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00C62775-FF76-B14B-96DB-7D10699F91E8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2" i="1"/>
  <c r="R6" i="1"/>
  <c r="R4" i="1"/>
  <c r="R5" i="1"/>
  <c r="R20" i="1" s="1"/>
  <c r="P16" i="1" l="1"/>
  <c r="P17" i="1"/>
  <c r="Q16" i="1"/>
  <c r="Q17" i="1"/>
  <c r="P21" i="1"/>
  <c r="Q15" i="1"/>
  <c r="Q14" i="1"/>
  <c r="Q12" i="1"/>
  <c r="Q5" i="1"/>
  <c r="Q6" i="1"/>
  <c r="Q4" i="1"/>
  <c r="P15" i="1"/>
  <c r="P14" i="1"/>
  <c r="P12" i="1"/>
  <c r="P5" i="1"/>
  <c r="P6" i="1"/>
  <c r="P4" i="1"/>
  <c r="Q21" i="1" s="1"/>
  <c r="Q20" i="1" l="1"/>
  <c r="Q24" i="1" s="1"/>
  <c r="R21" i="1"/>
  <c r="R24" i="1" s="1"/>
  <c r="P20" i="1"/>
  <c r="P24" i="1" s="1"/>
</calcChain>
</file>

<file path=xl/sharedStrings.xml><?xml version="1.0" encoding="utf-8"?>
<sst xmlns="http://schemas.openxmlformats.org/spreadsheetml/2006/main" count="28" uniqueCount="21">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</sst>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T21" sqref="T21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7" customWidth="1"/>
    <col min="17" max="17" width="19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>
        <v>39.790391641953093</v>
      </c>
      <c r="N4">
        <v>40</v>
      </c>
      <c r="O4" s="17">
        <v>38</v>
      </c>
      <c r="P4" s="11">
        <f>O4-L4</f>
        <v>-10</v>
      </c>
      <c r="Q4" s="8">
        <f>O4-M4</f>
        <v>-1.790391641953093</v>
      </c>
      <c r="R4" s="8">
        <f>N4-O4</f>
        <v>2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>
        <v>77.295274042005587</v>
      </c>
      <c r="N5">
        <v>86</v>
      </c>
      <c r="O5" s="17">
        <v>66</v>
      </c>
      <c r="P5" s="11">
        <f>O5-L5</f>
        <v>-32</v>
      </c>
      <c r="Q5" s="8">
        <f>O5-M5</f>
        <v>-11.295274042005587</v>
      </c>
      <c r="R5" s="8">
        <f>N5-O5</f>
        <v>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>
        <v>37.374947253641352</v>
      </c>
      <c r="N6">
        <v>38</v>
      </c>
      <c r="O6" s="17">
        <v>36</v>
      </c>
      <c r="P6" s="11">
        <f>O6-L6</f>
        <v>-12</v>
      </c>
      <c r="Q6" s="8">
        <f>O6-M6</f>
        <v>-1.3749472536413521</v>
      </c>
      <c r="R6" s="8">
        <f>N6-O6</f>
        <v>2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24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86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>
        <v>59.890885753675519</v>
      </c>
      <c r="N12">
        <v>72</v>
      </c>
      <c r="O12" s="17">
        <v>48</v>
      </c>
      <c r="P12" s="11">
        <f>O12-L12</f>
        <v>-20</v>
      </c>
      <c r="Q12" s="8">
        <f>O12-M12</f>
        <v>-11.890885753675519</v>
      </c>
      <c r="R12" s="8">
        <f>N12-O12</f>
        <v>24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68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>
        <v>61.617732914796079</v>
      </c>
      <c r="N14">
        <v>68</v>
      </c>
      <c r="O14" s="17">
        <v>54</v>
      </c>
      <c r="P14" s="11">
        <f>O14-L14</f>
        <v>-16</v>
      </c>
      <c r="Q14" s="8">
        <f>O14-M14</f>
        <v>-7.6177329147960791</v>
      </c>
      <c r="R14" s="8">
        <f>N14-O14</f>
        <v>14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>
        <v>136.22046273298781</v>
      </c>
      <c r="N15">
        <v>110</v>
      </c>
      <c r="O15" s="17">
        <v>76</v>
      </c>
      <c r="P15" s="11">
        <f>O15-L15</f>
        <v>-38</v>
      </c>
      <c r="Q15" s="8">
        <f>O15-M15</f>
        <v>-60.220462732987812</v>
      </c>
      <c r="R15" s="8">
        <f>N15-O15</f>
        <v>34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>
        <v>462.14463659982363</v>
      </c>
      <c r="N16">
        <v>340</v>
      </c>
      <c r="O16" s="17">
        <v>414</v>
      </c>
      <c r="P16" s="11">
        <f>O16-L16</f>
        <v>-46</v>
      </c>
      <c r="Q16" s="8">
        <f>O16-M16</f>
        <v>-48.144636599823627</v>
      </c>
      <c r="R16" s="8">
        <f>N16-O16</f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>
        <v>407.9055187250251</v>
      </c>
      <c r="N17">
        <v>340</v>
      </c>
      <c r="O17" s="17">
        <v>398</v>
      </c>
      <c r="P17" s="11">
        <f>O17-L17</f>
        <v>-22</v>
      </c>
      <c r="Q17" s="8">
        <f>O17-M17</f>
        <v>-9.9055187250251038</v>
      </c>
      <c r="R17" s="8">
        <f>N17-O17</f>
        <v>-58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40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30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6374.6316829500811</v>
      </c>
      <c r="R20">
        <f>SUMSQ(R4:R17)</f>
        <v>11176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2" spans="1:18" x14ac:dyDescent="0.2">
      <c r="M22">
        <v>55.680476331125107</v>
      </c>
      <c r="N22" s="20">
        <v>44</v>
      </c>
    </row>
    <row r="23" spans="1:18" x14ac:dyDescent="0.2">
      <c r="M23" s="3">
        <v>41.756478138640432</v>
      </c>
      <c r="N23" s="21">
        <v>44</v>
      </c>
      <c r="P23" s="12" t="s">
        <v>18</v>
      </c>
      <c r="Q23" s="4" t="s">
        <v>17</v>
      </c>
      <c r="R23" s="4" t="s">
        <v>17</v>
      </c>
    </row>
    <row r="24" spans="1:18" x14ac:dyDescent="0.2">
      <c r="M24" s="3">
        <v>84.929670372295817</v>
      </c>
      <c r="N24" s="21">
        <v>46</v>
      </c>
      <c r="P24" s="13">
        <f>SQRT(P20/P21)</f>
        <v>27.313000567495326</v>
      </c>
      <c r="Q24" s="5">
        <f>SQRT(Q20/Q21)</f>
        <v>28.228158997156726</v>
      </c>
      <c r="R24" s="5">
        <f>SQRT(R20/R21)</f>
        <v>37.376463182061514</v>
      </c>
    </row>
    <row r="25" spans="1:18" x14ac:dyDescent="0.2">
      <c r="M25" s="3">
        <v>37.825875345796227</v>
      </c>
      <c r="N25" s="21">
        <v>36</v>
      </c>
    </row>
    <row r="26" spans="1:18" x14ac:dyDescent="0.2">
      <c r="M26">
        <v>35.751889036750981</v>
      </c>
      <c r="N26" s="20">
        <v>44</v>
      </c>
    </row>
    <row r="27" spans="1:18" x14ac:dyDescent="0.2">
      <c r="M27">
        <v>34.905428976361989</v>
      </c>
      <c r="N27" s="20">
        <v>44</v>
      </c>
    </row>
    <row r="28" spans="1:18" x14ac:dyDescent="0.2">
      <c r="M28">
        <v>33.078834354332727</v>
      </c>
      <c r="N28" s="20">
        <v>44</v>
      </c>
    </row>
    <row r="29" spans="1:18" x14ac:dyDescent="0.2">
      <c r="M29">
        <v>173.98223948728511</v>
      </c>
      <c r="N29" s="20">
        <v>296</v>
      </c>
    </row>
    <row r="30" spans="1:18" x14ac:dyDescent="0.2">
      <c r="M30">
        <v>91.539508452843435</v>
      </c>
      <c r="N30" s="20">
        <v>44</v>
      </c>
    </row>
    <row r="31" spans="1:18" x14ac:dyDescent="0.2">
      <c r="M31" s="3">
        <v>59.626571692041168</v>
      </c>
      <c r="N31" s="21">
        <v>44</v>
      </c>
      <c r="P31" t="s">
        <v>18</v>
      </c>
      <c r="Q31" t="s">
        <v>17</v>
      </c>
      <c r="R31" t="s">
        <v>17</v>
      </c>
    </row>
    <row r="32" spans="1:18" x14ac:dyDescent="0.2">
      <c r="M32">
        <v>67.174074696381723</v>
      </c>
      <c r="N32" s="20">
        <v>44</v>
      </c>
      <c r="P32">
        <v>27.313000567495326</v>
      </c>
      <c r="Q32">
        <v>26.901318448855392</v>
      </c>
      <c r="R32">
        <v>66.075714146727165</v>
      </c>
    </row>
    <row r="33" spans="13:14" x14ac:dyDescent="0.2">
      <c r="M33" s="3">
        <v>64.088337109654304</v>
      </c>
      <c r="N33" s="21">
        <v>44</v>
      </c>
    </row>
    <row r="34" spans="13:14" x14ac:dyDescent="0.2">
      <c r="M34" s="3">
        <v>109.9056922983319</v>
      </c>
      <c r="N34" s="21">
        <v>212</v>
      </c>
    </row>
    <row r="35" spans="13:14" x14ac:dyDescent="0.2">
      <c r="M35" s="3">
        <v>473.38039538904297</v>
      </c>
      <c r="N35" s="21">
        <v>340</v>
      </c>
    </row>
    <row r="36" spans="13:14" x14ac:dyDescent="0.2">
      <c r="M36" s="3">
        <v>420.38506339881877</v>
      </c>
      <c r="N36" s="21">
        <v>296</v>
      </c>
    </row>
    <row r="37" spans="13:14" x14ac:dyDescent="0.2">
      <c r="M37">
        <v>41.900994858328531</v>
      </c>
      <c r="N37" s="20">
        <v>44</v>
      </c>
    </row>
    <row r="38" spans="13:14" x14ac:dyDescent="0.2">
      <c r="M38">
        <v>39.768322133434268</v>
      </c>
      <c r="N38" s="6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2020-11-06T18:40:29Z</dcterms:modified>
</cp:coreProperties>
</file>