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 activeTab="4"/>
  </bookViews>
  <sheets>
    <sheet name="7.1" sheetId="4" r:id="rId1"/>
    <sheet name="7.2" sheetId="5" state="hidden" r:id="rId2"/>
    <sheet name="7.2-" sheetId="6" r:id="rId3"/>
    <sheet name="7.3" sheetId="8" r:id="rId4"/>
    <sheet name="7" sheetId="1" r:id="rId5"/>
    <sheet name="7.4" sheetId="11" r:id="rId6"/>
  </sheets>
  <calcPr calcId="125725"/>
  <pivotCaches>
    <pivotCache cacheId="0" r:id="rId7"/>
    <pivotCache cacheId="1" r:id="rId8"/>
    <pivotCache cacheId="2" r:id="rId9"/>
    <pivotCache cacheId="5" r:id="rId10"/>
  </pivotCaches>
</workbook>
</file>

<file path=xl/calcChain.xml><?xml version="1.0" encoding="utf-8"?>
<calcChain xmlns="http://schemas.openxmlformats.org/spreadsheetml/2006/main">
  <c r="F2" i="11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G5" i="8"/>
  <c r="G6"/>
  <c r="G7"/>
  <c r="G8"/>
  <c r="G9"/>
  <c r="G10"/>
  <c r="G11"/>
  <c r="G12"/>
  <c r="G13"/>
  <c r="G14"/>
  <c r="G15"/>
  <c r="G4"/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3"/>
  <c r="F4"/>
  <c r="F5"/>
  <c r="F6"/>
  <c r="F7"/>
  <c r="F8"/>
  <c r="F9"/>
  <c r="F10"/>
  <c r="F11"/>
  <c r="F12"/>
  <c r="F2"/>
  <c r="F44" i="11" l="1"/>
  <c r="G43"/>
  <c r="F45" l="1"/>
  <c r="G44"/>
  <c r="F46" l="1"/>
  <c r="G45"/>
  <c r="F47" l="1"/>
  <c r="G46"/>
  <c r="F48" l="1"/>
  <c r="G47"/>
  <c r="F49" l="1"/>
  <c r="G48"/>
  <c r="F50" l="1"/>
  <c r="G49"/>
  <c r="F51" l="1"/>
  <c r="G50"/>
  <c r="F52" l="1"/>
  <c r="G51"/>
  <c r="F53" l="1"/>
  <c r="G52"/>
  <c r="F54" l="1"/>
  <c r="G53"/>
  <c r="F55" l="1"/>
  <c r="G54"/>
  <c r="G55" l="1"/>
  <c r="F56"/>
  <c r="F57" l="1"/>
  <c r="G56"/>
  <c r="G57" l="1"/>
  <c r="F58"/>
  <c r="G58" l="1"/>
  <c r="F59"/>
  <c r="G59" l="1"/>
  <c r="F60"/>
  <c r="F61" l="1"/>
  <c r="G60"/>
  <c r="F62" l="1"/>
  <c r="G61"/>
  <c r="F63" l="1"/>
  <c r="G62"/>
  <c r="F64" l="1"/>
  <c r="G63"/>
  <c r="F65" l="1"/>
  <c r="G64"/>
  <c r="F66" l="1"/>
  <c r="G65"/>
  <c r="F67" l="1"/>
  <c r="G66"/>
  <c r="F68" l="1"/>
  <c r="G67"/>
  <c r="F69" l="1"/>
  <c r="G68"/>
  <c r="F70" l="1"/>
  <c r="G69"/>
  <c r="F71" l="1"/>
  <c r="G70"/>
  <c r="F72" l="1"/>
  <c r="G71"/>
  <c r="F73" l="1"/>
  <c r="G72"/>
  <c r="F74" l="1"/>
  <c r="G73"/>
  <c r="F75" l="1"/>
  <c r="G74"/>
  <c r="F76" l="1"/>
  <c r="G75"/>
  <c r="F77" l="1"/>
  <c r="G76"/>
  <c r="F78" l="1"/>
  <c r="G77"/>
  <c r="F79" l="1"/>
  <c r="G78"/>
  <c r="F80" l="1"/>
  <c r="G79"/>
  <c r="F81" l="1"/>
  <c r="G80"/>
  <c r="F82" l="1"/>
  <c r="G81"/>
  <c r="F83" l="1"/>
  <c r="G82"/>
  <c r="F84" l="1"/>
  <c r="G83"/>
  <c r="F85" l="1"/>
  <c r="G84"/>
  <c r="F86" l="1"/>
  <c r="G85"/>
  <c r="F87" l="1"/>
  <c r="G86"/>
  <c r="G87" l="1"/>
  <c r="F88"/>
  <c r="G88" l="1"/>
  <c r="F89"/>
  <c r="F90" l="1"/>
  <c r="G89"/>
  <c r="F91" l="1"/>
  <c r="G90"/>
  <c r="F92" l="1"/>
  <c r="G91"/>
  <c r="F93" l="1"/>
  <c r="G92"/>
  <c r="F94" l="1"/>
  <c r="G93"/>
  <c r="F95" l="1"/>
  <c r="G94"/>
  <c r="F96" l="1"/>
  <c r="G95"/>
  <c r="F97" l="1"/>
  <c r="G96"/>
  <c r="F98" l="1"/>
  <c r="G97"/>
  <c r="F99" l="1"/>
  <c r="G98"/>
  <c r="F100" l="1"/>
  <c r="G99"/>
  <c r="F101" l="1"/>
  <c r="G100"/>
  <c r="F102" l="1"/>
  <c r="G101"/>
  <c r="F103" l="1"/>
  <c r="G102"/>
  <c r="F104" l="1"/>
  <c r="G103"/>
  <c r="F105" l="1"/>
  <c r="G104"/>
  <c r="F106" l="1"/>
  <c r="G105"/>
  <c r="F107" l="1"/>
  <c r="G106"/>
  <c r="F108" l="1"/>
  <c r="G107"/>
  <c r="F109" l="1"/>
  <c r="G108"/>
  <c r="F110" l="1"/>
  <c r="G109"/>
  <c r="F111" l="1"/>
  <c r="G110"/>
  <c r="F112" l="1"/>
  <c r="G111"/>
  <c r="F113" l="1"/>
  <c r="G112"/>
  <c r="F114" l="1"/>
  <c r="G113"/>
  <c r="F115" l="1"/>
  <c r="G114"/>
  <c r="F116" l="1"/>
  <c r="G115"/>
  <c r="F117" l="1"/>
  <c r="G116"/>
  <c r="F118" l="1"/>
  <c r="G117"/>
  <c r="F119" l="1"/>
  <c r="G118"/>
  <c r="F120" l="1"/>
  <c r="G119"/>
  <c r="F121" l="1"/>
  <c r="G120"/>
  <c r="F122" l="1"/>
  <c r="G121"/>
  <c r="F123" l="1"/>
  <c r="G122"/>
  <c r="F124" l="1"/>
  <c r="G123"/>
  <c r="F125" l="1"/>
  <c r="G124"/>
  <c r="F126" l="1"/>
  <c r="G125"/>
  <c r="F127" l="1"/>
  <c r="G126"/>
  <c r="F128" l="1"/>
  <c r="G127"/>
  <c r="F129" l="1"/>
  <c r="G128"/>
  <c r="F130" l="1"/>
  <c r="G129"/>
  <c r="F131" l="1"/>
  <c r="G130"/>
  <c r="F132" l="1"/>
  <c r="G131"/>
  <c r="F133" l="1"/>
  <c r="G132"/>
  <c r="F134" l="1"/>
  <c r="G133"/>
  <c r="F135" l="1"/>
  <c r="G134"/>
  <c r="F136" l="1"/>
  <c r="G135"/>
  <c r="F137" l="1"/>
  <c r="G136"/>
  <c r="F138" l="1"/>
  <c r="G137"/>
  <c r="F139" l="1"/>
  <c r="G138"/>
  <c r="F140" l="1"/>
  <c r="G139"/>
  <c r="F141" l="1"/>
  <c r="G140"/>
  <c r="F142" l="1"/>
  <c r="G141"/>
  <c r="G142" l="1"/>
  <c r="F143"/>
  <c r="F144" l="1"/>
  <c r="G143"/>
  <c r="F145" l="1"/>
  <c r="G144"/>
  <c r="F146" l="1"/>
  <c r="G145"/>
  <c r="F147" l="1"/>
  <c r="G146"/>
  <c r="F148" l="1"/>
  <c r="G147"/>
  <c r="F149" l="1"/>
  <c r="G148"/>
  <c r="F150" l="1"/>
  <c r="G149"/>
  <c r="F151" l="1"/>
  <c r="G150"/>
  <c r="F152" l="1"/>
  <c r="G151"/>
  <c r="F153" l="1"/>
  <c r="G152"/>
  <c r="F154" l="1"/>
  <c r="G153"/>
  <c r="F155" l="1"/>
  <c r="G154"/>
  <c r="F156" l="1"/>
  <c r="G155"/>
  <c r="F157" l="1"/>
  <c r="G156"/>
  <c r="F158" l="1"/>
  <c r="G157"/>
  <c r="F159" l="1"/>
  <c r="G158"/>
  <c r="F160" l="1"/>
  <c r="G159"/>
  <c r="F161" l="1"/>
  <c r="G160"/>
  <c r="F162" l="1"/>
  <c r="G161"/>
  <c r="F163" l="1"/>
  <c r="G162"/>
  <c r="F164" l="1"/>
  <c r="G163"/>
  <c r="F165" l="1"/>
  <c r="G164"/>
  <c r="F166" l="1"/>
  <c r="G165"/>
  <c r="F167" l="1"/>
  <c r="G166"/>
  <c r="F168" l="1"/>
  <c r="G167"/>
  <c r="F169" l="1"/>
  <c r="G168"/>
  <c r="F170" l="1"/>
  <c r="G169"/>
  <c r="F171" l="1"/>
  <c r="G170"/>
  <c r="F172" l="1"/>
  <c r="G171"/>
  <c r="F173" l="1"/>
  <c r="G172"/>
  <c r="F174" l="1"/>
  <c r="G173"/>
  <c r="F175" l="1"/>
  <c r="G174"/>
  <c r="F176" l="1"/>
  <c r="G175"/>
  <c r="F177" l="1"/>
  <c r="G176"/>
  <c r="F178" l="1"/>
  <c r="G177"/>
  <c r="F179" l="1"/>
  <c r="G178"/>
  <c r="F180" l="1"/>
  <c r="G179"/>
  <c r="F181" l="1"/>
  <c r="G180"/>
  <c r="F182" l="1"/>
  <c r="G181"/>
  <c r="F183" l="1"/>
  <c r="G182"/>
  <c r="F184" l="1"/>
  <c r="G183"/>
  <c r="F185" l="1"/>
  <c r="G184"/>
  <c r="F186" l="1"/>
  <c r="G185"/>
  <c r="F187" l="1"/>
  <c r="G186"/>
  <c r="F188" l="1"/>
  <c r="G187"/>
  <c r="G188" l="1"/>
  <c r="F189"/>
  <c r="G189" l="1"/>
  <c r="F190"/>
  <c r="G190" l="1"/>
  <c r="F191"/>
  <c r="F192" l="1"/>
  <c r="G191"/>
  <c r="F193" l="1"/>
  <c r="G192"/>
  <c r="F194" l="1"/>
  <c r="G193"/>
  <c r="F195" l="1"/>
  <c r="G194"/>
  <c r="F196" l="1"/>
  <c r="G195"/>
  <c r="F197" l="1"/>
  <c r="G196"/>
  <c r="F198" l="1"/>
  <c r="G197"/>
  <c r="F199" l="1"/>
  <c r="G198"/>
  <c r="F200" l="1"/>
  <c r="G199"/>
  <c r="F201" l="1"/>
  <c r="G200"/>
  <c r="F202" l="1"/>
  <c r="G201"/>
  <c r="F203" l="1"/>
  <c r="G202"/>
  <c r="F204" l="1"/>
  <c r="G203"/>
  <c r="F205" l="1"/>
  <c r="G204"/>
  <c r="F206" l="1"/>
  <c r="G205"/>
  <c r="F207" l="1"/>
  <c r="G206"/>
  <c r="F208" l="1"/>
  <c r="G207"/>
  <c r="F209" l="1"/>
  <c r="G208"/>
  <c r="F210" l="1"/>
  <c r="G209"/>
  <c r="F211" l="1"/>
  <c r="G210"/>
  <c r="F212" l="1"/>
  <c r="G211"/>
  <c r="F213" l="1"/>
  <c r="G212"/>
  <c r="F214" l="1"/>
  <c r="G213"/>
  <c r="F215" l="1"/>
  <c r="G214"/>
  <c r="F216" l="1"/>
  <c r="G215"/>
  <c r="F217" l="1"/>
  <c r="G216"/>
  <c r="F218" l="1"/>
  <c r="G217"/>
  <c r="F219" l="1"/>
  <c r="G218"/>
  <c r="F220" l="1"/>
  <c r="G219"/>
  <c r="F221" l="1"/>
  <c r="G220"/>
  <c r="F222" l="1"/>
  <c r="G221"/>
  <c r="F223" l="1"/>
  <c r="G222"/>
  <c r="F224" l="1"/>
  <c r="G223"/>
  <c r="F225" l="1"/>
  <c r="G224"/>
  <c r="F226" l="1"/>
  <c r="G225"/>
  <c r="F227" l="1"/>
  <c r="G226"/>
  <c r="F228" l="1"/>
  <c r="G227"/>
  <c r="F229" l="1"/>
  <c r="G228"/>
  <c r="F230" l="1"/>
  <c r="G229"/>
  <c r="F231" l="1"/>
  <c r="G230"/>
  <c r="F232" l="1"/>
  <c r="G231"/>
  <c r="F233" l="1"/>
  <c r="G232"/>
  <c r="F234" l="1"/>
  <c r="G233"/>
  <c r="F235" l="1"/>
  <c r="G234"/>
  <c r="F236" l="1"/>
  <c r="G235"/>
  <c r="F237" l="1"/>
  <c r="G236"/>
  <c r="F238" l="1"/>
  <c r="G237"/>
  <c r="F239" l="1"/>
  <c r="G238"/>
  <c r="F240" l="1"/>
  <c r="G239"/>
  <c r="F241" l="1"/>
  <c r="G240"/>
  <c r="F242" l="1"/>
  <c r="G241"/>
  <c r="F243" l="1"/>
  <c r="G242"/>
  <c r="F244" l="1"/>
  <c r="G243"/>
  <c r="F245" l="1"/>
  <c r="G244"/>
  <c r="F246" l="1"/>
  <c r="G245"/>
  <c r="F247" l="1"/>
  <c r="G246"/>
  <c r="F248" l="1"/>
  <c r="G247"/>
  <c r="F249" l="1"/>
  <c r="G248"/>
  <c r="F250" l="1"/>
  <c r="G249"/>
  <c r="F251" l="1"/>
  <c r="G250"/>
  <c r="F252" l="1"/>
  <c r="G251"/>
  <c r="G252" l="1"/>
  <c r="F253"/>
  <c r="G253" l="1"/>
  <c r="F254"/>
  <c r="G254" l="1"/>
  <c r="F255"/>
  <c r="F256" l="1"/>
  <c r="G255"/>
  <c r="F257" l="1"/>
  <c r="G256"/>
  <c r="F258" l="1"/>
  <c r="G257"/>
  <c r="F259" l="1"/>
  <c r="G258"/>
  <c r="F260" l="1"/>
  <c r="G259"/>
  <c r="F261" l="1"/>
  <c r="G260"/>
  <c r="F262" l="1"/>
  <c r="G261"/>
  <c r="F263" l="1"/>
  <c r="G262"/>
  <c r="F264" l="1"/>
  <c r="G263"/>
  <c r="F265" l="1"/>
  <c r="G264"/>
  <c r="F266" l="1"/>
  <c r="G265"/>
  <c r="F267" l="1"/>
  <c r="G266"/>
  <c r="F268" l="1"/>
  <c r="G267"/>
  <c r="F269" l="1"/>
  <c r="G268"/>
  <c r="F270" l="1"/>
  <c r="G269"/>
  <c r="F271" l="1"/>
  <c r="G270"/>
  <c r="F272" l="1"/>
  <c r="G271"/>
  <c r="F273" l="1"/>
  <c r="G272"/>
  <c r="F274" l="1"/>
  <c r="G273"/>
  <c r="F275" l="1"/>
  <c r="G274"/>
  <c r="F276" l="1"/>
  <c r="G275"/>
  <c r="F277" l="1"/>
  <c r="G276"/>
  <c r="F278" l="1"/>
  <c r="G277"/>
  <c r="F279" l="1"/>
  <c r="G278"/>
  <c r="F280" l="1"/>
  <c r="G279"/>
  <c r="F281" l="1"/>
  <c r="G280"/>
  <c r="F282" l="1"/>
  <c r="G281"/>
  <c r="F283" l="1"/>
  <c r="G282"/>
  <c r="F284" l="1"/>
  <c r="G283"/>
  <c r="F285" l="1"/>
  <c r="G284"/>
  <c r="F286" l="1"/>
  <c r="G285"/>
  <c r="F287" l="1"/>
  <c r="G286"/>
  <c r="F288" l="1"/>
  <c r="G287"/>
  <c r="F289" l="1"/>
  <c r="G288"/>
  <c r="F290" l="1"/>
  <c r="G289"/>
  <c r="F291" l="1"/>
  <c r="G290"/>
  <c r="F292" l="1"/>
  <c r="G291"/>
  <c r="F293" l="1"/>
  <c r="G292"/>
  <c r="F294" l="1"/>
  <c r="G293"/>
  <c r="F295" l="1"/>
  <c r="G294"/>
  <c r="F296" l="1"/>
  <c r="G295"/>
  <c r="F297" l="1"/>
  <c r="G296"/>
  <c r="F298" l="1"/>
  <c r="G297"/>
  <c r="F299" l="1"/>
  <c r="G298"/>
  <c r="F300" l="1"/>
  <c r="G299"/>
  <c r="F301" l="1"/>
  <c r="G300"/>
  <c r="F302" l="1"/>
  <c r="G301"/>
  <c r="F303" l="1"/>
  <c r="G302"/>
  <c r="F304" l="1"/>
  <c r="G303"/>
  <c r="F305" l="1"/>
  <c r="G304"/>
  <c r="F306" l="1"/>
  <c r="G305"/>
  <c r="F307" l="1"/>
  <c r="G306"/>
  <c r="F308" l="1"/>
  <c r="G307"/>
  <c r="F309" l="1"/>
  <c r="G308"/>
  <c r="F310" l="1"/>
  <c r="G309"/>
  <c r="F311" l="1"/>
  <c r="G310"/>
  <c r="F312" l="1"/>
  <c r="G311"/>
  <c r="F313" l="1"/>
  <c r="G312"/>
  <c r="G313" l="1"/>
  <c r="F314"/>
  <c r="F315" l="1"/>
  <c r="G314"/>
  <c r="G315" l="1"/>
  <c r="F316"/>
  <c r="F317" l="1"/>
  <c r="G316"/>
  <c r="F318" l="1"/>
  <c r="G317"/>
  <c r="F319" l="1"/>
  <c r="G318"/>
  <c r="F320" l="1"/>
  <c r="G319"/>
  <c r="F321" l="1"/>
  <c r="G320"/>
  <c r="F322" l="1"/>
  <c r="G321"/>
  <c r="F323" l="1"/>
  <c r="G322"/>
  <c r="F324" l="1"/>
  <c r="G323"/>
  <c r="F325" l="1"/>
  <c r="G324"/>
  <c r="F326" l="1"/>
  <c r="G325"/>
  <c r="F327" l="1"/>
  <c r="G326"/>
  <c r="F328" l="1"/>
  <c r="G327"/>
  <c r="F329" l="1"/>
  <c r="G328"/>
  <c r="F330" l="1"/>
  <c r="G329"/>
  <c r="F331" l="1"/>
  <c r="G330"/>
  <c r="F332" l="1"/>
  <c r="G331"/>
  <c r="F333" l="1"/>
  <c r="G332"/>
  <c r="F334" l="1"/>
  <c r="G333"/>
  <c r="F335" l="1"/>
  <c r="G334"/>
  <c r="F336" l="1"/>
  <c r="G335"/>
  <c r="F337" l="1"/>
  <c r="G336"/>
  <c r="F338" l="1"/>
  <c r="G337"/>
  <c r="F339" l="1"/>
  <c r="G338"/>
  <c r="F340" l="1"/>
  <c r="G339"/>
  <c r="F341" l="1"/>
  <c r="G340"/>
  <c r="F342" l="1"/>
  <c r="G341"/>
  <c r="F343" l="1"/>
  <c r="G342"/>
  <c r="F344" l="1"/>
  <c r="G343"/>
  <c r="F345" l="1"/>
  <c r="G344"/>
  <c r="F346" l="1"/>
  <c r="G345"/>
  <c r="F347" l="1"/>
  <c r="G346"/>
  <c r="F348" l="1"/>
  <c r="G347"/>
  <c r="F349" l="1"/>
  <c r="G348"/>
  <c r="F350" l="1"/>
  <c r="G349"/>
  <c r="F351" l="1"/>
  <c r="G350"/>
  <c r="F352" l="1"/>
  <c r="G351"/>
  <c r="F353" l="1"/>
  <c r="G352"/>
  <c r="F354" l="1"/>
  <c r="G353"/>
  <c r="F355" l="1"/>
  <c r="G354"/>
  <c r="F356" l="1"/>
  <c r="G355"/>
  <c r="F357" l="1"/>
  <c r="G356"/>
  <c r="F358" l="1"/>
  <c r="G357"/>
  <c r="F359" l="1"/>
  <c r="G358"/>
  <c r="F360" l="1"/>
  <c r="G359"/>
  <c r="F361" l="1"/>
  <c r="G360"/>
  <c r="F362" l="1"/>
  <c r="G361"/>
  <c r="F363" l="1"/>
  <c r="G362"/>
  <c r="G363" l="1"/>
  <c r="F364"/>
  <c r="F365" l="1"/>
  <c r="G364"/>
  <c r="F366" l="1"/>
  <c r="G365"/>
  <c r="F367" l="1"/>
  <c r="G366"/>
  <c r="F368" l="1"/>
  <c r="G367"/>
  <c r="F369" l="1"/>
  <c r="G368"/>
  <c r="F370" l="1"/>
  <c r="G369"/>
  <c r="F371" l="1"/>
  <c r="G370"/>
  <c r="F372" l="1"/>
  <c r="G371"/>
  <c r="F373" l="1"/>
  <c r="G372"/>
  <c r="F374" l="1"/>
  <c r="G373"/>
  <c r="F375" l="1"/>
  <c r="G374"/>
  <c r="F376" l="1"/>
  <c r="G375"/>
  <c r="F377" l="1"/>
  <c r="G376"/>
  <c r="F378" l="1"/>
  <c r="G377"/>
  <c r="F379" l="1"/>
  <c r="G378"/>
  <c r="F380" l="1"/>
  <c r="G379"/>
  <c r="F381" l="1"/>
  <c r="G380"/>
  <c r="F382" l="1"/>
  <c r="G381"/>
  <c r="F383" l="1"/>
  <c r="G382"/>
  <c r="F384" l="1"/>
  <c r="G383"/>
  <c r="F385" l="1"/>
  <c r="G384"/>
  <c r="F386" l="1"/>
  <c r="G385"/>
  <c r="F387" l="1"/>
  <c r="G386"/>
  <c r="F388" l="1"/>
  <c r="G387"/>
  <c r="F389" l="1"/>
  <c r="G388"/>
  <c r="F390" l="1"/>
  <c r="G389"/>
  <c r="F391" l="1"/>
  <c r="G390"/>
  <c r="F392" l="1"/>
  <c r="G391"/>
  <c r="F393" l="1"/>
  <c r="G392"/>
  <c r="F394" l="1"/>
  <c r="G393"/>
  <c r="F395" l="1"/>
  <c r="G394"/>
  <c r="F396" l="1"/>
  <c r="G395"/>
  <c r="F397" l="1"/>
  <c r="G396"/>
  <c r="F398" l="1"/>
  <c r="G397"/>
  <c r="F399" l="1"/>
  <c r="G398"/>
  <c r="F400" l="1"/>
  <c r="G399"/>
  <c r="F401" l="1"/>
  <c r="G400"/>
  <c r="F402" l="1"/>
  <c r="G401"/>
  <c r="F403" l="1"/>
  <c r="G402"/>
  <c r="F404" l="1"/>
  <c r="G403"/>
  <c r="F405" l="1"/>
  <c r="G404"/>
  <c r="F406" l="1"/>
  <c r="G405"/>
  <c r="F407" l="1"/>
  <c r="G406"/>
  <c r="F408" l="1"/>
  <c r="G407"/>
  <c r="F409" l="1"/>
  <c r="G408"/>
  <c r="F410" l="1"/>
  <c r="G409"/>
  <c r="F411" l="1"/>
  <c r="G410"/>
  <c r="F412" l="1"/>
  <c r="G411"/>
  <c r="F413" l="1"/>
  <c r="G412"/>
  <c r="F414" l="1"/>
  <c r="G413"/>
  <c r="F415" l="1"/>
  <c r="G414"/>
  <c r="F416" l="1"/>
  <c r="G415"/>
  <c r="F417" l="1"/>
  <c r="G416"/>
  <c r="F418" l="1"/>
  <c r="G417"/>
  <c r="F419" l="1"/>
  <c r="G418"/>
  <c r="F420" l="1"/>
  <c r="G419"/>
  <c r="F421" l="1"/>
  <c r="G420"/>
  <c r="F422" l="1"/>
  <c r="G421"/>
  <c r="F423" l="1"/>
  <c r="G422"/>
  <c r="G423" l="1"/>
  <c r="F424"/>
  <c r="G424" l="1"/>
  <c r="F425"/>
  <c r="F426" l="1"/>
  <c r="G425"/>
  <c r="F427" l="1"/>
  <c r="G426"/>
  <c r="F428" l="1"/>
  <c r="G427"/>
  <c r="F429" l="1"/>
  <c r="G428"/>
  <c r="F430" l="1"/>
  <c r="G429"/>
  <c r="F431" l="1"/>
  <c r="G430"/>
  <c r="F432" l="1"/>
  <c r="G431"/>
  <c r="F433" l="1"/>
  <c r="G432"/>
  <c r="F434" l="1"/>
  <c r="G433"/>
  <c r="F435" l="1"/>
  <c r="G434"/>
  <c r="F436" l="1"/>
  <c r="G435"/>
  <c r="F437" l="1"/>
  <c r="G436"/>
  <c r="F438" l="1"/>
  <c r="G437"/>
  <c r="F439" l="1"/>
  <c r="G438"/>
  <c r="F440" l="1"/>
  <c r="G439"/>
  <c r="F441" l="1"/>
  <c r="G440"/>
  <c r="F442" l="1"/>
  <c r="G441"/>
  <c r="F443" l="1"/>
  <c r="G442"/>
  <c r="F444" l="1"/>
  <c r="G443"/>
  <c r="F445" l="1"/>
  <c r="G444"/>
  <c r="F446" l="1"/>
  <c r="G445"/>
  <c r="F447" l="1"/>
  <c r="G446"/>
  <c r="F448" l="1"/>
  <c r="G447"/>
  <c r="F449" l="1"/>
  <c r="G448"/>
  <c r="F450" l="1"/>
  <c r="G449"/>
  <c r="F451" l="1"/>
  <c r="G450"/>
  <c r="F452" l="1"/>
  <c r="G451"/>
  <c r="F453" l="1"/>
  <c r="G452"/>
  <c r="F454" l="1"/>
  <c r="G453"/>
  <c r="F455" l="1"/>
  <c r="G454"/>
  <c r="F456" l="1"/>
  <c r="G455"/>
  <c r="F457" l="1"/>
  <c r="G456"/>
  <c r="F458" l="1"/>
  <c r="G457"/>
  <c r="F459" l="1"/>
  <c r="G458"/>
  <c r="F460" l="1"/>
  <c r="G459"/>
  <c r="F461" l="1"/>
  <c r="G460"/>
  <c r="F462" l="1"/>
  <c r="G461"/>
  <c r="F463" l="1"/>
  <c r="G462"/>
  <c r="F464" l="1"/>
  <c r="G463"/>
  <c r="F465" l="1"/>
  <c r="G464"/>
  <c r="F466" l="1"/>
  <c r="G465"/>
  <c r="F467" l="1"/>
  <c r="G466"/>
  <c r="F468" l="1"/>
  <c r="G467"/>
  <c r="F469" l="1"/>
  <c r="G468"/>
  <c r="G469" l="1"/>
  <c r="F470"/>
  <c r="G470" l="1"/>
  <c r="F471"/>
  <c r="F472" l="1"/>
  <c r="G471"/>
  <c r="F473" l="1"/>
  <c r="G472"/>
  <c r="F474" l="1"/>
  <c r="G473"/>
  <c r="F475" l="1"/>
  <c r="G474"/>
  <c r="F476" l="1"/>
  <c r="G475"/>
  <c r="F477" l="1"/>
  <c r="G476"/>
  <c r="F478" l="1"/>
  <c r="G477"/>
  <c r="F479" l="1"/>
  <c r="G478"/>
  <c r="F480" l="1"/>
  <c r="G479"/>
  <c r="F481" l="1"/>
  <c r="G480"/>
  <c r="F482" l="1"/>
  <c r="G481"/>
  <c r="F483" l="1"/>
  <c r="G482"/>
  <c r="F484" l="1"/>
  <c r="G483"/>
  <c r="F485" l="1"/>
  <c r="G484"/>
  <c r="F486" l="1"/>
  <c r="G485"/>
  <c r="F487" l="1"/>
  <c r="G486"/>
  <c r="F488" l="1"/>
  <c r="G487"/>
  <c r="F489" l="1"/>
  <c r="G488"/>
  <c r="F490" l="1"/>
  <c r="G489"/>
  <c r="F491" l="1"/>
  <c r="G490"/>
  <c r="F492" l="1"/>
  <c r="G491"/>
  <c r="F493" l="1"/>
  <c r="G492"/>
  <c r="F494" l="1"/>
  <c r="G493"/>
  <c r="F495" l="1"/>
  <c r="G494"/>
  <c r="F496" l="1"/>
  <c r="G495"/>
  <c r="F497" l="1"/>
  <c r="G496"/>
  <c r="F498" l="1"/>
  <c r="G497"/>
  <c r="F499" l="1"/>
  <c r="G498"/>
  <c r="F500" l="1"/>
  <c r="G499"/>
  <c r="F501" l="1"/>
  <c r="G500"/>
  <c r="F502" l="1"/>
  <c r="G501"/>
  <c r="F503" l="1"/>
  <c r="G502"/>
  <c r="F504" l="1"/>
  <c r="G503"/>
  <c r="F505" l="1"/>
  <c r="G504"/>
  <c r="F506" l="1"/>
  <c r="G505"/>
  <c r="F507" l="1"/>
  <c r="G506"/>
  <c r="F508" l="1"/>
  <c r="G507"/>
  <c r="F509" l="1"/>
  <c r="G508"/>
  <c r="G509" l="1"/>
  <c r="F510"/>
  <c r="G510" l="1"/>
  <c r="F511"/>
  <c r="F512" l="1"/>
  <c r="G511"/>
  <c r="F513" l="1"/>
  <c r="G512"/>
  <c r="F514" l="1"/>
  <c r="G513"/>
  <c r="F515" l="1"/>
  <c r="G514"/>
  <c r="F516" l="1"/>
  <c r="G515"/>
  <c r="F517" l="1"/>
  <c r="G516"/>
  <c r="F518" l="1"/>
  <c r="G517"/>
  <c r="F519" l="1"/>
  <c r="G518"/>
  <c r="F520" l="1"/>
  <c r="G519"/>
  <c r="F521" l="1"/>
  <c r="G520"/>
  <c r="F522" l="1"/>
  <c r="G521"/>
  <c r="F523" l="1"/>
  <c r="G522"/>
  <c r="F524" l="1"/>
  <c r="G523"/>
  <c r="F525" l="1"/>
  <c r="G524"/>
  <c r="F526" l="1"/>
  <c r="G525"/>
  <c r="F527" l="1"/>
  <c r="G526"/>
  <c r="F528" l="1"/>
  <c r="G527"/>
  <c r="F529" l="1"/>
  <c r="G528"/>
  <c r="F530" l="1"/>
  <c r="G529"/>
  <c r="F531" l="1"/>
  <c r="G530"/>
  <c r="F532" l="1"/>
  <c r="G531"/>
  <c r="F533" l="1"/>
  <c r="G532"/>
  <c r="F534" l="1"/>
  <c r="G533"/>
  <c r="F535" l="1"/>
  <c r="G534"/>
  <c r="F536" l="1"/>
  <c r="G535"/>
  <c r="F537" l="1"/>
  <c r="G536"/>
  <c r="F538" l="1"/>
  <c r="G537"/>
  <c r="F539" l="1"/>
  <c r="G538"/>
  <c r="F540" l="1"/>
  <c r="G539"/>
  <c r="F541" l="1"/>
  <c r="G540"/>
  <c r="F542" l="1"/>
  <c r="G541"/>
  <c r="F543" l="1"/>
  <c r="G542"/>
  <c r="F544" l="1"/>
  <c r="G543"/>
  <c r="F545" l="1"/>
  <c r="G544"/>
  <c r="F546" l="1"/>
  <c r="G545"/>
  <c r="F547" l="1"/>
  <c r="G546"/>
  <c r="F548" l="1"/>
  <c r="G547"/>
  <c r="F549" l="1"/>
  <c r="G548"/>
  <c r="F550" l="1"/>
  <c r="G549"/>
  <c r="F551" l="1"/>
  <c r="G550"/>
  <c r="F552" l="1"/>
  <c r="G551"/>
  <c r="F553" l="1"/>
  <c r="G552"/>
  <c r="F554" l="1"/>
  <c r="G553"/>
  <c r="F555" l="1"/>
  <c r="G554"/>
  <c r="F556" l="1"/>
  <c r="G555"/>
  <c r="F557" l="1"/>
  <c r="G556"/>
  <c r="F558" l="1"/>
  <c r="G557"/>
  <c r="F559" l="1"/>
  <c r="G558"/>
  <c r="F560" l="1"/>
  <c r="G559"/>
  <c r="F561" l="1"/>
  <c r="G560"/>
  <c r="F562" l="1"/>
  <c r="G561"/>
  <c r="F563" l="1"/>
  <c r="G562"/>
  <c r="F564" l="1"/>
  <c r="G563"/>
  <c r="F565" l="1"/>
  <c r="G564"/>
  <c r="F566" l="1"/>
  <c r="G565"/>
  <c r="F567" l="1"/>
  <c r="G566"/>
  <c r="F568" l="1"/>
  <c r="G567"/>
  <c r="G568" l="1"/>
  <c r="F569"/>
  <c r="F570" l="1"/>
  <c r="G569"/>
  <c r="F571" l="1"/>
  <c r="G570"/>
  <c r="F572" l="1"/>
  <c r="G571"/>
  <c r="F573" l="1"/>
  <c r="G572"/>
  <c r="F574" l="1"/>
  <c r="G573"/>
  <c r="F575" l="1"/>
  <c r="G574"/>
  <c r="F576" l="1"/>
  <c r="G575"/>
  <c r="F577" l="1"/>
  <c r="G576"/>
  <c r="F578" l="1"/>
  <c r="G577"/>
  <c r="F579" l="1"/>
  <c r="G578"/>
  <c r="F580" l="1"/>
  <c r="G579"/>
  <c r="F581" l="1"/>
  <c r="G580"/>
  <c r="F582" l="1"/>
  <c r="G581"/>
  <c r="F583" l="1"/>
  <c r="G582"/>
  <c r="F584" l="1"/>
  <c r="G583"/>
  <c r="F585" l="1"/>
  <c r="G584"/>
  <c r="F586" l="1"/>
  <c r="G585"/>
  <c r="F587" l="1"/>
  <c r="G586"/>
  <c r="F588" l="1"/>
  <c r="G587"/>
  <c r="F589" l="1"/>
  <c r="G588"/>
  <c r="F590" l="1"/>
  <c r="G589"/>
  <c r="F591" l="1"/>
  <c r="G590"/>
  <c r="F592" l="1"/>
  <c r="G591"/>
  <c r="F593" l="1"/>
  <c r="G592"/>
  <c r="F594" l="1"/>
  <c r="G593"/>
  <c r="F595" l="1"/>
  <c r="G594"/>
  <c r="F596" l="1"/>
  <c r="G595"/>
  <c r="F597" l="1"/>
  <c r="G596"/>
  <c r="F598" l="1"/>
  <c r="G597"/>
  <c r="F599" l="1"/>
  <c r="G598"/>
  <c r="F600" l="1"/>
  <c r="G599"/>
  <c r="F601" l="1"/>
  <c r="G600"/>
  <c r="F602" l="1"/>
  <c r="G601"/>
  <c r="F603" l="1"/>
  <c r="G602"/>
  <c r="F604" l="1"/>
  <c r="G603"/>
  <c r="F605" l="1"/>
  <c r="G604"/>
  <c r="F606" l="1"/>
  <c r="G605"/>
  <c r="F607" l="1"/>
  <c r="G606"/>
  <c r="G607" l="1"/>
  <c r="F608"/>
  <c r="G608" l="1"/>
  <c r="F609"/>
  <c r="F610" l="1"/>
  <c r="G609"/>
  <c r="F611" l="1"/>
  <c r="G610"/>
  <c r="F612" l="1"/>
  <c r="G611"/>
  <c r="F613" l="1"/>
  <c r="G612"/>
  <c r="F614" l="1"/>
  <c r="G613"/>
  <c r="F615" l="1"/>
  <c r="G614"/>
  <c r="F616" l="1"/>
  <c r="G615"/>
  <c r="F617" l="1"/>
  <c r="G616"/>
  <c r="F618" l="1"/>
  <c r="G617"/>
  <c r="F619" l="1"/>
  <c r="G618"/>
  <c r="F620" l="1"/>
  <c r="G619"/>
  <c r="F621" l="1"/>
  <c r="G620"/>
  <c r="F622" l="1"/>
  <c r="G621"/>
  <c r="F623" l="1"/>
  <c r="G622"/>
  <c r="F624" l="1"/>
  <c r="G623"/>
  <c r="F625" l="1"/>
  <c r="G624"/>
  <c r="F626" l="1"/>
  <c r="G625"/>
  <c r="F627" l="1"/>
  <c r="G626"/>
  <c r="F628" l="1"/>
  <c r="G627"/>
  <c r="F629" l="1"/>
  <c r="G628"/>
  <c r="F630" l="1"/>
  <c r="G629"/>
  <c r="F631" l="1"/>
  <c r="G630"/>
  <c r="F632" l="1"/>
  <c r="G631"/>
  <c r="F633" l="1"/>
  <c r="G632"/>
  <c r="F634" l="1"/>
  <c r="G633"/>
  <c r="F635" l="1"/>
  <c r="G634"/>
  <c r="F636" l="1"/>
  <c r="G635"/>
  <c r="F637" l="1"/>
  <c r="G636"/>
  <c r="F638" l="1"/>
  <c r="G637"/>
  <c r="F639" l="1"/>
  <c r="G638"/>
  <c r="F640" l="1"/>
  <c r="G639"/>
  <c r="F641" l="1"/>
  <c r="G640"/>
  <c r="F642" l="1"/>
  <c r="G641"/>
  <c r="F643" l="1"/>
  <c r="G642"/>
  <c r="F644" l="1"/>
  <c r="G643"/>
  <c r="F645" l="1"/>
  <c r="G644"/>
  <c r="F646" l="1"/>
  <c r="G645"/>
  <c r="F647" l="1"/>
  <c r="G646"/>
  <c r="F648" l="1"/>
  <c r="G647"/>
  <c r="F649" l="1"/>
  <c r="G648"/>
  <c r="F650" l="1"/>
  <c r="G649"/>
  <c r="F651" l="1"/>
  <c r="G650"/>
  <c r="F652" l="1"/>
  <c r="G651"/>
  <c r="F653" l="1"/>
  <c r="G652"/>
  <c r="F654" l="1"/>
  <c r="G653"/>
  <c r="F655" l="1"/>
  <c r="G654"/>
  <c r="F656" l="1"/>
  <c r="G655"/>
  <c r="F657" l="1"/>
  <c r="G656"/>
  <c r="F658" l="1"/>
  <c r="G657"/>
  <c r="F659" l="1"/>
  <c r="G658"/>
  <c r="F660" l="1"/>
  <c r="G659"/>
  <c r="F661" l="1"/>
  <c r="G660"/>
  <c r="F662" l="1"/>
  <c r="G661"/>
  <c r="G662" l="1"/>
  <c r="F663"/>
  <c r="F664" l="1"/>
  <c r="G663"/>
  <c r="F665" l="1"/>
  <c r="G664"/>
  <c r="F666" l="1"/>
  <c r="G665"/>
  <c r="F667" l="1"/>
  <c r="G666"/>
  <c r="F668" l="1"/>
  <c r="G667"/>
  <c r="F669" l="1"/>
  <c r="G668"/>
  <c r="F670" l="1"/>
  <c r="G669"/>
  <c r="F671" l="1"/>
  <c r="G670"/>
  <c r="F672" l="1"/>
  <c r="G671"/>
  <c r="F673" l="1"/>
  <c r="G672"/>
  <c r="F674" l="1"/>
  <c r="G673"/>
  <c r="F675" l="1"/>
  <c r="G674"/>
  <c r="F676" l="1"/>
  <c r="G675"/>
  <c r="F677" l="1"/>
  <c r="G676"/>
  <c r="F678" l="1"/>
  <c r="G677"/>
  <c r="F679" l="1"/>
  <c r="G678"/>
  <c r="F680" l="1"/>
  <c r="G679"/>
  <c r="F681" l="1"/>
  <c r="G680"/>
  <c r="F682" l="1"/>
  <c r="G681"/>
  <c r="F683" l="1"/>
  <c r="G682"/>
  <c r="F684" l="1"/>
  <c r="G683"/>
  <c r="F685" l="1"/>
  <c r="G684"/>
  <c r="F686" l="1"/>
  <c r="G685"/>
  <c r="F687" l="1"/>
  <c r="G686"/>
  <c r="F688" l="1"/>
  <c r="G687"/>
  <c r="F689" l="1"/>
  <c r="G688"/>
  <c r="F690" l="1"/>
  <c r="G689"/>
  <c r="F691" l="1"/>
  <c r="G690"/>
  <c r="F692" l="1"/>
  <c r="G691"/>
  <c r="F693" l="1"/>
  <c r="G692"/>
  <c r="F694" l="1"/>
  <c r="G693"/>
  <c r="F695" l="1"/>
  <c r="G694"/>
  <c r="F696" l="1"/>
  <c r="G695"/>
  <c r="F697" l="1"/>
  <c r="G696"/>
  <c r="F698" l="1"/>
  <c r="G697"/>
  <c r="F699" l="1"/>
  <c r="G698"/>
  <c r="F700" l="1"/>
  <c r="G699"/>
  <c r="F701" l="1"/>
  <c r="G700"/>
  <c r="F702" l="1"/>
  <c r="G701"/>
  <c r="F703" l="1"/>
  <c r="G702"/>
  <c r="F704" l="1"/>
  <c r="G703"/>
  <c r="F705" l="1"/>
  <c r="G704"/>
  <c r="F706" l="1"/>
  <c r="G705"/>
  <c r="F707" l="1"/>
  <c r="G706"/>
  <c r="F708" l="1"/>
  <c r="G707"/>
  <c r="F709" l="1"/>
  <c r="G708"/>
  <c r="F710" l="1"/>
  <c r="G709"/>
  <c r="F711" l="1"/>
  <c r="G710"/>
  <c r="F712" l="1"/>
  <c r="G711"/>
  <c r="F713" l="1"/>
  <c r="G712"/>
  <c r="F714" l="1"/>
  <c r="G713"/>
  <c r="F715" l="1"/>
  <c r="G714"/>
  <c r="G715" l="1"/>
  <c r="F716"/>
  <c r="F717" l="1"/>
  <c r="G716"/>
  <c r="F718" l="1"/>
  <c r="G717"/>
  <c r="F719" l="1"/>
  <c r="G718"/>
  <c r="F720" l="1"/>
  <c r="G719"/>
  <c r="F721" l="1"/>
  <c r="G720"/>
  <c r="F722" l="1"/>
  <c r="G721"/>
  <c r="F723" l="1"/>
  <c r="G722"/>
  <c r="F724" l="1"/>
  <c r="G723"/>
  <c r="F725" l="1"/>
  <c r="G724"/>
  <c r="F726" l="1"/>
  <c r="G725"/>
  <c r="F727" l="1"/>
  <c r="G726"/>
  <c r="F728" l="1"/>
  <c r="G727"/>
  <c r="F729" l="1"/>
  <c r="G728"/>
  <c r="F730" l="1"/>
  <c r="G729"/>
  <c r="F731" l="1"/>
  <c r="G730"/>
  <c r="F732" l="1"/>
  <c r="G731"/>
  <c r="F733" l="1"/>
  <c r="G732"/>
  <c r="F734" l="1"/>
  <c r="G733"/>
  <c r="F735" l="1"/>
  <c r="G734"/>
  <c r="F736" l="1"/>
  <c r="G735"/>
  <c r="F737" l="1"/>
  <c r="G736"/>
  <c r="F738" l="1"/>
  <c r="G737"/>
  <c r="F739" l="1"/>
  <c r="G738"/>
  <c r="F740" l="1"/>
  <c r="G739"/>
  <c r="F741" l="1"/>
  <c r="G740"/>
  <c r="F742" l="1"/>
  <c r="G741"/>
  <c r="F743" l="1"/>
  <c r="G742"/>
  <c r="F744" l="1"/>
  <c r="G743"/>
  <c r="F745" l="1"/>
  <c r="G744"/>
  <c r="F746" l="1"/>
  <c r="G745"/>
  <c r="F747" l="1"/>
  <c r="G746"/>
  <c r="F748" l="1"/>
  <c r="G747"/>
  <c r="F749" l="1"/>
  <c r="G748"/>
  <c r="F750" l="1"/>
  <c r="G749"/>
  <c r="F751" l="1"/>
  <c r="G750"/>
  <c r="F752" l="1"/>
  <c r="G751"/>
  <c r="F753" l="1"/>
  <c r="G752"/>
  <c r="F754" l="1"/>
  <c r="G753"/>
  <c r="F755" l="1"/>
  <c r="G754"/>
  <c r="F756" l="1"/>
  <c r="G755"/>
  <c r="F757" l="1"/>
  <c r="G756"/>
  <c r="F758" l="1"/>
  <c r="G757"/>
  <c r="F759" l="1"/>
  <c r="G758"/>
  <c r="F760" l="1"/>
  <c r="G759"/>
  <c r="F761" l="1"/>
  <c r="G760"/>
  <c r="F762" l="1"/>
  <c r="G761"/>
  <c r="F763" l="1"/>
  <c r="G762"/>
  <c r="F764" l="1"/>
  <c r="G763"/>
  <c r="F765" l="1"/>
  <c r="G764"/>
  <c r="F766" l="1"/>
  <c r="G765"/>
  <c r="F767" l="1"/>
  <c r="G766"/>
  <c r="F768" l="1"/>
  <c r="G767"/>
  <c r="G768" l="1"/>
  <c r="F769"/>
  <c r="F770" l="1"/>
  <c r="G769"/>
  <c r="F771" l="1"/>
  <c r="G770"/>
  <c r="F772" l="1"/>
  <c r="G771"/>
  <c r="F773" l="1"/>
  <c r="G772"/>
  <c r="F774" l="1"/>
  <c r="G773"/>
  <c r="F775" l="1"/>
  <c r="G774"/>
  <c r="F776" l="1"/>
  <c r="G775"/>
  <c r="F777" l="1"/>
  <c r="G776"/>
  <c r="F778" l="1"/>
  <c r="G777"/>
  <c r="F779" l="1"/>
  <c r="G778"/>
  <c r="F780" l="1"/>
  <c r="G779"/>
  <c r="F781" l="1"/>
  <c r="G780"/>
  <c r="F782" l="1"/>
  <c r="G781"/>
  <c r="F783" l="1"/>
  <c r="G782"/>
  <c r="F784" l="1"/>
  <c r="G783"/>
  <c r="F785" l="1"/>
  <c r="G784"/>
  <c r="F786" l="1"/>
  <c r="G785"/>
  <c r="F787" l="1"/>
  <c r="G786"/>
  <c r="F788" l="1"/>
  <c r="G787"/>
  <c r="F789" l="1"/>
  <c r="G788"/>
  <c r="F790" l="1"/>
  <c r="G789"/>
  <c r="F791" l="1"/>
  <c r="G790"/>
  <c r="F792" l="1"/>
  <c r="G791"/>
  <c r="F793" l="1"/>
  <c r="G792"/>
  <c r="F794" l="1"/>
  <c r="G793"/>
  <c r="F795" l="1"/>
  <c r="G794"/>
  <c r="F796" l="1"/>
  <c r="G795"/>
  <c r="F797" l="1"/>
  <c r="G796"/>
  <c r="F798" l="1"/>
  <c r="G797"/>
  <c r="F799" l="1"/>
  <c r="G798"/>
  <c r="F800" l="1"/>
  <c r="G799"/>
  <c r="F801" l="1"/>
  <c r="G800"/>
  <c r="F802" l="1"/>
  <c r="G801"/>
  <c r="F803" l="1"/>
  <c r="G802"/>
  <c r="F804" l="1"/>
  <c r="G803"/>
  <c r="F805" l="1"/>
  <c r="G804"/>
  <c r="F806" l="1"/>
  <c r="G805"/>
  <c r="F807" l="1"/>
  <c r="G806"/>
  <c r="F808" l="1"/>
  <c r="G807"/>
  <c r="F809" l="1"/>
  <c r="G808"/>
  <c r="F810" l="1"/>
  <c r="G809"/>
  <c r="F811" l="1"/>
  <c r="G810"/>
  <c r="F812" l="1"/>
  <c r="G811"/>
  <c r="F813" l="1"/>
  <c r="G812"/>
  <c r="F814" l="1"/>
  <c r="G813"/>
  <c r="F815" l="1"/>
  <c r="G814"/>
  <c r="F816" l="1"/>
  <c r="G815"/>
  <c r="G816" l="1"/>
  <c r="F817"/>
  <c r="F818" l="1"/>
  <c r="G817"/>
  <c r="F819" l="1"/>
  <c r="G818"/>
  <c r="F820" l="1"/>
  <c r="G819"/>
  <c r="F821" l="1"/>
  <c r="G820"/>
  <c r="F822" l="1"/>
  <c r="G821"/>
  <c r="F823" l="1"/>
  <c r="G822"/>
  <c r="F824" l="1"/>
  <c r="G823"/>
  <c r="F825" l="1"/>
  <c r="G824"/>
  <c r="F826" l="1"/>
  <c r="G825"/>
  <c r="F827" l="1"/>
  <c r="G826"/>
  <c r="F828" l="1"/>
  <c r="G827"/>
  <c r="F829" l="1"/>
  <c r="G828"/>
  <c r="F830" l="1"/>
  <c r="G829"/>
  <c r="F831" l="1"/>
  <c r="G830"/>
  <c r="F832" l="1"/>
  <c r="G831"/>
  <c r="F833" l="1"/>
  <c r="G832"/>
  <c r="F834" l="1"/>
  <c r="G833"/>
  <c r="F835" l="1"/>
  <c r="G834"/>
  <c r="F836" l="1"/>
  <c r="G835"/>
  <c r="F837" l="1"/>
  <c r="G836"/>
  <c r="F838" l="1"/>
  <c r="G837"/>
  <c r="F839" l="1"/>
  <c r="G838"/>
  <c r="F840" l="1"/>
  <c r="G839"/>
  <c r="F841" l="1"/>
  <c r="G840"/>
  <c r="F842" l="1"/>
  <c r="G841"/>
  <c r="F843" l="1"/>
  <c r="G842"/>
  <c r="F844" l="1"/>
  <c r="G843"/>
  <c r="F845" l="1"/>
  <c r="G844"/>
  <c r="F846" l="1"/>
  <c r="G845"/>
  <c r="F847" l="1"/>
  <c r="G846"/>
  <c r="F848" l="1"/>
  <c r="G847"/>
  <c r="F849" l="1"/>
  <c r="G848"/>
  <c r="F850" l="1"/>
  <c r="G849"/>
  <c r="F851" l="1"/>
  <c r="G850"/>
  <c r="F852" l="1"/>
  <c r="G851"/>
  <c r="F853" l="1"/>
  <c r="G852"/>
  <c r="F854" l="1"/>
  <c r="G853"/>
  <c r="F855" l="1"/>
  <c r="G854"/>
  <c r="F856" l="1"/>
  <c r="G855"/>
  <c r="F857" l="1"/>
  <c r="G856"/>
  <c r="F858" l="1"/>
  <c r="G857"/>
  <c r="F859" l="1"/>
  <c r="G858"/>
  <c r="F860" l="1"/>
  <c r="G859"/>
  <c r="F861" l="1"/>
  <c r="G860"/>
  <c r="F862" l="1"/>
  <c r="G861"/>
  <c r="F863" l="1"/>
  <c r="G862"/>
  <c r="F864" l="1"/>
  <c r="G863"/>
  <c r="F865" l="1"/>
  <c r="G864"/>
  <c r="F866" l="1"/>
  <c r="G865"/>
  <c r="F867" l="1"/>
  <c r="G866"/>
  <c r="F868" l="1"/>
  <c r="G867"/>
  <c r="F869" l="1"/>
  <c r="G868"/>
  <c r="F870" l="1"/>
  <c r="G869"/>
  <c r="G870" l="1"/>
  <c r="F871"/>
  <c r="F872" l="1"/>
  <c r="G871"/>
  <c r="F873" l="1"/>
  <c r="G872"/>
  <c r="F874" l="1"/>
  <c r="G873"/>
  <c r="F875" l="1"/>
  <c r="G874"/>
  <c r="F876" l="1"/>
  <c r="G875"/>
  <c r="F877" l="1"/>
  <c r="G876"/>
  <c r="F878" l="1"/>
  <c r="G877"/>
  <c r="F879" l="1"/>
  <c r="G878"/>
  <c r="F880" l="1"/>
  <c r="G879"/>
  <c r="F881" l="1"/>
  <c r="G880"/>
  <c r="F882" l="1"/>
  <c r="G881"/>
  <c r="F883" l="1"/>
  <c r="G882"/>
  <c r="F884" l="1"/>
  <c r="G883"/>
  <c r="F885" l="1"/>
  <c r="G884"/>
  <c r="F886" l="1"/>
  <c r="G885"/>
  <c r="F887" l="1"/>
  <c r="G886"/>
  <c r="F888" l="1"/>
  <c r="G887"/>
  <c r="F889" l="1"/>
  <c r="G888"/>
  <c r="F890" l="1"/>
  <c r="G889"/>
  <c r="F891" l="1"/>
  <c r="G890"/>
  <c r="F892" l="1"/>
  <c r="G891"/>
  <c r="F893" l="1"/>
  <c r="G892"/>
  <c r="F894" l="1"/>
  <c r="G893"/>
  <c r="F895" l="1"/>
  <c r="G894"/>
  <c r="F896" l="1"/>
  <c r="G895"/>
  <c r="F897" l="1"/>
  <c r="G896"/>
  <c r="F898" l="1"/>
  <c r="G897"/>
  <c r="F899" l="1"/>
  <c r="G898"/>
  <c r="F900" l="1"/>
  <c r="G899"/>
  <c r="F901" l="1"/>
  <c r="G900"/>
  <c r="F902" l="1"/>
  <c r="G901"/>
  <c r="F903" l="1"/>
  <c r="G902"/>
  <c r="F904" l="1"/>
  <c r="G903"/>
  <c r="F905" l="1"/>
  <c r="G904"/>
  <c r="F906" l="1"/>
  <c r="G905"/>
  <c r="F907" l="1"/>
  <c r="G906"/>
  <c r="F908" l="1"/>
  <c r="G907"/>
  <c r="F909" l="1"/>
  <c r="G908"/>
  <c r="F910" l="1"/>
  <c r="G909"/>
  <c r="F911" l="1"/>
  <c r="G910"/>
  <c r="F912" l="1"/>
  <c r="G911"/>
  <c r="F913" l="1"/>
  <c r="G912"/>
  <c r="G913" l="1"/>
  <c r="F914"/>
  <c r="G914" l="1"/>
  <c r="F915"/>
  <c r="G915" l="1"/>
  <c r="F916"/>
  <c r="F917" l="1"/>
  <c r="G916"/>
  <c r="F918" l="1"/>
  <c r="G917"/>
  <c r="F919" l="1"/>
  <c r="G918"/>
  <c r="F920" l="1"/>
  <c r="G919"/>
  <c r="F921" l="1"/>
  <c r="G920"/>
  <c r="F922" l="1"/>
  <c r="G921"/>
  <c r="F923" l="1"/>
  <c r="G922"/>
  <c r="F924" l="1"/>
  <c r="G923"/>
  <c r="F925" l="1"/>
  <c r="G924"/>
  <c r="F926" l="1"/>
  <c r="G925"/>
  <c r="F927" l="1"/>
  <c r="G926"/>
  <c r="F928" l="1"/>
  <c r="G927"/>
  <c r="F929" l="1"/>
  <c r="G928"/>
  <c r="F930" l="1"/>
  <c r="G929"/>
  <c r="F931" l="1"/>
  <c r="G930"/>
  <c r="F932" l="1"/>
  <c r="G931"/>
  <c r="F933" l="1"/>
  <c r="G932"/>
  <c r="F934" l="1"/>
  <c r="G933"/>
  <c r="F935" l="1"/>
  <c r="G934"/>
  <c r="F936" l="1"/>
  <c r="G935"/>
  <c r="F937" l="1"/>
  <c r="G936"/>
  <c r="F938" l="1"/>
  <c r="G937"/>
  <c r="F939" l="1"/>
  <c r="G938"/>
  <c r="F940" l="1"/>
  <c r="G939"/>
  <c r="F941" l="1"/>
  <c r="G940"/>
  <c r="F942" l="1"/>
  <c r="G941"/>
  <c r="F943" l="1"/>
  <c r="G942"/>
  <c r="F944" l="1"/>
  <c r="G943"/>
  <c r="F945" l="1"/>
  <c r="G944"/>
  <c r="F946" l="1"/>
  <c r="G945"/>
  <c r="F947" l="1"/>
  <c r="G946"/>
  <c r="F948" l="1"/>
  <c r="G947"/>
  <c r="F949" l="1"/>
  <c r="G948"/>
  <c r="F950" l="1"/>
  <c r="G949"/>
  <c r="F951" l="1"/>
  <c r="G950"/>
  <c r="F952" l="1"/>
  <c r="G951"/>
  <c r="F953" l="1"/>
  <c r="G952"/>
  <c r="F954" l="1"/>
  <c r="G953"/>
  <c r="F955" l="1"/>
  <c r="G954"/>
  <c r="F956" l="1"/>
  <c r="G955"/>
  <c r="F957" l="1"/>
  <c r="G956"/>
  <c r="F958" l="1"/>
  <c r="G957"/>
  <c r="G958" l="1"/>
  <c r="F959"/>
  <c r="F960" l="1"/>
  <c r="G959"/>
  <c r="F961" l="1"/>
  <c r="G960"/>
  <c r="F962" l="1"/>
  <c r="G961"/>
  <c r="F963" l="1"/>
  <c r="G962"/>
  <c r="F964" l="1"/>
  <c r="G963"/>
  <c r="F965" l="1"/>
  <c r="G964"/>
  <c r="F966" l="1"/>
  <c r="G965"/>
  <c r="F967" l="1"/>
  <c r="G966"/>
  <c r="F968" l="1"/>
  <c r="G967"/>
  <c r="F969" l="1"/>
  <c r="G968"/>
  <c r="F970" l="1"/>
  <c r="G969"/>
  <c r="F971" l="1"/>
  <c r="G970"/>
  <c r="F972" l="1"/>
  <c r="G971"/>
  <c r="F973" l="1"/>
  <c r="G972"/>
  <c r="F974" l="1"/>
  <c r="G973"/>
  <c r="F975" l="1"/>
  <c r="G974"/>
  <c r="F976" l="1"/>
  <c r="G975"/>
  <c r="F977" l="1"/>
  <c r="G976"/>
  <c r="F978" l="1"/>
  <c r="G977"/>
  <c r="F979" l="1"/>
  <c r="G978"/>
  <c r="F980" l="1"/>
  <c r="G979"/>
  <c r="F981" l="1"/>
  <c r="G980"/>
  <c r="F982" l="1"/>
  <c r="G981"/>
  <c r="F983" l="1"/>
  <c r="G982"/>
  <c r="F984" l="1"/>
  <c r="G983"/>
  <c r="F985" l="1"/>
  <c r="G984"/>
  <c r="F986" l="1"/>
  <c r="G985"/>
  <c r="F987" l="1"/>
  <c r="G986"/>
  <c r="F988" l="1"/>
  <c r="G987"/>
  <c r="F989" l="1"/>
  <c r="G988"/>
  <c r="F990" l="1"/>
  <c r="G989"/>
  <c r="F991" l="1"/>
  <c r="G990"/>
  <c r="F992" l="1"/>
  <c r="G991"/>
  <c r="F993" l="1"/>
  <c r="G992"/>
  <c r="F994" l="1"/>
  <c r="G993"/>
  <c r="F995" l="1"/>
  <c r="G994"/>
  <c r="F996" l="1"/>
  <c r="G995"/>
  <c r="F997" l="1"/>
  <c r="G996"/>
  <c r="F998" l="1"/>
  <c r="G997"/>
  <c r="F999" l="1"/>
  <c r="G998"/>
  <c r="F1000" l="1"/>
  <c r="G999"/>
  <c r="F1001" l="1"/>
  <c r="G1000"/>
  <c r="F1002" l="1"/>
  <c r="G1001"/>
  <c r="F1003" l="1"/>
  <c r="G1002"/>
  <c r="F1004" l="1"/>
  <c r="G1003"/>
  <c r="F1005" l="1"/>
  <c r="G1004"/>
  <c r="F1006" l="1"/>
  <c r="G1005"/>
  <c r="F1007" l="1"/>
  <c r="G1006"/>
  <c r="F1008" l="1"/>
  <c r="G1007"/>
  <c r="F1009" l="1"/>
  <c r="G1008"/>
  <c r="F1010" l="1"/>
  <c r="G1009"/>
  <c r="F1011" l="1"/>
  <c r="G1010"/>
  <c r="G1011" l="1"/>
  <c r="F1012"/>
  <c r="F1013" l="1"/>
  <c r="G1012"/>
  <c r="F1014" l="1"/>
  <c r="G1013"/>
  <c r="F1015" l="1"/>
  <c r="G1014"/>
  <c r="F1016" l="1"/>
  <c r="G1015"/>
  <c r="F1017" l="1"/>
  <c r="G1016"/>
  <c r="F1018" l="1"/>
  <c r="G1017"/>
  <c r="F1019" l="1"/>
  <c r="G1018"/>
  <c r="G1019" l="1"/>
  <c r="F1020"/>
  <c r="F1021" l="1"/>
  <c r="G1020"/>
  <c r="F1022" l="1"/>
  <c r="G1021"/>
  <c r="F1023" l="1"/>
  <c r="G1022"/>
  <c r="F1024" l="1"/>
  <c r="G1023"/>
  <c r="F1025" l="1"/>
  <c r="G1024"/>
  <c r="F1026" l="1"/>
  <c r="G1025"/>
  <c r="F1027" l="1"/>
  <c r="G1026"/>
  <c r="F1028" l="1"/>
  <c r="G1027"/>
  <c r="F1029" l="1"/>
  <c r="G1028"/>
  <c r="F1030" l="1"/>
  <c r="G1029"/>
  <c r="F1031" l="1"/>
  <c r="G1030"/>
  <c r="F1032" l="1"/>
  <c r="G1031"/>
  <c r="F1033" l="1"/>
  <c r="G1032"/>
  <c r="F1034" l="1"/>
  <c r="G1033"/>
  <c r="F1035" l="1"/>
  <c r="G1034"/>
  <c r="F1036" l="1"/>
  <c r="G1035"/>
  <c r="F1037" l="1"/>
  <c r="G1036"/>
  <c r="F1038" l="1"/>
  <c r="G1037"/>
  <c r="F1039" l="1"/>
  <c r="G1038"/>
  <c r="F1040" l="1"/>
  <c r="G1039"/>
  <c r="F1041" l="1"/>
  <c r="G1040"/>
  <c r="F1042" l="1"/>
  <c r="G1041"/>
  <c r="F1043" l="1"/>
  <c r="G1042"/>
  <c r="F1044" l="1"/>
  <c r="G1043"/>
  <c r="F1045" l="1"/>
  <c r="G1044"/>
  <c r="F1046" l="1"/>
  <c r="G1045"/>
  <c r="F1047" l="1"/>
  <c r="G1046"/>
  <c r="F1048" l="1"/>
  <c r="G1047"/>
  <c r="F1049" l="1"/>
  <c r="G1048"/>
  <c r="F1050" l="1"/>
  <c r="G1049"/>
  <c r="F1051" l="1"/>
  <c r="G1050"/>
  <c r="F1052" l="1"/>
  <c r="G1051"/>
  <c r="F1053" l="1"/>
  <c r="G1052"/>
  <c r="F1054" l="1"/>
  <c r="G1053"/>
  <c r="F1055" l="1"/>
  <c r="G1054"/>
  <c r="F1056" l="1"/>
  <c r="G1055"/>
  <c r="F1057" l="1"/>
  <c r="G1056"/>
  <c r="F1058" l="1"/>
  <c r="G1057"/>
  <c r="F1059" l="1"/>
  <c r="G1058"/>
  <c r="F1060" l="1"/>
  <c r="G1059"/>
  <c r="F1061" l="1"/>
  <c r="G1060"/>
  <c r="F1062" l="1"/>
  <c r="G1061"/>
  <c r="F1063" l="1"/>
  <c r="G1062"/>
  <c r="F1064" l="1"/>
  <c r="G1063"/>
  <c r="F1065" l="1"/>
  <c r="G1064"/>
  <c r="G1065" l="1"/>
  <c r="F1066"/>
  <c r="F1067" l="1"/>
  <c r="G1066"/>
  <c r="G1067" l="1"/>
  <c r="F1068"/>
  <c r="F1069" l="1"/>
  <c r="G1068"/>
  <c r="F1070" l="1"/>
  <c r="G1069"/>
  <c r="F1071" l="1"/>
  <c r="G1070"/>
  <c r="F1072" l="1"/>
  <c r="G1071"/>
  <c r="F1073" l="1"/>
  <c r="G1072"/>
  <c r="F1074" l="1"/>
  <c r="G1073"/>
  <c r="F1075" l="1"/>
  <c r="G1074"/>
  <c r="F1076" l="1"/>
  <c r="G1075"/>
  <c r="F1077" l="1"/>
  <c r="G1076"/>
  <c r="F1078" l="1"/>
  <c r="G1077"/>
  <c r="F1079" l="1"/>
  <c r="G1078"/>
  <c r="F1080" l="1"/>
  <c r="G1079"/>
  <c r="F1081" l="1"/>
  <c r="G1080"/>
  <c r="F1082" l="1"/>
  <c r="G1081"/>
  <c r="F1083" l="1"/>
  <c r="G1082"/>
  <c r="F1084" l="1"/>
  <c r="G1083"/>
  <c r="F1085" l="1"/>
  <c r="G1084"/>
  <c r="F1086" l="1"/>
  <c r="G1085"/>
  <c r="F1087" l="1"/>
  <c r="G1086"/>
  <c r="F1088" l="1"/>
  <c r="G1087"/>
  <c r="F1089" l="1"/>
  <c r="G1088"/>
  <c r="F1090" l="1"/>
  <c r="G1089"/>
  <c r="F1091" l="1"/>
  <c r="G1090"/>
  <c r="F1092" l="1"/>
  <c r="G1091"/>
  <c r="F1093" l="1"/>
  <c r="G1092"/>
  <c r="F1094" l="1"/>
  <c r="G1093"/>
  <c r="F1095" l="1"/>
  <c r="G1094"/>
  <c r="F1096" l="1"/>
  <c r="G1095"/>
  <c r="F1097" l="1"/>
  <c r="G1096"/>
  <c r="F1098" l="1"/>
  <c r="G1097"/>
  <c r="F1099" l="1"/>
  <c r="G1098"/>
  <c r="F1100" l="1"/>
  <c r="G1099"/>
  <c r="F1101" l="1"/>
  <c r="G1100"/>
  <c r="F1102" l="1"/>
  <c r="G1101"/>
  <c r="F1103" l="1"/>
  <c r="G1102"/>
  <c r="F1104" l="1"/>
  <c r="G1103"/>
  <c r="F1105" l="1"/>
  <c r="G1104"/>
  <c r="F1106" l="1"/>
  <c r="G1105"/>
  <c r="F1107" l="1"/>
  <c r="G1106"/>
  <c r="F1108" l="1"/>
  <c r="G1107"/>
  <c r="F1109" l="1"/>
  <c r="G1108"/>
  <c r="F1110" l="1"/>
  <c r="G1109"/>
  <c r="F1111" l="1"/>
  <c r="G1110"/>
  <c r="F1112" l="1"/>
  <c r="G1111"/>
  <c r="F1113" l="1"/>
  <c r="G1112"/>
  <c r="F1114" l="1"/>
  <c r="G1113"/>
  <c r="F1115" l="1"/>
  <c r="G1114"/>
  <c r="F1116" l="1"/>
  <c r="G1115"/>
  <c r="F1117" l="1"/>
  <c r="G1116"/>
  <c r="F1118" l="1"/>
  <c r="G1117"/>
  <c r="F1119" l="1"/>
  <c r="G1118"/>
  <c r="F1120" l="1"/>
  <c r="G1119"/>
  <c r="F1121" l="1"/>
  <c r="G1120"/>
  <c r="G1121" l="1"/>
  <c r="F1122"/>
  <c r="G1122" l="1"/>
  <c r="F1123"/>
  <c r="G1123" l="1"/>
  <c r="F1124"/>
  <c r="F1125" l="1"/>
  <c r="G1124"/>
  <c r="F1126" l="1"/>
  <c r="G1125"/>
  <c r="F1127" l="1"/>
  <c r="G1126"/>
  <c r="F1128" l="1"/>
  <c r="G1127"/>
  <c r="F1129" l="1"/>
  <c r="G1128"/>
  <c r="F1130" l="1"/>
  <c r="G1129"/>
  <c r="F1131" l="1"/>
  <c r="G1130"/>
  <c r="F1132" l="1"/>
  <c r="G1131"/>
  <c r="F1133" l="1"/>
  <c r="G1132"/>
  <c r="F1134" l="1"/>
  <c r="G1133"/>
  <c r="F1135" l="1"/>
  <c r="G1134"/>
  <c r="F1136" l="1"/>
  <c r="G1135"/>
  <c r="F1137" l="1"/>
  <c r="G1136"/>
  <c r="F1138" l="1"/>
  <c r="G1137"/>
  <c r="F1139" l="1"/>
  <c r="G1138"/>
  <c r="F1140" l="1"/>
  <c r="G1139"/>
  <c r="F1141" l="1"/>
  <c r="G1140"/>
  <c r="F1142" l="1"/>
  <c r="G1141"/>
  <c r="F1143" l="1"/>
  <c r="G1142"/>
  <c r="F1144" l="1"/>
  <c r="G1143"/>
  <c r="F1145" l="1"/>
  <c r="G1144"/>
  <c r="F1146" l="1"/>
  <c r="G1145"/>
  <c r="F1147" l="1"/>
  <c r="G1146"/>
  <c r="F1148" l="1"/>
  <c r="G1147"/>
  <c r="F1149" l="1"/>
  <c r="G1148"/>
  <c r="F1150" l="1"/>
  <c r="G1149"/>
  <c r="F1151" l="1"/>
  <c r="G1150"/>
  <c r="F1152" l="1"/>
  <c r="G1151"/>
  <c r="F1153" l="1"/>
  <c r="G1152"/>
  <c r="F1154" l="1"/>
  <c r="G1153"/>
  <c r="F1155" l="1"/>
  <c r="G1154"/>
  <c r="F1156" l="1"/>
  <c r="G1155"/>
  <c r="F1157" l="1"/>
  <c r="G1156"/>
  <c r="F1158" l="1"/>
  <c r="G1157"/>
  <c r="F1159" l="1"/>
  <c r="G1158"/>
  <c r="F1160" l="1"/>
  <c r="G1159"/>
  <c r="F1161" l="1"/>
  <c r="G1160"/>
  <c r="F1162" l="1"/>
  <c r="G1161"/>
  <c r="F1163" l="1"/>
  <c r="G1162"/>
  <c r="F1164" l="1"/>
  <c r="G1163"/>
  <c r="F1165" l="1"/>
  <c r="G1164"/>
  <c r="F1166" l="1"/>
  <c r="G1165"/>
  <c r="F1167" l="1"/>
  <c r="G1166"/>
  <c r="F1168" l="1"/>
  <c r="G1167"/>
  <c r="F1169" l="1"/>
  <c r="G1168"/>
  <c r="F1170" l="1"/>
  <c r="G1169"/>
  <c r="F1171" l="1"/>
  <c r="G1170"/>
  <c r="F1172" l="1"/>
  <c r="G1171"/>
  <c r="F1173" l="1"/>
  <c r="G1172"/>
  <c r="F1174" l="1"/>
  <c r="G1173"/>
  <c r="F1175" l="1"/>
  <c r="G1174"/>
  <c r="F1176" l="1"/>
  <c r="G1175"/>
  <c r="F1177" l="1"/>
  <c r="G1176"/>
  <c r="F1178" l="1"/>
  <c r="G1177"/>
  <c r="F1179" l="1"/>
  <c r="G1178"/>
  <c r="F1180" l="1"/>
  <c r="G1179"/>
  <c r="F1181" l="1"/>
  <c r="G1180"/>
  <c r="F1182" l="1"/>
  <c r="G1181"/>
  <c r="F1183" l="1"/>
  <c r="G1182"/>
  <c r="F1184" l="1"/>
  <c r="G1183"/>
  <c r="F1185" l="1"/>
  <c r="G1184"/>
  <c r="G1185" l="1"/>
  <c r="F1186"/>
  <c r="F1187" l="1"/>
  <c r="G1186"/>
  <c r="G1187" l="1"/>
  <c r="F1188"/>
  <c r="F1189" l="1"/>
  <c r="G1188"/>
  <c r="F1190" l="1"/>
  <c r="G1189"/>
  <c r="F1191" l="1"/>
  <c r="G1190"/>
  <c r="F1192" l="1"/>
  <c r="G1191"/>
  <c r="F1193" l="1"/>
  <c r="G1192"/>
  <c r="F1194" l="1"/>
  <c r="G1193"/>
  <c r="F1195" l="1"/>
  <c r="G1194"/>
  <c r="F1196" l="1"/>
  <c r="G1195"/>
  <c r="F1197" l="1"/>
  <c r="G1196"/>
  <c r="F1198" l="1"/>
  <c r="G1197"/>
  <c r="F1199" l="1"/>
  <c r="G1198"/>
  <c r="F1200" l="1"/>
  <c r="G1199"/>
  <c r="F1201" l="1"/>
  <c r="G1200"/>
  <c r="F1202" l="1"/>
  <c r="G1201"/>
  <c r="F1203" l="1"/>
  <c r="G1202"/>
  <c r="F1204" l="1"/>
  <c r="G1203"/>
  <c r="F1205" l="1"/>
  <c r="G1204"/>
  <c r="F1206" l="1"/>
  <c r="G1205"/>
  <c r="F1207" l="1"/>
  <c r="G1206"/>
  <c r="F1208" l="1"/>
  <c r="G1207"/>
  <c r="F1209" l="1"/>
  <c r="G1208"/>
  <c r="F1210" l="1"/>
  <c r="G1209"/>
  <c r="F1211" l="1"/>
  <c r="G1210"/>
  <c r="F1212" l="1"/>
  <c r="G1211"/>
  <c r="F1213" l="1"/>
  <c r="G1212"/>
  <c r="F1214" l="1"/>
  <c r="G1213"/>
  <c r="F1215" l="1"/>
  <c r="G1214"/>
  <c r="F1216" l="1"/>
  <c r="G1215"/>
  <c r="F1217" l="1"/>
  <c r="G1216"/>
  <c r="F1218" l="1"/>
  <c r="G1217"/>
  <c r="F1219" l="1"/>
  <c r="G1218"/>
  <c r="F1220" l="1"/>
  <c r="G1219"/>
  <c r="F1221" l="1"/>
  <c r="G1220"/>
  <c r="F1222" l="1"/>
  <c r="G1221"/>
  <c r="F1223" l="1"/>
  <c r="G1222"/>
  <c r="F1224" l="1"/>
  <c r="G1223"/>
  <c r="F1225" l="1"/>
  <c r="G1224"/>
  <c r="F1226" l="1"/>
  <c r="G1225"/>
  <c r="F1227" l="1"/>
  <c r="G1226"/>
  <c r="F1228" l="1"/>
  <c r="G1227"/>
  <c r="F1229" l="1"/>
  <c r="G1228"/>
  <c r="F1230" l="1"/>
  <c r="G1229"/>
  <c r="F1231" l="1"/>
  <c r="G1230"/>
  <c r="F1232" l="1"/>
  <c r="G1231"/>
  <c r="F1233" l="1"/>
  <c r="G1232"/>
  <c r="F1234" l="1"/>
  <c r="G1233"/>
  <c r="F1235" l="1"/>
  <c r="G1234"/>
  <c r="F1236" l="1"/>
  <c r="G1235"/>
  <c r="F1237" l="1"/>
  <c r="G1236"/>
  <c r="G1237" l="1"/>
  <c r="F1238"/>
  <c r="G1238" l="1"/>
  <c r="F1239"/>
  <c r="F1240" l="1"/>
  <c r="G1239"/>
  <c r="F1241" l="1"/>
  <c r="G1240"/>
  <c r="F1242" l="1"/>
  <c r="G1241"/>
  <c r="F1243" l="1"/>
  <c r="G1242"/>
  <c r="F1244" l="1"/>
  <c r="G1243"/>
  <c r="F1245" l="1"/>
  <c r="G1244"/>
  <c r="F1246" l="1"/>
  <c r="G1245"/>
  <c r="F1247" l="1"/>
  <c r="G1246"/>
  <c r="F1248" l="1"/>
  <c r="G1247"/>
  <c r="F1249" l="1"/>
  <c r="G1248"/>
  <c r="F1250" l="1"/>
  <c r="G1249"/>
  <c r="F1251" l="1"/>
  <c r="G1250"/>
  <c r="F1252" l="1"/>
  <c r="G1251"/>
  <c r="F1253" l="1"/>
  <c r="G1252"/>
  <c r="F1254" l="1"/>
  <c r="G1253"/>
  <c r="F1255" l="1"/>
  <c r="G1254"/>
  <c r="F1256" l="1"/>
  <c r="G1255"/>
  <c r="F1257" l="1"/>
  <c r="G1256"/>
  <c r="F1258" l="1"/>
  <c r="G1257"/>
  <c r="F1259" l="1"/>
  <c r="G1258"/>
  <c r="F1260" l="1"/>
  <c r="G1259"/>
  <c r="F1261" l="1"/>
  <c r="G1260"/>
  <c r="F1262" l="1"/>
  <c r="G1261"/>
  <c r="F1263" l="1"/>
  <c r="G1262"/>
  <c r="F1264" l="1"/>
  <c r="G1263"/>
  <c r="F1265" l="1"/>
  <c r="G1264"/>
  <c r="F1266" l="1"/>
  <c r="G1265"/>
  <c r="F1267" l="1"/>
  <c r="G1266"/>
  <c r="F1268" l="1"/>
  <c r="G1267"/>
  <c r="F1269" l="1"/>
  <c r="G1268"/>
  <c r="F1270" l="1"/>
  <c r="G1269"/>
  <c r="F1271" l="1"/>
  <c r="G1270"/>
  <c r="F1272" l="1"/>
  <c r="G1271"/>
  <c r="F1273" l="1"/>
  <c r="G1272"/>
  <c r="F1274" l="1"/>
  <c r="G1273"/>
  <c r="F1275" l="1"/>
  <c r="G1274"/>
  <c r="F1276" l="1"/>
  <c r="G1275"/>
  <c r="F1277" l="1"/>
  <c r="G1276"/>
  <c r="F1278" l="1"/>
  <c r="G1277"/>
  <c r="F1279" l="1"/>
  <c r="G1278"/>
  <c r="F1280" l="1"/>
  <c r="G1279"/>
  <c r="F1281" l="1"/>
  <c r="G1280"/>
  <c r="F1282" l="1"/>
  <c r="G1281"/>
  <c r="F1283" l="1"/>
  <c r="G1282"/>
  <c r="F1284" l="1"/>
  <c r="G1283"/>
  <c r="F1285" l="1"/>
  <c r="G1284"/>
  <c r="F1286" l="1"/>
  <c r="G1285"/>
  <c r="F1287" l="1"/>
  <c r="G1286"/>
  <c r="G1287" l="1"/>
  <c r="F1288"/>
  <c r="G1288" l="1"/>
  <c r="F1289"/>
  <c r="F1290" l="1"/>
  <c r="G1289"/>
  <c r="F1291" l="1"/>
  <c r="G1290"/>
  <c r="G1291" l="1"/>
  <c r="F1292"/>
  <c r="F1293" l="1"/>
  <c r="G1292"/>
  <c r="F1294" l="1"/>
  <c r="G1293"/>
  <c r="F1295" l="1"/>
  <c r="G1294"/>
  <c r="F1296" l="1"/>
  <c r="G1295"/>
  <c r="F1297" l="1"/>
  <c r="G1296"/>
  <c r="F1298" l="1"/>
  <c r="G1297"/>
  <c r="F1299" l="1"/>
  <c r="G1298"/>
  <c r="F1300" l="1"/>
  <c r="G1299"/>
  <c r="F1301" l="1"/>
  <c r="G1300"/>
  <c r="F1302" l="1"/>
  <c r="G1301"/>
  <c r="F1303" l="1"/>
  <c r="G1302"/>
  <c r="F1304" l="1"/>
  <c r="G1303"/>
  <c r="F1305" l="1"/>
  <c r="G1304"/>
  <c r="F1306" l="1"/>
  <c r="G1305"/>
  <c r="F1307" l="1"/>
  <c r="G1306"/>
  <c r="F1308" l="1"/>
  <c r="G1307"/>
  <c r="F1309" l="1"/>
  <c r="G1308"/>
  <c r="F1310" l="1"/>
  <c r="G1309"/>
  <c r="F1311" l="1"/>
  <c r="G1310"/>
  <c r="F1312" l="1"/>
  <c r="G1311"/>
  <c r="F1313" l="1"/>
  <c r="G1312"/>
  <c r="F1314" l="1"/>
  <c r="G1313"/>
  <c r="F1315" l="1"/>
  <c r="G1314"/>
  <c r="F1316" l="1"/>
  <c r="G1315"/>
  <c r="F1317" l="1"/>
  <c r="G1316"/>
  <c r="F1318" l="1"/>
  <c r="G1317"/>
  <c r="F1319" l="1"/>
  <c r="G1318"/>
  <c r="F1320" l="1"/>
  <c r="G1319"/>
  <c r="F1321" l="1"/>
  <c r="G1320"/>
  <c r="F1322" l="1"/>
  <c r="G1321"/>
  <c r="F1323" l="1"/>
  <c r="G1322"/>
  <c r="F1324" l="1"/>
  <c r="G1323"/>
  <c r="F1325" l="1"/>
  <c r="G1324"/>
  <c r="F1326" l="1"/>
  <c r="G1325"/>
  <c r="F1327" l="1"/>
  <c r="G1326"/>
  <c r="F1328" l="1"/>
  <c r="G1327"/>
  <c r="F1329" l="1"/>
  <c r="G1328"/>
  <c r="F1330" l="1"/>
  <c r="G1329"/>
  <c r="F1331" l="1"/>
  <c r="G1330"/>
  <c r="F1332" l="1"/>
  <c r="G1331"/>
  <c r="F1333" l="1"/>
  <c r="G1332"/>
  <c r="F1334" l="1"/>
  <c r="G1333"/>
  <c r="F1335" l="1"/>
  <c r="G1334"/>
  <c r="F1336" l="1"/>
  <c r="G1335"/>
  <c r="F1337" l="1"/>
  <c r="G1336"/>
  <c r="F1338" l="1"/>
  <c r="G1337"/>
  <c r="G1338" l="1"/>
  <c r="F1339"/>
  <c r="G1339" l="1"/>
  <c r="F1340"/>
  <c r="F1341" l="1"/>
  <c r="G1340"/>
  <c r="F1342" l="1"/>
  <c r="G1341"/>
  <c r="F1343" l="1"/>
  <c r="G1342"/>
  <c r="F1344" l="1"/>
  <c r="G1343"/>
  <c r="F1345" l="1"/>
  <c r="G1344"/>
  <c r="F1346" l="1"/>
  <c r="G1345"/>
  <c r="F1347" l="1"/>
  <c r="G1346"/>
  <c r="F1348" l="1"/>
  <c r="G1347"/>
  <c r="F1349" l="1"/>
  <c r="G1348"/>
  <c r="F1350" l="1"/>
  <c r="G1349"/>
  <c r="F1351" l="1"/>
  <c r="G1350"/>
  <c r="F1352" l="1"/>
  <c r="G1351"/>
  <c r="F1353" l="1"/>
  <c r="G1352"/>
  <c r="F1354" l="1"/>
  <c r="G1353"/>
  <c r="F1355" l="1"/>
  <c r="G1354"/>
  <c r="F1356" l="1"/>
  <c r="G1355"/>
  <c r="F1357" l="1"/>
  <c r="G1356"/>
  <c r="F1358" l="1"/>
  <c r="G1357"/>
  <c r="F1359" l="1"/>
  <c r="G1358"/>
  <c r="F1360" l="1"/>
  <c r="G1359"/>
  <c r="F1361" l="1"/>
  <c r="G1360"/>
  <c r="F1362" l="1"/>
  <c r="G1361"/>
  <c r="F1363" l="1"/>
  <c r="G1362"/>
  <c r="F1364" l="1"/>
  <c r="G1363"/>
  <c r="F1365" l="1"/>
  <c r="G1364"/>
  <c r="F1366" l="1"/>
  <c r="G1365"/>
  <c r="F1367" l="1"/>
  <c r="G1366"/>
  <c r="F1368" l="1"/>
  <c r="G1367"/>
  <c r="F1369" l="1"/>
  <c r="G1368"/>
  <c r="F1370" l="1"/>
  <c r="G1369"/>
  <c r="F1371" l="1"/>
  <c r="G1370"/>
  <c r="F1372" l="1"/>
  <c r="G1371"/>
  <c r="F1373" l="1"/>
  <c r="G1372"/>
  <c r="F1374" l="1"/>
  <c r="G1373"/>
  <c r="F1375" l="1"/>
  <c r="G1374"/>
  <c r="F1376" l="1"/>
  <c r="G1375"/>
  <c r="F1377" l="1"/>
  <c r="G1376"/>
  <c r="F1378" l="1"/>
  <c r="G1377"/>
  <c r="F1379" l="1"/>
  <c r="G1378"/>
  <c r="F1380" l="1"/>
  <c r="G1379"/>
  <c r="F1381" l="1"/>
  <c r="G1380"/>
  <c r="F1382" l="1"/>
  <c r="G1381"/>
  <c r="F1383" l="1"/>
  <c r="G1382"/>
  <c r="F1384" l="1"/>
  <c r="G1383"/>
  <c r="F1385" l="1"/>
  <c r="G1384"/>
  <c r="F1386" l="1"/>
  <c r="G1385"/>
  <c r="F1387" l="1"/>
  <c r="G1386"/>
  <c r="F1388" l="1"/>
  <c r="G1387"/>
  <c r="F1389" l="1"/>
  <c r="G1388"/>
  <c r="F1390" l="1"/>
  <c r="G1389"/>
  <c r="F1391" l="1"/>
  <c r="G1390"/>
  <c r="F1392" l="1"/>
  <c r="G1391"/>
  <c r="G1392" l="1"/>
  <c r="F1393"/>
  <c r="F1394" l="1"/>
  <c r="G1393"/>
  <c r="F1395" l="1"/>
  <c r="G1394"/>
  <c r="G1395" l="1"/>
  <c r="F1396"/>
  <c r="F1397" l="1"/>
  <c r="G1396"/>
  <c r="F1398" l="1"/>
  <c r="G1397"/>
  <c r="F1399" l="1"/>
  <c r="G1398"/>
  <c r="F1400" l="1"/>
  <c r="G1399"/>
  <c r="F1401" l="1"/>
  <c r="G1400"/>
  <c r="F1402" l="1"/>
  <c r="G1401"/>
  <c r="F1403" l="1"/>
  <c r="G1402"/>
  <c r="F1404" l="1"/>
  <c r="G1403"/>
  <c r="F1405" l="1"/>
  <c r="G1404"/>
  <c r="F1406" l="1"/>
  <c r="G1405"/>
  <c r="F1407" l="1"/>
  <c r="G1406"/>
  <c r="F1408" l="1"/>
  <c r="G1407"/>
  <c r="F1409" l="1"/>
  <c r="G1408"/>
  <c r="F1410" l="1"/>
  <c r="G1409"/>
  <c r="F1411" l="1"/>
  <c r="G1410"/>
  <c r="F1412" l="1"/>
  <c r="G1411"/>
  <c r="F1413" l="1"/>
  <c r="G1412"/>
  <c r="F1414" l="1"/>
  <c r="G1413"/>
  <c r="F1415" l="1"/>
  <c r="G1414"/>
  <c r="F1416" l="1"/>
  <c r="G1415"/>
  <c r="F1417" l="1"/>
  <c r="G1416"/>
  <c r="F1418" l="1"/>
  <c r="G1417"/>
  <c r="F1419" l="1"/>
  <c r="G1418"/>
  <c r="F1420" l="1"/>
  <c r="G1419"/>
  <c r="F1421" l="1"/>
  <c r="G1420"/>
  <c r="F1422" l="1"/>
  <c r="G1421"/>
  <c r="F1423" l="1"/>
  <c r="G1422"/>
  <c r="F1424" l="1"/>
  <c r="G1423"/>
  <c r="F1425" l="1"/>
  <c r="G1424"/>
  <c r="F1426" l="1"/>
  <c r="G1425"/>
  <c r="F1427" l="1"/>
  <c r="G1426"/>
  <c r="F1428" l="1"/>
  <c r="G1427"/>
  <c r="F1429" l="1"/>
  <c r="G1428"/>
  <c r="F1430" l="1"/>
  <c r="G1429"/>
  <c r="F1431" l="1"/>
  <c r="G1430"/>
  <c r="F1432" l="1"/>
  <c r="G1431"/>
  <c r="F1433" l="1"/>
  <c r="G1432"/>
  <c r="F1434" l="1"/>
  <c r="G1433"/>
  <c r="F1435" l="1"/>
  <c r="G1434"/>
  <c r="G1435" l="1"/>
  <c r="F1436"/>
  <c r="F1437" l="1"/>
  <c r="G1436"/>
  <c r="F1438" l="1"/>
  <c r="G1437"/>
  <c r="F1439" l="1"/>
  <c r="G1438"/>
  <c r="F1440" l="1"/>
  <c r="G1439"/>
  <c r="F1441" l="1"/>
  <c r="G1440"/>
  <c r="F1442" l="1"/>
  <c r="G1441"/>
  <c r="F1443" l="1"/>
  <c r="G1442"/>
  <c r="F1444" l="1"/>
  <c r="G1443"/>
  <c r="F1445" l="1"/>
  <c r="G1444"/>
  <c r="F1446" l="1"/>
  <c r="G1445"/>
  <c r="F1447" l="1"/>
  <c r="G1446"/>
  <c r="F1448" l="1"/>
  <c r="G1447"/>
  <c r="F1449" l="1"/>
  <c r="G1448"/>
  <c r="F1450" l="1"/>
  <c r="G1449"/>
  <c r="F1451" l="1"/>
  <c r="G1450"/>
  <c r="F1452" l="1"/>
  <c r="G1451"/>
  <c r="F1453" l="1"/>
  <c r="G1452"/>
  <c r="F1454" l="1"/>
  <c r="G1453"/>
  <c r="F1455" l="1"/>
  <c r="G1454"/>
  <c r="F1456" l="1"/>
  <c r="G1455"/>
  <c r="F1457" l="1"/>
  <c r="G1456"/>
  <c r="F1458" l="1"/>
  <c r="G1457"/>
  <c r="F1459" l="1"/>
  <c r="G1458"/>
  <c r="F1460" l="1"/>
  <c r="G1459"/>
  <c r="F1461" l="1"/>
  <c r="G1460"/>
  <c r="F1462" l="1"/>
  <c r="G1461"/>
  <c r="F1463" l="1"/>
  <c r="G1462"/>
  <c r="F1464" l="1"/>
  <c r="G1463"/>
  <c r="F1465" l="1"/>
  <c r="G1464"/>
  <c r="F1466" l="1"/>
  <c r="G1465"/>
  <c r="F1467" l="1"/>
  <c r="G1466"/>
  <c r="F1468" l="1"/>
  <c r="G1467"/>
  <c r="F1469" l="1"/>
  <c r="G1468"/>
  <c r="F1470" l="1"/>
  <c r="G1469"/>
  <c r="F1471" l="1"/>
  <c r="G1470"/>
  <c r="F1472" l="1"/>
  <c r="G1471"/>
  <c r="F1473" l="1"/>
  <c r="G1472"/>
  <c r="F1474" l="1"/>
  <c r="G1473"/>
  <c r="F1475" l="1"/>
  <c r="G1474"/>
  <c r="F1476" l="1"/>
  <c r="G1475"/>
  <c r="F1477" l="1"/>
  <c r="G1476"/>
  <c r="F1478" l="1"/>
  <c r="G1477"/>
  <c r="F1479" l="1"/>
  <c r="G1478"/>
  <c r="F1480" l="1"/>
  <c r="G1479"/>
  <c r="F1481" l="1"/>
  <c r="G1480"/>
  <c r="F1482" l="1"/>
  <c r="G1481"/>
  <c r="F1483" l="1"/>
  <c r="G1482"/>
  <c r="F1484" l="1"/>
  <c r="G1483"/>
  <c r="F1485" l="1"/>
  <c r="G1484"/>
  <c r="F1486" l="1"/>
  <c r="G1485"/>
  <c r="F1487" l="1"/>
  <c r="G1486"/>
  <c r="F1488" l="1"/>
  <c r="G1487"/>
  <c r="F1489" l="1"/>
  <c r="G1488"/>
  <c r="G1489" l="1"/>
  <c r="F1490"/>
  <c r="F1491" l="1"/>
  <c r="G1490"/>
  <c r="G1491" l="1"/>
  <c r="F1492"/>
  <c r="F1493" l="1"/>
  <c r="G1492"/>
  <c r="F1494" l="1"/>
  <c r="G1493"/>
  <c r="F1495" l="1"/>
  <c r="G1494"/>
  <c r="F1496" l="1"/>
  <c r="G1495"/>
  <c r="F1497" l="1"/>
  <c r="G1496"/>
  <c r="F1498" l="1"/>
  <c r="G1497"/>
  <c r="F1499" l="1"/>
  <c r="G1498"/>
  <c r="F1500" l="1"/>
  <c r="G1499"/>
  <c r="F1501" l="1"/>
  <c r="G1500"/>
  <c r="F1502" l="1"/>
  <c r="G1501"/>
  <c r="F1503" l="1"/>
  <c r="G1502"/>
  <c r="F1504" l="1"/>
  <c r="G1503"/>
  <c r="F1505" l="1"/>
  <c r="G1504"/>
  <c r="F1506" l="1"/>
  <c r="G1505"/>
  <c r="F1507" l="1"/>
  <c r="G1506"/>
  <c r="F1508" l="1"/>
  <c r="G1507"/>
  <c r="F1509" l="1"/>
  <c r="G1508"/>
  <c r="F1510" l="1"/>
  <c r="G1509"/>
  <c r="F1511" l="1"/>
  <c r="G1510"/>
  <c r="F1512" l="1"/>
  <c r="G1511"/>
  <c r="F1513" l="1"/>
  <c r="G1512"/>
  <c r="F1514" l="1"/>
  <c r="G1513"/>
  <c r="F1515" l="1"/>
  <c r="G1514"/>
  <c r="F1516" l="1"/>
  <c r="G1515"/>
  <c r="F1517" l="1"/>
  <c r="G1516"/>
  <c r="F1518" l="1"/>
  <c r="G1517"/>
  <c r="F1519" l="1"/>
  <c r="G1518"/>
  <c r="F1520" l="1"/>
  <c r="G1519"/>
  <c r="F1521" l="1"/>
  <c r="G1520"/>
  <c r="F1522" l="1"/>
  <c r="G1521"/>
  <c r="F1523" l="1"/>
  <c r="G1522"/>
  <c r="F1524" l="1"/>
  <c r="G1523"/>
  <c r="F1525" l="1"/>
  <c r="G1524"/>
  <c r="F1526" l="1"/>
  <c r="G1525"/>
  <c r="F1527" l="1"/>
  <c r="G1526"/>
  <c r="F1528" l="1"/>
  <c r="G1527"/>
  <c r="F1529" l="1"/>
  <c r="G1528"/>
  <c r="F1530" l="1"/>
  <c r="G1529"/>
  <c r="F1531" l="1"/>
  <c r="G1530"/>
  <c r="F1532" l="1"/>
  <c r="G1531"/>
  <c r="F1533" l="1"/>
  <c r="G1532"/>
  <c r="F1534" l="1"/>
  <c r="G1533"/>
  <c r="F1535" l="1"/>
  <c r="G1534"/>
  <c r="F1536" l="1"/>
  <c r="G1535"/>
  <c r="F1537" l="1"/>
  <c r="G1536"/>
  <c r="F1538" l="1"/>
  <c r="G1537"/>
  <c r="F1539" l="1"/>
  <c r="G1538"/>
  <c r="G1539" l="1"/>
  <c r="F1540"/>
  <c r="F1541" l="1"/>
  <c r="G1540"/>
  <c r="F1542" l="1"/>
  <c r="G1541"/>
  <c r="F1543" l="1"/>
  <c r="G1542"/>
  <c r="F1544" l="1"/>
  <c r="G1543"/>
  <c r="F1545" l="1"/>
  <c r="G1544"/>
  <c r="F1546" l="1"/>
  <c r="G1545"/>
  <c r="F1547" l="1"/>
  <c r="G1546"/>
  <c r="F1548" l="1"/>
  <c r="G1547"/>
  <c r="F1549" l="1"/>
  <c r="G1548"/>
  <c r="F1550" l="1"/>
  <c r="G1549"/>
  <c r="F1551" l="1"/>
  <c r="G1550"/>
  <c r="F1552" l="1"/>
  <c r="G1551"/>
  <c r="F1553" l="1"/>
  <c r="G1552"/>
  <c r="F1554" l="1"/>
  <c r="G1553"/>
  <c r="F1555" l="1"/>
  <c r="G1554"/>
  <c r="F1556" l="1"/>
  <c r="G1555"/>
  <c r="F1557" l="1"/>
  <c r="G1556"/>
  <c r="F1558" l="1"/>
  <c r="G1557"/>
  <c r="F1559" l="1"/>
  <c r="G1558"/>
  <c r="F1560" l="1"/>
  <c r="G1559"/>
  <c r="F1561" l="1"/>
  <c r="G1560"/>
  <c r="F1562" l="1"/>
  <c r="G1561"/>
  <c r="F1563" l="1"/>
  <c r="G1562"/>
  <c r="F1564" l="1"/>
  <c r="G1563"/>
  <c r="F1565" l="1"/>
  <c r="G1564"/>
  <c r="F1566" l="1"/>
  <c r="G1565"/>
  <c r="F1567" l="1"/>
  <c r="G1566"/>
  <c r="F1568" l="1"/>
  <c r="G1567"/>
  <c r="F1569" l="1"/>
  <c r="G1568"/>
  <c r="F1570" l="1"/>
  <c r="G1569"/>
  <c r="F1571" l="1"/>
  <c r="G1570"/>
  <c r="F1572" l="1"/>
  <c r="G1571"/>
  <c r="F1573" l="1"/>
  <c r="G1572"/>
  <c r="F1574" l="1"/>
  <c r="G1573"/>
  <c r="F1575" l="1"/>
  <c r="G1574"/>
  <c r="F1576" l="1"/>
  <c r="G1575"/>
  <c r="F1577" l="1"/>
  <c r="G1576"/>
  <c r="F1578" l="1"/>
  <c r="G1577"/>
  <c r="F1579" l="1"/>
  <c r="G1578"/>
  <c r="F1580" l="1"/>
  <c r="G1579"/>
  <c r="F1581" l="1"/>
  <c r="G1580"/>
  <c r="F1582" l="1"/>
  <c r="G1581"/>
  <c r="F1583" l="1"/>
  <c r="G1582"/>
  <c r="F1584" l="1"/>
  <c r="G1583"/>
  <c r="F1585" l="1"/>
  <c r="G1584"/>
  <c r="F1586" l="1"/>
  <c r="G1585"/>
  <c r="F1587" l="1"/>
  <c r="G1586"/>
  <c r="F1588" l="1"/>
  <c r="G1587"/>
  <c r="F1589" l="1"/>
  <c r="G1588"/>
  <c r="F1590" l="1"/>
  <c r="G1589"/>
  <c r="F1591" l="1"/>
  <c r="G1590"/>
  <c r="F1592" l="1"/>
  <c r="G1591"/>
  <c r="F1593" l="1"/>
  <c r="G1592"/>
  <c r="F1594" l="1"/>
  <c r="G1593"/>
  <c r="G1594" l="1"/>
  <c r="F1595"/>
  <c r="G1595" l="1"/>
  <c r="F1596"/>
  <c r="F1597" l="1"/>
  <c r="G1596"/>
  <c r="F1598" l="1"/>
  <c r="G1597"/>
  <c r="G1598" l="1"/>
  <c r="F1599"/>
  <c r="F1600" l="1"/>
  <c r="G1599"/>
  <c r="F1601" l="1"/>
  <c r="G1600"/>
  <c r="F1602" l="1"/>
  <c r="G1601"/>
  <c r="F1603" l="1"/>
  <c r="G1602"/>
  <c r="F1604" l="1"/>
  <c r="G1603"/>
  <c r="F1605" l="1"/>
  <c r="G1604"/>
  <c r="F1606" l="1"/>
  <c r="G1605"/>
  <c r="F1607" l="1"/>
  <c r="G1606"/>
  <c r="F1608" l="1"/>
  <c r="G1607"/>
  <c r="F1609" l="1"/>
  <c r="G1608"/>
  <c r="F1610" l="1"/>
  <c r="G1609"/>
  <c r="F1611" l="1"/>
  <c r="G1610"/>
  <c r="F1612" l="1"/>
  <c r="G1611"/>
  <c r="F1613" l="1"/>
  <c r="G1612"/>
  <c r="F1614" l="1"/>
  <c r="G1613"/>
  <c r="F1615" l="1"/>
  <c r="G1614"/>
  <c r="F1616" l="1"/>
  <c r="G1615"/>
  <c r="F1617" l="1"/>
  <c r="G1616"/>
  <c r="F1618" l="1"/>
  <c r="G1617"/>
  <c r="F1619" l="1"/>
  <c r="G1618"/>
  <c r="F1620" l="1"/>
  <c r="G1619"/>
  <c r="F1621" l="1"/>
  <c r="G1620"/>
  <c r="F1622" l="1"/>
  <c r="G1621"/>
  <c r="F1623" l="1"/>
  <c r="G1622"/>
  <c r="F1624" l="1"/>
  <c r="G1623"/>
  <c r="F1625" l="1"/>
  <c r="G1624"/>
  <c r="F1626" l="1"/>
  <c r="G1625"/>
  <c r="F1627" l="1"/>
  <c r="G1626"/>
  <c r="F1628" l="1"/>
  <c r="G1627"/>
  <c r="F1629" l="1"/>
  <c r="G1628"/>
  <c r="F1630" l="1"/>
  <c r="G1629"/>
  <c r="F1631" l="1"/>
  <c r="G1630"/>
  <c r="F1632" l="1"/>
  <c r="G1631"/>
  <c r="F1633" l="1"/>
  <c r="G1632"/>
  <c r="F1634" l="1"/>
  <c r="G1633"/>
  <c r="F1635" l="1"/>
  <c r="G1634"/>
  <c r="F1636" l="1"/>
  <c r="G1635"/>
  <c r="F1637" l="1"/>
  <c r="G1636"/>
  <c r="G1637" l="1"/>
  <c r="F1638"/>
  <c r="G1638" l="1"/>
  <c r="F1639"/>
  <c r="F1640" l="1"/>
  <c r="G1639"/>
  <c r="F1641" l="1"/>
  <c r="G1640"/>
  <c r="F1642" l="1"/>
  <c r="G1641"/>
  <c r="F1643" l="1"/>
  <c r="G1642"/>
  <c r="F1644" l="1"/>
  <c r="G1643"/>
  <c r="F1645" l="1"/>
  <c r="G1644"/>
  <c r="F1646" l="1"/>
  <c r="G1645"/>
  <c r="F1647" l="1"/>
  <c r="G1646"/>
  <c r="F1648" l="1"/>
  <c r="G1647"/>
  <c r="F1649" l="1"/>
  <c r="G1648"/>
  <c r="F1650" l="1"/>
  <c r="G1649"/>
  <c r="F1651" l="1"/>
  <c r="G1650"/>
  <c r="F1652" l="1"/>
  <c r="G1651"/>
  <c r="F1653" l="1"/>
  <c r="G1652"/>
  <c r="F1654" l="1"/>
  <c r="G1653"/>
  <c r="F1655" l="1"/>
  <c r="G1654"/>
  <c r="F1656" l="1"/>
  <c r="G1655"/>
  <c r="F1657" l="1"/>
  <c r="G1656"/>
  <c r="F1658" l="1"/>
  <c r="G1657"/>
  <c r="F1659" l="1"/>
  <c r="G1658"/>
  <c r="F1660" l="1"/>
  <c r="G1659"/>
  <c r="F1661" l="1"/>
  <c r="G1660"/>
  <c r="F1662" l="1"/>
  <c r="G1661"/>
  <c r="F1663" l="1"/>
  <c r="G1662"/>
  <c r="F1664" l="1"/>
  <c r="G1663"/>
  <c r="F1665" l="1"/>
  <c r="G1664"/>
  <c r="F1666" l="1"/>
  <c r="G1665"/>
  <c r="F1667" l="1"/>
  <c r="G1666"/>
  <c r="F1668" l="1"/>
  <c r="G1667"/>
  <c r="F1669" l="1"/>
  <c r="G1668"/>
  <c r="F1670" l="1"/>
  <c r="G1669"/>
  <c r="F1671" l="1"/>
  <c r="G1670"/>
  <c r="F1672" l="1"/>
  <c r="G1671"/>
  <c r="F1673" l="1"/>
  <c r="G1672"/>
  <c r="F1674" l="1"/>
  <c r="G1673"/>
  <c r="F1675" l="1"/>
  <c r="G1674"/>
  <c r="G1675" l="1"/>
  <c r="F1676"/>
  <c r="F1677" l="1"/>
  <c r="G1676"/>
  <c r="F1678" l="1"/>
  <c r="G1677"/>
  <c r="F1679" l="1"/>
  <c r="G1678"/>
  <c r="F1680" l="1"/>
  <c r="G1679"/>
  <c r="F1681" l="1"/>
  <c r="G1680"/>
  <c r="F1682" l="1"/>
  <c r="G1681"/>
  <c r="F1683" l="1"/>
  <c r="G1682"/>
  <c r="F1684" l="1"/>
  <c r="G1683"/>
  <c r="F1685" l="1"/>
  <c r="G1684"/>
  <c r="F1686" l="1"/>
  <c r="G1685"/>
  <c r="F1687" l="1"/>
  <c r="G1686"/>
  <c r="F1688" l="1"/>
  <c r="G1687"/>
  <c r="F1689" l="1"/>
  <c r="G1688"/>
  <c r="F1690" l="1"/>
  <c r="G1689"/>
  <c r="F1691" l="1"/>
  <c r="G1690"/>
  <c r="F1692" l="1"/>
  <c r="G1691"/>
  <c r="F1693" l="1"/>
  <c r="G1692"/>
  <c r="F1694" l="1"/>
  <c r="G1693"/>
  <c r="F1695" l="1"/>
  <c r="G1694"/>
  <c r="F1696" l="1"/>
  <c r="G1695"/>
  <c r="F1697" l="1"/>
  <c r="G1696"/>
  <c r="F1698" l="1"/>
  <c r="G1697"/>
  <c r="F1699" l="1"/>
  <c r="G1698"/>
  <c r="F1700" l="1"/>
  <c r="G1699"/>
  <c r="F1701" l="1"/>
  <c r="G1700"/>
  <c r="F1702" l="1"/>
  <c r="G1701"/>
  <c r="F1703" l="1"/>
  <c r="G1702"/>
  <c r="F1704" l="1"/>
  <c r="G1703"/>
  <c r="F1705" l="1"/>
  <c r="G1704"/>
  <c r="F1706" l="1"/>
  <c r="G1705"/>
  <c r="F1707" l="1"/>
  <c r="G1706"/>
  <c r="F1708" l="1"/>
  <c r="G1707"/>
  <c r="F1709" l="1"/>
  <c r="G1708"/>
  <c r="F1710" l="1"/>
  <c r="G1709"/>
  <c r="F1711" l="1"/>
  <c r="G1710"/>
  <c r="F1712" l="1"/>
  <c r="G1711"/>
  <c r="F1713" l="1"/>
  <c r="G1712"/>
  <c r="F1714" l="1"/>
  <c r="G1713"/>
  <c r="F1715" l="1"/>
  <c r="G1714"/>
  <c r="F1716" l="1"/>
  <c r="G1715"/>
  <c r="F1717" l="1"/>
  <c r="G1716"/>
  <c r="F1718" l="1"/>
  <c r="G1717"/>
  <c r="F1719" l="1"/>
  <c r="G1718"/>
  <c r="F1720" l="1"/>
  <c r="G1719"/>
  <c r="F1721" l="1"/>
  <c r="G1720"/>
  <c r="F1722" l="1"/>
  <c r="G1721"/>
  <c r="F1723" l="1"/>
  <c r="G1722"/>
  <c r="F1724" l="1"/>
  <c r="G1723"/>
  <c r="F1725" l="1"/>
  <c r="G1724"/>
  <c r="F1726" l="1"/>
  <c r="G1725"/>
  <c r="F1727" l="1"/>
  <c r="G1726"/>
  <c r="F1728" l="1"/>
  <c r="G1727"/>
  <c r="F1729" l="1"/>
  <c r="G1728"/>
  <c r="F1730" l="1"/>
  <c r="G1729"/>
  <c r="F1731" l="1"/>
  <c r="G1730"/>
  <c r="F1732" l="1"/>
  <c r="G1731"/>
  <c r="F1733" l="1"/>
  <c r="G1732"/>
  <c r="F1734" l="1"/>
  <c r="G1733"/>
  <c r="F1735" l="1"/>
  <c r="G1734"/>
  <c r="F1736" l="1"/>
  <c r="G1735"/>
  <c r="F1737" l="1"/>
  <c r="G1736"/>
  <c r="F1738" l="1"/>
  <c r="G1737"/>
  <c r="F1739" l="1"/>
  <c r="G1738"/>
  <c r="G1739" l="1"/>
  <c r="F1740"/>
  <c r="F1741" l="1"/>
  <c r="G1740"/>
  <c r="F1742" l="1"/>
  <c r="G1741"/>
  <c r="F1743" l="1"/>
  <c r="G1742"/>
  <c r="F1744" l="1"/>
  <c r="G1743"/>
  <c r="F1745" l="1"/>
  <c r="G1744"/>
  <c r="F1746" l="1"/>
  <c r="G1745"/>
  <c r="F1747" l="1"/>
  <c r="G1746"/>
  <c r="F1748" l="1"/>
  <c r="G1747"/>
  <c r="F1749" l="1"/>
  <c r="G1748"/>
  <c r="F1750" l="1"/>
  <c r="G1749"/>
  <c r="F1751" l="1"/>
  <c r="G1750"/>
  <c r="F1752" l="1"/>
  <c r="G1751"/>
  <c r="F1753" l="1"/>
  <c r="G1752"/>
  <c r="F1754" l="1"/>
  <c r="G1753"/>
  <c r="F1755" l="1"/>
  <c r="G1754"/>
  <c r="F1756" l="1"/>
  <c r="G1755"/>
  <c r="F1757" l="1"/>
  <c r="G1756"/>
  <c r="F1758" l="1"/>
  <c r="G1757"/>
  <c r="F1759" l="1"/>
  <c r="G1758"/>
  <c r="F1760" l="1"/>
  <c r="G1759"/>
  <c r="F1761" l="1"/>
  <c r="G1760"/>
  <c r="F1762" l="1"/>
  <c r="G1761"/>
  <c r="F1763" l="1"/>
  <c r="G1762"/>
  <c r="F1764" l="1"/>
  <c r="G1763"/>
  <c r="F1765" l="1"/>
  <c r="G1764"/>
  <c r="F1766" l="1"/>
  <c r="G1765"/>
  <c r="F1767" l="1"/>
  <c r="G1766"/>
  <c r="F1768" l="1"/>
  <c r="G1767"/>
  <c r="F1769" l="1"/>
  <c r="G1768"/>
  <c r="F1770" l="1"/>
  <c r="G1769"/>
  <c r="F1771" l="1"/>
  <c r="G1770"/>
  <c r="F1772" l="1"/>
  <c r="G1771"/>
  <c r="F1773" l="1"/>
  <c r="G1772"/>
  <c r="F1774" l="1"/>
  <c r="G1773"/>
  <c r="F1775" l="1"/>
  <c r="G1774"/>
  <c r="F1776" l="1"/>
  <c r="G1775"/>
  <c r="F1777" l="1"/>
  <c r="G1776"/>
  <c r="F1778" l="1"/>
  <c r="G1777"/>
  <c r="F1779" l="1"/>
  <c r="G1778"/>
  <c r="F1780" l="1"/>
  <c r="G1779"/>
  <c r="F1781" l="1"/>
  <c r="G1780"/>
  <c r="F1782" l="1"/>
  <c r="G1781"/>
  <c r="F1783" l="1"/>
  <c r="G1782"/>
  <c r="F1784" l="1"/>
  <c r="G1783"/>
  <c r="F1785" l="1"/>
  <c r="G1784"/>
  <c r="F1786" l="1"/>
  <c r="G1785"/>
  <c r="F1787" l="1"/>
  <c r="G1786"/>
  <c r="F1788" l="1"/>
  <c r="G1787"/>
  <c r="F1789" l="1"/>
  <c r="G1788"/>
  <c r="F1790" l="1"/>
  <c r="G1789"/>
  <c r="F1791" l="1"/>
  <c r="G1790"/>
  <c r="F1792" l="1"/>
  <c r="G1791"/>
  <c r="F1793" l="1"/>
  <c r="G1792"/>
  <c r="F1794" l="1"/>
  <c r="G1793"/>
  <c r="F1795" l="1"/>
  <c r="G1794"/>
  <c r="F1796" l="1"/>
  <c r="G1795"/>
  <c r="F1797" l="1"/>
  <c r="G1796"/>
  <c r="F1798" l="1"/>
  <c r="G1797"/>
  <c r="F1799" l="1"/>
  <c r="G1798"/>
  <c r="F1800" l="1"/>
  <c r="G1799"/>
  <c r="F1801" l="1"/>
  <c r="G1800"/>
  <c r="F1802" l="1"/>
  <c r="G1801"/>
  <c r="F1803" l="1"/>
  <c r="G1802"/>
  <c r="F1804" l="1"/>
  <c r="G1803"/>
  <c r="F1805" l="1"/>
  <c r="G1804"/>
  <c r="F1806" l="1"/>
  <c r="G1805"/>
  <c r="F1807" l="1"/>
  <c r="G1806"/>
  <c r="F1808" l="1"/>
  <c r="G1807"/>
  <c r="F1809" l="1"/>
  <c r="G1808"/>
  <c r="F1810" l="1"/>
  <c r="G1809"/>
  <c r="F1811" l="1"/>
  <c r="G1810"/>
  <c r="F1812" l="1"/>
  <c r="G1811"/>
  <c r="F1813" l="1"/>
  <c r="G1812"/>
  <c r="F1814" l="1"/>
  <c r="G1813"/>
  <c r="F1815" l="1"/>
  <c r="G1814"/>
  <c r="F1816" l="1"/>
  <c r="G1815"/>
  <c r="F1817" l="1"/>
  <c r="G1816"/>
  <c r="F1818" l="1"/>
  <c r="G1817"/>
  <c r="F1819" l="1"/>
  <c r="G1818"/>
  <c r="F1820" l="1"/>
  <c r="G1819"/>
  <c r="F1821" l="1"/>
  <c r="G1820"/>
  <c r="F1822" l="1"/>
  <c r="G1821"/>
  <c r="F1823" l="1"/>
  <c r="G1822"/>
  <c r="F1824" l="1"/>
  <c r="G1823"/>
  <c r="F1825" l="1"/>
  <c r="G1824"/>
  <c r="F1826" l="1"/>
  <c r="G1825"/>
  <c r="F1827" l="1"/>
  <c r="G1826"/>
  <c r="F1828" l="1"/>
  <c r="G1827"/>
  <c r="F1829" l="1"/>
  <c r="G1828"/>
  <c r="F1830" l="1"/>
  <c r="G1829"/>
  <c r="F1831" l="1"/>
  <c r="G1830"/>
  <c r="F1832" l="1"/>
  <c r="G1831"/>
  <c r="F1833" l="1"/>
  <c r="G1832"/>
  <c r="F1834" l="1"/>
  <c r="G1833"/>
  <c r="F1835" l="1"/>
  <c r="G1834"/>
  <c r="F1836" l="1"/>
  <c r="G1835"/>
  <c r="G1836" l="1"/>
  <c r="F1837"/>
  <c r="F1838" l="1"/>
  <c r="G1837"/>
  <c r="F1839" l="1"/>
  <c r="G1838"/>
  <c r="F1840" l="1"/>
  <c r="G1839"/>
  <c r="F1841" l="1"/>
  <c r="G1840"/>
  <c r="F1842" l="1"/>
  <c r="G1841"/>
  <c r="F1843" l="1"/>
  <c r="G1842"/>
  <c r="F1844" l="1"/>
  <c r="G1843"/>
  <c r="F1845" l="1"/>
  <c r="G1844"/>
  <c r="F1846" l="1"/>
  <c r="G1845"/>
  <c r="F1847" l="1"/>
  <c r="G1846"/>
  <c r="F1848" l="1"/>
  <c r="G1847"/>
  <c r="F1849" l="1"/>
  <c r="G1848"/>
  <c r="F1850" l="1"/>
  <c r="G1849"/>
  <c r="F1851" l="1"/>
  <c r="G1850"/>
  <c r="F1852" l="1"/>
  <c r="G1851"/>
  <c r="F1853" l="1"/>
  <c r="G1852"/>
  <c r="F1854" l="1"/>
  <c r="G1853"/>
  <c r="F1855" l="1"/>
  <c r="G1854"/>
  <c r="F1856" l="1"/>
  <c r="G1855"/>
  <c r="F1857" l="1"/>
  <c r="G1856"/>
  <c r="F1858" l="1"/>
  <c r="G1857"/>
  <c r="F1859" l="1"/>
  <c r="G1858"/>
  <c r="F1860" l="1"/>
  <c r="G1859"/>
  <c r="F1861" l="1"/>
  <c r="G1860"/>
  <c r="F1862" l="1"/>
  <c r="G1861"/>
  <c r="F1863" l="1"/>
  <c r="G1862"/>
  <c r="F1864" l="1"/>
  <c r="G1863"/>
  <c r="F1865" l="1"/>
  <c r="G1864"/>
  <c r="F1866" l="1"/>
  <c r="G1865"/>
  <c r="F1867" l="1"/>
  <c r="G1866"/>
  <c r="F1868" l="1"/>
  <c r="G1867"/>
  <c r="F1869" l="1"/>
  <c r="G1868"/>
  <c r="F1870" l="1"/>
  <c r="G1869"/>
  <c r="F1871" l="1"/>
  <c r="G1870"/>
  <c r="F1872" l="1"/>
  <c r="G1871"/>
  <c r="F1873" l="1"/>
  <c r="G1872"/>
  <c r="F1874" l="1"/>
  <c r="G1873"/>
  <c r="F1875" l="1"/>
  <c r="G1874"/>
  <c r="F1876" l="1"/>
  <c r="G1875"/>
  <c r="F1877" l="1"/>
  <c r="G1876"/>
  <c r="F1878" l="1"/>
  <c r="G1877"/>
  <c r="F1879" l="1"/>
  <c r="G1878"/>
  <c r="F1880" l="1"/>
  <c r="G1879"/>
  <c r="F1881" l="1"/>
  <c r="G1880"/>
  <c r="F1882" l="1"/>
  <c r="G1881"/>
  <c r="F1883" l="1"/>
  <c r="G1882"/>
  <c r="F1884" l="1"/>
  <c r="G1883"/>
  <c r="F1885" l="1"/>
  <c r="G1884"/>
  <c r="F1886" l="1"/>
  <c r="G1885"/>
  <c r="F1887" l="1"/>
  <c r="G1886"/>
  <c r="F1888" l="1"/>
  <c r="G1887"/>
  <c r="F1889" l="1"/>
  <c r="G1888"/>
  <c r="F1890" l="1"/>
  <c r="G1889"/>
  <c r="F1891" l="1"/>
  <c r="G1890"/>
  <c r="G1891" l="1"/>
  <c r="F1892"/>
  <c r="F1893" l="1"/>
  <c r="G1892"/>
  <c r="F1894" l="1"/>
  <c r="G1893"/>
  <c r="F1895" l="1"/>
  <c r="G1894"/>
  <c r="F1896" l="1"/>
  <c r="G1895"/>
  <c r="F1897" l="1"/>
  <c r="G1896"/>
  <c r="F1898" l="1"/>
  <c r="G1897"/>
  <c r="F1899" l="1"/>
  <c r="G1898"/>
  <c r="F1900" l="1"/>
  <c r="G1899"/>
  <c r="F1901" l="1"/>
  <c r="G1900"/>
  <c r="F1902" l="1"/>
  <c r="G1901"/>
  <c r="F1903" l="1"/>
  <c r="G1902"/>
  <c r="F1904" l="1"/>
  <c r="G1903"/>
  <c r="F1905" l="1"/>
  <c r="G1904"/>
  <c r="F1906" l="1"/>
  <c r="G1905"/>
  <c r="F1907" l="1"/>
  <c r="G1906"/>
  <c r="F1908" l="1"/>
  <c r="G1907"/>
  <c r="F1909" l="1"/>
  <c r="G1908"/>
  <c r="F1910" l="1"/>
  <c r="G1909"/>
  <c r="F1911" l="1"/>
  <c r="G1910"/>
  <c r="F1912" l="1"/>
  <c r="G1911"/>
  <c r="F1913" l="1"/>
  <c r="G1912"/>
  <c r="F1914" l="1"/>
  <c r="G1913"/>
  <c r="F1915" l="1"/>
  <c r="G1914"/>
  <c r="F1916" l="1"/>
  <c r="G1915"/>
  <c r="F1917" l="1"/>
  <c r="G1916"/>
  <c r="F1918" l="1"/>
  <c r="G1917"/>
  <c r="F1919" l="1"/>
  <c r="G1918"/>
  <c r="F1920" l="1"/>
  <c r="G1919"/>
  <c r="F1921" l="1"/>
  <c r="G1920"/>
  <c r="F1922" l="1"/>
  <c r="G1921"/>
  <c r="F1923" l="1"/>
  <c r="G1922"/>
  <c r="F1924" l="1"/>
  <c r="G1923"/>
  <c r="F1925" l="1"/>
  <c r="G1924"/>
  <c r="F1926" l="1"/>
  <c r="G1925"/>
  <c r="F1927" l="1"/>
  <c r="G1926"/>
  <c r="F1928" l="1"/>
  <c r="G1927"/>
  <c r="F1929" l="1"/>
  <c r="G1928"/>
  <c r="F1930" l="1"/>
  <c r="G1929"/>
  <c r="F1931" l="1"/>
  <c r="G1930"/>
  <c r="F1932" l="1"/>
  <c r="G1931"/>
  <c r="F1933" l="1"/>
  <c r="G1932"/>
  <c r="F1934" l="1"/>
  <c r="G1933"/>
  <c r="F1935" l="1"/>
  <c r="G1934"/>
  <c r="F1936" l="1"/>
  <c r="G1935"/>
  <c r="F1937" l="1"/>
  <c r="G1936"/>
  <c r="F1938" l="1"/>
  <c r="G1937"/>
  <c r="F1939" l="1"/>
  <c r="G1938"/>
  <c r="F1940" l="1"/>
  <c r="G1939"/>
  <c r="F1941" l="1"/>
  <c r="G1940"/>
  <c r="F1942" l="1"/>
  <c r="G1941"/>
  <c r="F1943" l="1"/>
  <c r="G1942"/>
  <c r="F1944" l="1"/>
  <c r="G1943"/>
  <c r="F1945" l="1"/>
  <c r="G1944"/>
  <c r="F1946" l="1"/>
  <c r="G1945"/>
  <c r="F1947" l="1"/>
  <c r="G1946"/>
  <c r="F1948" l="1"/>
  <c r="G1947"/>
  <c r="F1949" l="1"/>
  <c r="G1948"/>
  <c r="F1950" l="1"/>
  <c r="G1949"/>
  <c r="F1951" l="1"/>
  <c r="G1950"/>
  <c r="F1952" l="1"/>
  <c r="G1951"/>
  <c r="F1953" l="1"/>
  <c r="G1952"/>
  <c r="F1954" l="1"/>
  <c r="G1953"/>
  <c r="F1955" l="1"/>
  <c r="G1954"/>
  <c r="F1956" l="1"/>
  <c r="G1955"/>
  <c r="F1957" l="1"/>
  <c r="G1956"/>
  <c r="F1958" l="1"/>
  <c r="G1957"/>
  <c r="F1959" l="1"/>
  <c r="G1958"/>
  <c r="F1960" l="1"/>
  <c r="G1959"/>
  <c r="F1961" l="1"/>
  <c r="G1960"/>
  <c r="F1962" l="1"/>
  <c r="G1961"/>
  <c r="F1963" l="1"/>
  <c r="G1962"/>
  <c r="F1964" l="1"/>
  <c r="G1963"/>
  <c r="F1965" l="1"/>
  <c r="G1964"/>
  <c r="F1966" l="1"/>
  <c r="G1965"/>
  <c r="F1967" l="1"/>
  <c r="G1966"/>
  <c r="F1968" l="1"/>
  <c r="G1967"/>
  <c r="F1969" l="1"/>
  <c r="G1968"/>
  <c r="F1970" l="1"/>
  <c r="G1969"/>
  <c r="F1971" l="1"/>
  <c r="G1970"/>
  <c r="F1972" l="1"/>
  <c r="G1971"/>
  <c r="F1973" l="1"/>
  <c r="G1972"/>
  <c r="F1974" l="1"/>
  <c r="G1973"/>
  <c r="F1975" l="1"/>
  <c r="G1974"/>
  <c r="F1976" l="1"/>
  <c r="G1975"/>
  <c r="F1977" l="1"/>
  <c r="G1976"/>
  <c r="F1978" l="1"/>
  <c r="G1977"/>
  <c r="F1979" l="1"/>
  <c r="G1978"/>
  <c r="F1980" l="1"/>
  <c r="G1979"/>
  <c r="F1981" l="1"/>
  <c r="G1980"/>
  <c r="F1982" l="1"/>
  <c r="G1981"/>
  <c r="F1983" l="1"/>
  <c r="G1982"/>
  <c r="F1984" l="1"/>
  <c r="G1983"/>
  <c r="F1985" l="1"/>
  <c r="G1984"/>
  <c r="F1986" l="1"/>
  <c r="G1985"/>
  <c r="F1987" l="1"/>
  <c r="G1986"/>
  <c r="F1988" l="1"/>
  <c r="G1987"/>
  <c r="F1989" l="1"/>
  <c r="G1988"/>
  <c r="F1990" l="1"/>
  <c r="G1989"/>
  <c r="G1990" l="1"/>
  <c r="F1991"/>
  <c r="F1992" l="1"/>
  <c r="G1991"/>
  <c r="G1992" l="1"/>
  <c r="F1993"/>
  <c r="F1994" l="1"/>
  <c r="G1993"/>
  <c r="F1995" l="1"/>
  <c r="G1994"/>
  <c r="F1996" l="1"/>
  <c r="G1995"/>
  <c r="F1997" l="1"/>
  <c r="G1996"/>
  <c r="F1998" l="1"/>
  <c r="G1997"/>
  <c r="F1999" l="1"/>
  <c r="G1998"/>
  <c r="F2000" l="1"/>
  <c r="G1999"/>
  <c r="F2001" l="1"/>
  <c r="G2000"/>
  <c r="F2002" l="1"/>
  <c r="G2001"/>
  <c r="F2003" l="1"/>
  <c r="G2002"/>
  <c r="F2004" l="1"/>
  <c r="G2003"/>
  <c r="F2005" l="1"/>
  <c r="G2004"/>
  <c r="F2006" l="1"/>
  <c r="G2005"/>
  <c r="F2007" l="1"/>
  <c r="G2006"/>
  <c r="F2008" l="1"/>
  <c r="G2007"/>
  <c r="F2009" l="1"/>
  <c r="G2008"/>
  <c r="F2010" l="1"/>
  <c r="G2009"/>
  <c r="F2011" l="1"/>
  <c r="G2010"/>
  <c r="F2012" l="1"/>
  <c r="G2011"/>
  <c r="F2013" l="1"/>
  <c r="G2012"/>
  <c r="F2014" l="1"/>
  <c r="G2013"/>
  <c r="F2015" l="1"/>
  <c r="G2014"/>
  <c r="F2016" l="1"/>
  <c r="G2015"/>
  <c r="F2017" l="1"/>
  <c r="G2016"/>
  <c r="F2018" l="1"/>
  <c r="G2017"/>
  <c r="F2019" l="1"/>
  <c r="G2018"/>
  <c r="F2020" l="1"/>
  <c r="G2019"/>
  <c r="F2021" l="1"/>
  <c r="G2020"/>
  <c r="F2022" l="1"/>
  <c r="G2021"/>
  <c r="F2023" l="1"/>
  <c r="G2022"/>
  <c r="F2024" l="1"/>
  <c r="G2023"/>
  <c r="F2025" l="1"/>
  <c r="G2024"/>
  <c r="F2026" l="1"/>
  <c r="G2025"/>
  <c r="F2027" l="1"/>
  <c r="G2026"/>
  <c r="F2028" l="1"/>
  <c r="G2027"/>
  <c r="F2029" l="1"/>
  <c r="G2028"/>
  <c r="F2030" l="1"/>
  <c r="G2029"/>
  <c r="F2031" l="1"/>
  <c r="G2030"/>
  <c r="F2032" l="1"/>
  <c r="G2031"/>
  <c r="F2033" l="1"/>
  <c r="G2032"/>
  <c r="F2034" l="1"/>
  <c r="G2033"/>
  <c r="F2035" l="1"/>
  <c r="G2034"/>
  <c r="F2036" l="1"/>
  <c r="G2035"/>
  <c r="F2037" l="1"/>
  <c r="G2036"/>
  <c r="F2038" l="1"/>
  <c r="G2037"/>
  <c r="F2039" l="1"/>
  <c r="G2038"/>
  <c r="F2040" l="1"/>
  <c r="G2039"/>
  <c r="F2041" l="1"/>
  <c r="G2040"/>
  <c r="F2042" l="1"/>
  <c r="G2041"/>
  <c r="F2043" l="1"/>
  <c r="G2042"/>
  <c r="F2044" l="1"/>
  <c r="G2043"/>
  <c r="F2045" l="1"/>
  <c r="G2044"/>
  <c r="F2046" l="1"/>
  <c r="G2045"/>
  <c r="F2047" l="1"/>
  <c r="G2046"/>
  <c r="F2048" l="1"/>
  <c r="G2047"/>
  <c r="G2048" l="1"/>
  <c r="F2049"/>
  <c r="F2050" l="1"/>
  <c r="G2049"/>
  <c r="F2051" l="1"/>
  <c r="G2050"/>
  <c r="F2052" l="1"/>
  <c r="G2051"/>
  <c r="F2053" l="1"/>
  <c r="G2052"/>
  <c r="F2054" l="1"/>
  <c r="G2053"/>
  <c r="F2055" l="1"/>
  <c r="G2054"/>
  <c r="F2056" l="1"/>
  <c r="G2055"/>
  <c r="F2057" l="1"/>
  <c r="G2056"/>
  <c r="F2058" l="1"/>
  <c r="G2057"/>
  <c r="F2059" l="1"/>
  <c r="G2058"/>
  <c r="F2060" l="1"/>
  <c r="G2059"/>
  <c r="F2061" l="1"/>
  <c r="G2060"/>
  <c r="F2062" l="1"/>
  <c r="G2061"/>
  <c r="F2063" l="1"/>
  <c r="G2062"/>
  <c r="F2064" l="1"/>
  <c r="G2063"/>
  <c r="F2065" l="1"/>
  <c r="G2064"/>
  <c r="F2066" l="1"/>
  <c r="G2065"/>
  <c r="F2067" l="1"/>
  <c r="G2066"/>
  <c r="F2068" l="1"/>
  <c r="G2067"/>
  <c r="F2069" l="1"/>
  <c r="G2068"/>
  <c r="F2070" l="1"/>
  <c r="G2069"/>
  <c r="F2071" l="1"/>
  <c r="G2070"/>
  <c r="F2072" l="1"/>
  <c r="G2071"/>
  <c r="F2073" l="1"/>
  <c r="G2072"/>
  <c r="F2074" l="1"/>
  <c r="G2073"/>
  <c r="F2075" l="1"/>
  <c r="G2074"/>
  <c r="F2076" l="1"/>
  <c r="G2075"/>
  <c r="F2077" l="1"/>
  <c r="G2076"/>
  <c r="F2078" l="1"/>
  <c r="G2077"/>
  <c r="F2079" l="1"/>
  <c r="G2078"/>
  <c r="F2080" l="1"/>
  <c r="G2079"/>
  <c r="F2081" l="1"/>
  <c r="G2080"/>
  <c r="F2082" l="1"/>
  <c r="G2081"/>
  <c r="F2083" l="1"/>
  <c r="G2082"/>
  <c r="F2084" l="1"/>
  <c r="G2083"/>
  <c r="F2085" l="1"/>
  <c r="G2084"/>
  <c r="F2086" l="1"/>
  <c r="G2085"/>
  <c r="F2087" l="1"/>
  <c r="G2086"/>
  <c r="F2088" l="1"/>
  <c r="G2087"/>
  <c r="F2089" l="1"/>
  <c r="G2088"/>
  <c r="F2090" l="1"/>
  <c r="G2089"/>
  <c r="F2091" l="1"/>
  <c r="G2090"/>
  <c r="F2092" l="1"/>
  <c r="G2091"/>
  <c r="G2092" l="1"/>
  <c r="F2093"/>
  <c r="F2094" l="1"/>
  <c r="G2093"/>
  <c r="F2095" l="1"/>
  <c r="G2094"/>
  <c r="F2096" l="1"/>
  <c r="G2095"/>
  <c r="F2097" l="1"/>
  <c r="G2096"/>
  <c r="F2098" l="1"/>
  <c r="G2097"/>
  <c r="F2099" l="1"/>
  <c r="G2098"/>
  <c r="F2100" l="1"/>
  <c r="G2099"/>
  <c r="F2101" l="1"/>
  <c r="G2100"/>
  <c r="F2102" l="1"/>
  <c r="G2101"/>
  <c r="F2103" l="1"/>
  <c r="G2102"/>
  <c r="F2104" l="1"/>
  <c r="G2103"/>
  <c r="F2105" l="1"/>
  <c r="G2104"/>
  <c r="F2106" l="1"/>
  <c r="G2105"/>
  <c r="F2107" l="1"/>
  <c r="G2106"/>
  <c r="F2108" l="1"/>
  <c r="G2107"/>
  <c r="F2109" l="1"/>
  <c r="G2108"/>
  <c r="F2110" l="1"/>
  <c r="G2109"/>
  <c r="F2111" l="1"/>
  <c r="G2110"/>
  <c r="F2112" l="1"/>
  <c r="G2111"/>
  <c r="F2113" l="1"/>
  <c r="G2112"/>
  <c r="F2114" l="1"/>
  <c r="G2113"/>
  <c r="F2115" l="1"/>
  <c r="G2114"/>
  <c r="F2116" l="1"/>
  <c r="G2115"/>
  <c r="F2117" l="1"/>
  <c r="G2116"/>
  <c r="F2118" l="1"/>
  <c r="G2117"/>
  <c r="F2119" l="1"/>
  <c r="G2118"/>
  <c r="F2120" l="1"/>
  <c r="G2119"/>
  <c r="F2121" l="1"/>
  <c r="G2120"/>
  <c r="F2122" l="1"/>
  <c r="G2121"/>
  <c r="F2123" l="1"/>
  <c r="G2122"/>
  <c r="F2124" l="1"/>
  <c r="G2123"/>
  <c r="F2125" l="1"/>
  <c r="G2124"/>
  <c r="F2126" l="1"/>
  <c r="G2125"/>
  <c r="F2127" l="1"/>
  <c r="G2126"/>
  <c r="F2128" l="1"/>
  <c r="G2127"/>
  <c r="F2129" l="1"/>
  <c r="G2128"/>
  <c r="F2130" l="1"/>
  <c r="G2129"/>
  <c r="F2131" l="1"/>
  <c r="G2130"/>
  <c r="F2132" l="1"/>
  <c r="G2131"/>
  <c r="F2133" l="1"/>
  <c r="G2132"/>
  <c r="F2134" l="1"/>
  <c r="G2133"/>
  <c r="F2135" l="1"/>
  <c r="G2134"/>
  <c r="F2136" l="1"/>
  <c r="G2135"/>
  <c r="F2137" l="1"/>
  <c r="G2136"/>
  <c r="F2138" l="1"/>
  <c r="G2137"/>
  <c r="F2139" l="1"/>
  <c r="G2138"/>
  <c r="F2140" l="1"/>
  <c r="G2139"/>
  <c r="F2141" l="1"/>
  <c r="G2140"/>
  <c r="F2142" l="1"/>
  <c r="G2141"/>
  <c r="F2143" l="1"/>
  <c r="G2142"/>
  <c r="F2144" l="1"/>
  <c r="G2143"/>
  <c r="F2145" l="1"/>
  <c r="G2144"/>
  <c r="F2146" l="1"/>
  <c r="G2145"/>
  <c r="F2147" l="1"/>
  <c r="G2146"/>
  <c r="F2148" l="1"/>
  <c r="G2147"/>
  <c r="F2149" l="1"/>
  <c r="G2148"/>
  <c r="F2150" l="1"/>
  <c r="G2149"/>
  <c r="F2151" l="1"/>
  <c r="G2150"/>
  <c r="F2152" l="1"/>
  <c r="G2151"/>
  <c r="F2153" l="1"/>
  <c r="G2152"/>
  <c r="F2154" l="1"/>
  <c r="G2153"/>
  <c r="F2155" l="1"/>
  <c r="G2154"/>
  <c r="F2156" l="1"/>
  <c r="G2155"/>
  <c r="F2157" l="1"/>
  <c r="G2156"/>
  <c r="F2158" l="1"/>
  <c r="G2157"/>
  <c r="F2159" l="1"/>
  <c r="G2158"/>
  <c r="F2160" l="1"/>
  <c r="G2159"/>
  <c r="F2161" l="1"/>
  <c r="G2160"/>
  <c r="F2162" l="1"/>
  <c r="G2161"/>
  <c r="F2163" l="1"/>
  <c r="G2162"/>
  <c r="F2164" l="1"/>
  <c r="G2163"/>
  <c r="F2165" l="1"/>
  <c r="G2164"/>
  <c r="F2166" l="1"/>
  <c r="G2165"/>
  <c r="F2167" l="1"/>
  <c r="G2166"/>
  <c r="F2168" l="1"/>
  <c r="G2167"/>
  <c r="F2169" l="1"/>
  <c r="G2168"/>
  <c r="F2170" l="1"/>
  <c r="G2169"/>
  <c r="F2171" l="1"/>
  <c r="G2170"/>
  <c r="F2172" l="1"/>
  <c r="G2171"/>
  <c r="F2173" l="1"/>
  <c r="G2172"/>
  <c r="F2174" l="1"/>
  <c r="G2173"/>
  <c r="F2175" l="1"/>
  <c r="G2174"/>
  <c r="F2176" l="1"/>
  <c r="G2175"/>
  <c r="F2177" l="1"/>
  <c r="G2176"/>
  <c r="F2178" l="1"/>
  <c r="G2177"/>
  <c r="F2179" l="1"/>
  <c r="G2178"/>
  <c r="F2180" l="1"/>
  <c r="G2179"/>
  <c r="F2181" l="1"/>
  <c r="G2180"/>
  <c r="F2182" l="1"/>
  <c r="G2181"/>
  <c r="F2183" l="1"/>
  <c r="G2182"/>
  <c r="F2184" l="1"/>
  <c r="G2183"/>
  <c r="F2185" l="1"/>
  <c r="G2184"/>
  <c r="F2186" l="1"/>
  <c r="G2185"/>
  <c r="F2187" l="1"/>
  <c r="G2186"/>
  <c r="F2188" l="1"/>
  <c r="G2187"/>
  <c r="F2189" l="1"/>
  <c r="G2188"/>
  <c r="F2190" l="1"/>
  <c r="G2189"/>
  <c r="F2191" l="1"/>
  <c r="G2190"/>
  <c r="F2192" l="1"/>
  <c r="G2191"/>
  <c r="F2193" l="1"/>
  <c r="G2192"/>
  <c r="F2194" l="1"/>
  <c r="G2193"/>
  <c r="F2195" l="1"/>
  <c r="G2194"/>
  <c r="F2196" l="1"/>
  <c r="G2195"/>
  <c r="F2197" l="1"/>
  <c r="G2196"/>
  <c r="F2198" l="1"/>
  <c r="G2197"/>
  <c r="F2199" l="1"/>
  <c r="G2198"/>
  <c r="F2200" l="1"/>
  <c r="G2199"/>
  <c r="F2201" l="1"/>
  <c r="G2200"/>
  <c r="F2202" l="1"/>
  <c r="G2201"/>
  <c r="F2203" l="1"/>
  <c r="G2202"/>
  <c r="F2204" l="1"/>
  <c r="G2203"/>
  <c r="F2205" l="1"/>
  <c r="G2204"/>
  <c r="F2206" l="1"/>
  <c r="G2205"/>
  <c r="F2207" l="1"/>
  <c r="G2206"/>
  <c r="F2208" l="1"/>
  <c r="G2207"/>
  <c r="F2209" l="1"/>
  <c r="G2208"/>
  <c r="F2210" l="1"/>
  <c r="G2209"/>
  <c r="F2211" l="1"/>
  <c r="G2210"/>
  <c r="F2212" l="1"/>
  <c r="G2211"/>
  <c r="F2213" l="1"/>
  <c r="G2212"/>
  <c r="F2214" l="1"/>
  <c r="G2213"/>
  <c r="F2215" l="1"/>
  <c r="G2214"/>
  <c r="F2216" l="1"/>
  <c r="G2215"/>
  <c r="F2217" l="1"/>
  <c r="G2216"/>
  <c r="F2218" l="1"/>
  <c r="G2217"/>
  <c r="F2219" l="1"/>
  <c r="G2218"/>
  <c r="F2220" l="1"/>
  <c r="G2219"/>
  <c r="F2221" l="1"/>
  <c r="G2220"/>
  <c r="F2222" l="1"/>
  <c r="G2221"/>
  <c r="F2223" l="1"/>
  <c r="G2222"/>
  <c r="F2224" l="1"/>
  <c r="G2223"/>
  <c r="F2225" l="1"/>
  <c r="G2224"/>
  <c r="F2226" l="1"/>
  <c r="G2225"/>
  <c r="F2227" l="1"/>
  <c r="G2226"/>
  <c r="F2228" l="1"/>
  <c r="G2227"/>
  <c r="F2229" l="1"/>
  <c r="G2228"/>
  <c r="F2230" l="1"/>
  <c r="G2229"/>
  <c r="F2231" l="1"/>
  <c r="G2230"/>
  <c r="F2232" l="1"/>
  <c r="G2231"/>
  <c r="F2233" l="1"/>
  <c r="G2232"/>
  <c r="F2234" l="1"/>
  <c r="G2233"/>
  <c r="F2235" l="1"/>
  <c r="G2234"/>
  <c r="F2236" l="1"/>
  <c r="G2235"/>
  <c r="F2237" l="1"/>
  <c r="G2236"/>
  <c r="F2238" l="1"/>
  <c r="G2237"/>
  <c r="F2239" l="1"/>
  <c r="G2238"/>
  <c r="F2240" l="1"/>
  <c r="G2239"/>
  <c r="F2241" l="1"/>
  <c r="G2240"/>
  <c r="F2242" l="1"/>
  <c r="G2241"/>
  <c r="F2243" l="1"/>
  <c r="G2242"/>
  <c r="F2244" l="1"/>
  <c r="G2243"/>
  <c r="F2245" l="1"/>
  <c r="G2244"/>
  <c r="F2246" l="1"/>
  <c r="G2245"/>
  <c r="F2247" l="1"/>
  <c r="G2246"/>
  <c r="F2248" l="1"/>
  <c r="G2247"/>
  <c r="F2249" l="1"/>
  <c r="G2248"/>
  <c r="F2250" l="1"/>
  <c r="G2249"/>
  <c r="F2251" l="1"/>
  <c r="G2250"/>
  <c r="F2252" l="1"/>
  <c r="G2251"/>
  <c r="F2253" l="1"/>
  <c r="G2252"/>
  <c r="F2254" l="1"/>
  <c r="G2253"/>
  <c r="F2255" l="1"/>
  <c r="G2254"/>
  <c r="F2256" l="1"/>
  <c r="G2255"/>
  <c r="F2257" l="1"/>
  <c r="G2256"/>
  <c r="F2258" l="1"/>
  <c r="G2257"/>
  <c r="F2259" l="1"/>
  <c r="G2258"/>
  <c r="F2260" l="1"/>
  <c r="G2259"/>
  <c r="F2261" l="1"/>
  <c r="G2260"/>
  <c r="F2262" l="1"/>
  <c r="G2261"/>
  <c r="F2263" l="1"/>
  <c r="G2262"/>
  <c r="F2264" l="1"/>
  <c r="G2263"/>
  <c r="F2265" l="1"/>
  <c r="G2264"/>
  <c r="F2266" l="1"/>
  <c r="G2265"/>
  <c r="F2267" l="1"/>
  <c r="G2266"/>
  <c r="F2268" l="1"/>
  <c r="G2267"/>
  <c r="F2269" l="1"/>
  <c r="G2268"/>
  <c r="F2270" l="1"/>
  <c r="G2269"/>
  <c r="F2271" l="1"/>
  <c r="G2270"/>
  <c r="F2272" l="1"/>
  <c r="G2271"/>
  <c r="F2273" l="1"/>
  <c r="G2272"/>
  <c r="F2274" l="1"/>
  <c r="G2273"/>
  <c r="F2275" l="1"/>
  <c r="G2274"/>
  <c r="F2276" l="1"/>
  <c r="G2275"/>
  <c r="F2277" l="1"/>
  <c r="G2276"/>
  <c r="F2278" l="1"/>
  <c r="G2277"/>
  <c r="F2279" l="1"/>
  <c r="G2278"/>
  <c r="F2280" l="1"/>
  <c r="G2279"/>
  <c r="F2281" l="1"/>
  <c r="G2280"/>
  <c r="F2282" l="1"/>
  <c r="G2281"/>
  <c r="F2283" l="1"/>
  <c r="G2282"/>
  <c r="F2284" l="1"/>
  <c r="G2283"/>
  <c r="F2285" l="1"/>
  <c r="G2284"/>
  <c r="F2286" l="1"/>
  <c r="G2285"/>
  <c r="F2287" l="1"/>
  <c r="G2286"/>
  <c r="F2288" l="1"/>
  <c r="G2287"/>
  <c r="F2289" l="1"/>
  <c r="G2288"/>
  <c r="F2290" l="1"/>
  <c r="G2289"/>
  <c r="F2291" l="1"/>
  <c r="G2290"/>
  <c r="F2292" l="1"/>
  <c r="G2291"/>
  <c r="F2293" l="1"/>
  <c r="G2292"/>
  <c r="F2294" l="1"/>
  <c r="G2293"/>
  <c r="F2295" l="1"/>
  <c r="G2294"/>
  <c r="F2296" l="1"/>
  <c r="G2295"/>
  <c r="F2297" l="1"/>
  <c r="G2296"/>
  <c r="F2298" l="1"/>
  <c r="G2297"/>
  <c r="F2299" l="1"/>
  <c r="G2298"/>
  <c r="F2300" l="1"/>
  <c r="G2299"/>
  <c r="F2301" l="1"/>
  <c r="G2300"/>
  <c r="F2302" l="1"/>
  <c r="G2301"/>
  <c r="F2303" l="1"/>
  <c r="G2302"/>
  <c r="F2304" l="1"/>
  <c r="G2303"/>
  <c r="F2305" l="1"/>
  <c r="G2304"/>
  <c r="F2306" l="1"/>
  <c r="G2305"/>
  <c r="F2307" l="1"/>
  <c r="G2306"/>
  <c r="F2308" l="1"/>
  <c r="G2307"/>
  <c r="F2309" l="1"/>
  <c r="G2308"/>
  <c r="F2310" l="1"/>
  <c r="G2309"/>
  <c r="F2311" l="1"/>
  <c r="G2310"/>
  <c r="F2312" l="1"/>
  <c r="G2311"/>
  <c r="F2313" l="1"/>
  <c r="G2312"/>
  <c r="F2314" l="1"/>
  <c r="G2313"/>
  <c r="F2315" l="1"/>
  <c r="G2314"/>
  <c r="F2316" l="1"/>
  <c r="G2315"/>
  <c r="F2317" l="1"/>
  <c r="G2316"/>
  <c r="F2318" l="1"/>
  <c r="G2317"/>
  <c r="F2319" l="1"/>
  <c r="G2318"/>
  <c r="F2320" l="1"/>
  <c r="G2319"/>
  <c r="F2321" l="1"/>
  <c r="G2320"/>
  <c r="F2322" l="1"/>
  <c r="G2321"/>
  <c r="F2323" l="1"/>
  <c r="G2322"/>
  <c r="G2323" l="1"/>
  <c r="F2324"/>
  <c r="F2325" l="1"/>
  <c r="G2324"/>
  <c r="F2326" l="1"/>
  <c r="G2325"/>
  <c r="F2327" l="1"/>
  <c r="G2326"/>
  <c r="F2328" l="1"/>
  <c r="G2327"/>
  <c r="F2329" l="1"/>
  <c r="G2328"/>
  <c r="F2330" l="1"/>
  <c r="G2329"/>
  <c r="F2331" l="1"/>
  <c r="G2330"/>
  <c r="F2332" l="1"/>
  <c r="G2331"/>
  <c r="F2333" l="1"/>
  <c r="G2332"/>
  <c r="F2334" l="1"/>
  <c r="G2333"/>
  <c r="F2335" l="1"/>
  <c r="G2334"/>
  <c r="F2336" l="1"/>
  <c r="G2335"/>
  <c r="F2337" l="1"/>
  <c r="G2336"/>
  <c r="F2338" l="1"/>
  <c r="G2337"/>
  <c r="F2339" l="1"/>
  <c r="G2338"/>
  <c r="F2340" l="1"/>
  <c r="G2339"/>
  <c r="F2341" l="1"/>
  <c r="G2340"/>
  <c r="F2342" l="1"/>
  <c r="G2341"/>
  <c r="F2343" l="1"/>
  <c r="G2342"/>
  <c r="F2344" l="1"/>
  <c r="G2343"/>
  <c r="F2345" l="1"/>
  <c r="G2344"/>
  <c r="F2346" l="1"/>
  <c r="G2345"/>
  <c r="F2347" l="1"/>
  <c r="G2346"/>
  <c r="F2348" l="1"/>
  <c r="G2347"/>
  <c r="F2349" l="1"/>
  <c r="G2348"/>
  <c r="F2350" l="1"/>
  <c r="G2349"/>
  <c r="F2351" l="1"/>
  <c r="G2350"/>
  <c r="F2352" l="1"/>
  <c r="G2351"/>
  <c r="F2353" l="1"/>
  <c r="G2352"/>
  <c r="F2354" l="1"/>
  <c r="G2353"/>
  <c r="F2355" l="1"/>
  <c r="G2354"/>
  <c r="F2356" l="1"/>
  <c r="G2355"/>
  <c r="F2357" l="1"/>
  <c r="G2356"/>
  <c r="F2358" l="1"/>
  <c r="G2357"/>
  <c r="F2359" l="1"/>
  <c r="G2358"/>
  <c r="F2360" l="1"/>
  <c r="G2359"/>
  <c r="F2361" l="1"/>
  <c r="G2360"/>
  <c r="F2362" l="1"/>
  <c r="G2361"/>
  <c r="F2363" l="1"/>
  <c r="G2362"/>
  <c r="F2364" l="1"/>
  <c r="G2363"/>
  <c r="F2365" l="1"/>
  <c r="G2364"/>
  <c r="F2366" l="1"/>
  <c r="G2365"/>
  <c r="F2367" l="1"/>
  <c r="G2366"/>
  <c r="F2368" l="1"/>
  <c r="G2367"/>
  <c r="F2369" l="1"/>
  <c r="G2368"/>
  <c r="F2370" l="1"/>
  <c r="G2369"/>
  <c r="F2371" l="1"/>
  <c r="G2370"/>
  <c r="F2372" l="1"/>
  <c r="G2371"/>
  <c r="F2373" l="1"/>
  <c r="G2372"/>
  <c r="F2374" l="1"/>
  <c r="G2373"/>
  <c r="F2375" l="1"/>
  <c r="G2374"/>
  <c r="F2376" l="1"/>
  <c r="G2375"/>
  <c r="F2377" l="1"/>
  <c r="G2376"/>
  <c r="F2378" l="1"/>
  <c r="G2377"/>
  <c r="F2379" l="1"/>
  <c r="G2378"/>
  <c r="F2380" l="1"/>
  <c r="G2379"/>
  <c r="F2381" l="1"/>
  <c r="G2380"/>
  <c r="F2382" l="1"/>
  <c r="G2381"/>
  <c r="F2383" l="1"/>
  <c r="G2382"/>
  <c r="F2384" l="1"/>
  <c r="G2383"/>
  <c r="F2385" l="1"/>
  <c r="G2384"/>
  <c r="F2386" l="1"/>
  <c r="G2385"/>
  <c r="F2387" l="1"/>
  <c r="G2386"/>
  <c r="F2388" l="1"/>
  <c r="G2387"/>
  <c r="F2389" l="1"/>
  <c r="G2388"/>
  <c r="F2390" l="1"/>
  <c r="G2389"/>
  <c r="F2391" l="1"/>
  <c r="G2390"/>
  <c r="F2392" l="1"/>
  <c r="G2391"/>
  <c r="F2393" l="1"/>
  <c r="G2392"/>
  <c r="F2394" l="1"/>
  <c r="G2393"/>
  <c r="F2395" l="1"/>
  <c r="G2394"/>
  <c r="F2396" l="1"/>
  <c r="G2395"/>
  <c r="F2397" l="1"/>
  <c r="G2396"/>
  <c r="F2398" l="1"/>
  <c r="G2397"/>
  <c r="F2399" l="1"/>
  <c r="G2398"/>
  <c r="F2400" l="1"/>
  <c r="G2399"/>
  <c r="F2401" l="1"/>
  <c r="G2400"/>
  <c r="F2402" l="1"/>
  <c r="G2401"/>
  <c r="F2403" l="1"/>
  <c r="G2402"/>
  <c r="F2404" l="1"/>
  <c r="G2403"/>
  <c r="F2405" l="1"/>
  <c r="G2404"/>
  <c r="F2406" l="1"/>
  <c r="G2405"/>
  <c r="F2407" l="1"/>
  <c r="G2406"/>
  <c r="F2408" l="1"/>
  <c r="G2407"/>
  <c r="F2409" l="1"/>
  <c r="G2408"/>
  <c r="F2410" l="1"/>
  <c r="G2409"/>
  <c r="F2411" l="1"/>
  <c r="G2410"/>
  <c r="G2411" l="1"/>
  <c r="F2412"/>
  <c r="F2413" l="1"/>
  <c r="G2412"/>
  <c r="F2414" l="1"/>
  <c r="G2413"/>
  <c r="F2415" l="1"/>
  <c r="G2414"/>
  <c r="F2416" l="1"/>
  <c r="G2415"/>
  <c r="F2417" l="1"/>
  <c r="G2416"/>
  <c r="F2418" l="1"/>
  <c r="G2417"/>
  <c r="F2419" l="1"/>
  <c r="G2418"/>
  <c r="F2420" l="1"/>
  <c r="G2419"/>
  <c r="F2421" l="1"/>
  <c r="G2420"/>
  <c r="F2422" l="1"/>
  <c r="G2421"/>
  <c r="F2423" l="1"/>
  <c r="G2422"/>
  <c r="F2424" l="1"/>
  <c r="G2423"/>
  <c r="F2425" l="1"/>
  <c r="G2424"/>
  <c r="F2426" l="1"/>
  <c r="G2425"/>
  <c r="F2427" l="1"/>
  <c r="G2426"/>
  <c r="F2428" l="1"/>
  <c r="G2427"/>
  <c r="F2429" l="1"/>
  <c r="G2428"/>
  <c r="F2430" l="1"/>
  <c r="G2429"/>
  <c r="F2431" l="1"/>
  <c r="G2430"/>
  <c r="F2432" l="1"/>
  <c r="G2431"/>
  <c r="F2433" l="1"/>
  <c r="G2432"/>
  <c r="F2434" l="1"/>
  <c r="G2433"/>
  <c r="F2435" l="1"/>
  <c r="G2434"/>
  <c r="F2436" l="1"/>
  <c r="G2435"/>
  <c r="F2437" l="1"/>
  <c r="G2436"/>
  <c r="F2438" l="1"/>
  <c r="G2437"/>
  <c r="F2439" l="1"/>
  <c r="G2438"/>
  <c r="F2440" l="1"/>
  <c r="G2439"/>
  <c r="F2441" l="1"/>
  <c r="G2440"/>
  <c r="F2442" l="1"/>
  <c r="G2441"/>
  <c r="F2443" l="1"/>
  <c r="G2442"/>
  <c r="F2444" l="1"/>
  <c r="G2443"/>
  <c r="F2445" l="1"/>
  <c r="G2444"/>
  <c r="F2446" l="1"/>
  <c r="G2445"/>
  <c r="F2447" l="1"/>
  <c r="G2446"/>
  <c r="F2448" l="1"/>
  <c r="G2447"/>
  <c r="F2449" l="1"/>
  <c r="G2448"/>
  <c r="F2450" l="1"/>
  <c r="G2449"/>
  <c r="F2451" l="1"/>
  <c r="G2450"/>
  <c r="F2452" l="1"/>
  <c r="G2451"/>
  <c r="G2452" l="1"/>
  <c r="F2453"/>
  <c r="F2454" l="1"/>
  <c r="G2453"/>
  <c r="F2455" l="1"/>
  <c r="G2454"/>
  <c r="F2456" l="1"/>
  <c r="G2455"/>
  <c r="F2457" l="1"/>
  <c r="G2456"/>
  <c r="F2458" l="1"/>
  <c r="G2457"/>
  <c r="F2459" l="1"/>
  <c r="G2458"/>
  <c r="F2460" l="1"/>
  <c r="G2459"/>
  <c r="F2461" l="1"/>
  <c r="G2460"/>
  <c r="F2462" l="1"/>
  <c r="G2461"/>
  <c r="F2463" l="1"/>
  <c r="G2462"/>
  <c r="F2464" l="1"/>
  <c r="G2463"/>
  <c r="F2465" l="1"/>
  <c r="G2464"/>
  <c r="F2466" l="1"/>
  <c r="G2465"/>
  <c r="F2467" l="1"/>
  <c r="G2466"/>
  <c r="F2468" l="1"/>
  <c r="G2467"/>
  <c r="F2469" l="1"/>
  <c r="G2468"/>
  <c r="F2470" l="1"/>
  <c r="G2469"/>
  <c r="F2471" l="1"/>
  <c r="G2470"/>
  <c r="F2472" l="1"/>
  <c r="G2471"/>
  <c r="F2473" l="1"/>
  <c r="G2472"/>
  <c r="F2474" l="1"/>
  <c r="G2473"/>
  <c r="F2475" l="1"/>
  <c r="G2474"/>
  <c r="F2476" l="1"/>
  <c r="G2475"/>
  <c r="F2477" l="1"/>
  <c r="G2476"/>
  <c r="F2478" l="1"/>
  <c r="G2477"/>
  <c r="F2479" l="1"/>
  <c r="G2478"/>
  <c r="F2480" l="1"/>
  <c r="G2479"/>
  <c r="F2481" l="1"/>
  <c r="G2480"/>
  <c r="F2482" l="1"/>
  <c r="G2481"/>
  <c r="F2483" l="1"/>
  <c r="G2482"/>
  <c r="F2484" l="1"/>
  <c r="G2483"/>
  <c r="F2485" l="1"/>
  <c r="G2484"/>
  <c r="F2486" l="1"/>
  <c r="G2485"/>
  <c r="F2487" l="1"/>
  <c r="G2486"/>
  <c r="F2488" l="1"/>
  <c r="G2487"/>
  <c r="F2489" l="1"/>
  <c r="G2488"/>
  <c r="F2490" l="1"/>
  <c r="G2489"/>
  <c r="F2491" l="1"/>
  <c r="G2490"/>
  <c r="F2492" l="1"/>
  <c r="G2491"/>
  <c r="F2493" l="1"/>
  <c r="G2492"/>
  <c r="F2494" l="1"/>
  <c r="G2493"/>
  <c r="F2495" l="1"/>
  <c r="G2494"/>
  <c r="F2496" l="1"/>
  <c r="G2495"/>
  <c r="F2497" l="1"/>
  <c r="G2496"/>
  <c r="F2498" l="1"/>
  <c r="G2497"/>
  <c r="F2499" l="1"/>
  <c r="G2498"/>
  <c r="F2500" l="1"/>
  <c r="G2499"/>
  <c r="F2501" l="1"/>
  <c r="G2501" s="1"/>
  <c r="H2" s="1"/>
  <c r="G2500"/>
  <c r="H3" l="1"/>
  <c r="H5" s="1"/>
</calcChain>
</file>

<file path=xl/sharedStrings.xml><?xml version="1.0" encoding="utf-8"?>
<sst xmlns="http://schemas.openxmlformats.org/spreadsheetml/2006/main" count="15255" uniqueCount="97">
  <si>
    <t>Jonagold</t>
  </si>
  <si>
    <t>Z</t>
  </si>
  <si>
    <t>128-29-15-591</t>
  </si>
  <si>
    <t>192-09-72-275</t>
  </si>
  <si>
    <t>Jonagored</t>
  </si>
  <si>
    <t>140-36-11-559</t>
  </si>
  <si>
    <t>053-79-35-388</t>
  </si>
  <si>
    <t>159-34-45-151</t>
  </si>
  <si>
    <t>Alwa</t>
  </si>
  <si>
    <t>Ligol</t>
  </si>
  <si>
    <t>093-96-93-428</t>
  </si>
  <si>
    <t>Idared</t>
  </si>
  <si>
    <t>102-48-01-310</t>
  </si>
  <si>
    <t>Gala</t>
  </si>
  <si>
    <t>047-26-54-835</t>
  </si>
  <si>
    <t>Szampion</t>
  </si>
  <si>
    <t>050-38-86-889</t>
  </si>
  <si>
    <t>Gloster</t>
  </si>
  <si>
    <t>170-89-76-803</t>
  </si>
  <si>
    <t>080-77-49-649</t>
  </si>
  <si>
    <t>170-26-38-135</t>
  </si>
  <si>
    <t>089-90-67-935</t>
  </si>
  <si>
    <t>Cortland</t>
  </si>
  <si>
    <t>128-91-02-348</t>
  </si>
  <si>
    <t>153-24-82-022</t>
  </si>
  <si>
    <t>033-49-11-774</t>
  </si>
  <si>
    <t>179-22-38-195</t>
  </si>
  <si>
    <t>180-17-78-339</t>
  </si>
  <si>
    <t>014-02-05-290</t>
  </si>
  <si>
    <t>043-34-53-278</t>
  </si>
  <si>
    <t>178-24-36-171</t>
  </si>
  <si>
    <t>176-54-34-364</t>
  </si>
  <si>
    <t>015-89-55-248</t>
  </si>
  <si>
    <t>080-51-85-809</t>
  </si>
  <si>
    <t>164-61-25-530</t>
  </si>
  <si>
    <t>062-58-80-597</t>
  </si>
  <si>
    <t>131-80-62-556</t>
  </si>
  <si>
    <t>072-92-42-932</t>
  </si>
  <si>
    <t>182-72-86-381</t>
  </si>
  <si>
    <t>172-30-09-104</t>
  </si>
  <si>
    <t>105-89-55-029</t>
  </si>
  <si>
    <t>019-98-81-222</t>
  </si>
  <si>
    <t>047-70-78-199</t>
  </si>
  <si>
    <t>035-32-41-072</t>
  </si>
  <si>
    <t>178-41-36-927</t>
  </si>
  <si>
    <t>193-47-03-638</t>
  </si>
  <si>
    <t>039-15-21-087</t>
  </si>
  <si>
    <t>058-15-94-554</t>
  </si>
  <si>
    <t>126-55-91-375</t>
  </si>
  <si>
    <t>045-63-27-114</t>
  </si>
  <si>
    <t>162-82-16-285</t>
  </si>
  <si>
    <t>179-23-02-772</t>
  </si>
  <si>
    <t>128-69-77-900</t>
  </si>
  <si>
    <t>115-65-39-258</t>
  </si>
  <si>
    <t>054-09-46-315</t>
  </si>
  <si>
    <t>138-66-38-929</t>
  </si>
  <si>
    <t>091-99-74-175</t>
  </si>
  <si>
    <t>163-92-64-010</t>
  </si>
  <si>
    <t>177-95-05-373</t>
  </si>
  <si>
    <t>029-43-78-009</t>
  </si>
  <si>
    <t>Reneta</t>
  </si>
  <si>
    <t>J</t>
  </si>
  <si>
    <t>Melba</t>
  </si>
  <si>
    <t>L</t>
  </si>
  <si>
    <t>Papierowka</t>
  </si>
  <si>
    <t>Antonowka</t>
  </si>
  <si>
    <t>Kosztela</t>
  </si>
  <si>
    <t>Delikates</t>
  </si>
  <si>
    <t>Lobo</t>
  </si>
  <si>
    <t>data</t>
  </si>
  <si>
    <t>odmiana</t>
  </si>
  <si>
    <t>kod</t>
  </si>
  <si>
    <t>nip</t>
  </si>
  <si>
    <t>kg</t>
  </si>
  <si>
    <t>Suma końcowa</t>
  </si>
  <si>
    <t>Etykiety wierszy</t>
  </si>
  <si>
    <t>Suma z kg</t>
  </si>
  <si>
    <t>kwota</t>
  </si>
  <si>
    <t>Suma z kwota</t>
  </si>
  <si>
    <t>cena</t>
  </si>
  <si>
    <t>miesiąc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</si>
  <si>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</si>
  <si>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</si>
  <si>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</si>
  <si>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</si>
  <si>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</si>
  <si>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</si>
  <si>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</si>
  <si>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</si>
  <si>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</si>
  <si>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</si>
  <si>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</si>
  <si>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</si>
  <si>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miesiąc nazwa</t>
  </si>
  <si>
    <t>Liczba Kg</t>
  </si>
  <si>
    <t>SUMA RABATÓW</t>
  </si>
  <si>
    <t>ŁĄCZNIE UDZIELONYCH RABATÓW</t>
  </si>
</sst>
</file>

<file path=xl/styles.xml><?xml version="1.0" encoding="utf-8"?>
<styleSheet xmlns="http://schemas.openxmlformats.org/spreadsheetml/2006/main">
  <numFmts count="1">
    <numFmt numFmtId="44" formatCode="_-* #,##0.00\ &quot;zł&quot;_-;\-* #,##0.00\ &quot;zł&quot;_-;_-* &quot;-&quot;??\ &quot;zł&quot;_-;_-@_-"/>
  </numFmts>
  <fonts count="2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Normalny" xfId="0" builtinId="0"/>
    <cellStyle name="Walutowy" xfId="1" builtinId="4"/>
  </cellStyles>
  <dxfs count="1"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US"/>
              <a:t>Liczba </a:t>
            </a:r>
            <a:r>
              <a:rPr lang="pl-PL"/>
              <a:t>k</a:t>
            </a:r>
            <a:r>
              <a:rPr lang="en-US"/>
              <a:t>g</a:t>
            </a:r>
            <a:r>
              <a:rPr lang="pl-PL"/>
              <a:t> sprzedanych najpopularniejszych odmian jabłek w</a:t>
            </a:r>
            <a:r>
              <a:rPr lang="pl-PL" baseline="0"/>
              <a:t> poszczególnych miesiącach w roku 202</a:t>
            </a:r>
            <a:endParaRPr lang="pl-PL"/>
          </a:p>
        </c:rich>
      </c:tx>
      <c:layout>
        <c:manualLayout>
          <c:xMode val="edge"/>
          <c:yMode val="edge"/>
          <c:x val="0.11423378931373071"/>
          <c:y val="1.5873015873015876E-2"/>
        </c:manualLayout>
      </c:layout>
    </c:title>
    <c:plotArea>
      <c:layout>
        <c:manualLayout>
          <c:layoutTarget val="inner"/>
          <c:xMode val="edge"/>
          <c:yMode val="edge"/>
          <c:x val="0.20618283934104634"/>
          <c:y val="0.25366604174478191"/>
          <c:w val="0.61084623797025372"/>
          <c:h val="0.43979986876640426"/>
        </c:manualLayout>
      </c:layout>
      <c:barChart>
        <c:barDir val="col"/>
        <c:grouping val="clustered"/>
        <c:ser>
          <c:idx val="0"/>
          <c:order val="0"/>
          <c:tx>
            <c:strRef>
              <c:f>'7.3'!$H$3</c:f>
              <c:strCache>
                <c:ptCount val="1"/>
                <c:pt idx="0">
                  <c:v>Liczba Kg</c:v>
                </c:pt>
              </c:strCache>
            </c:strRef>
          </c:tx>
          <c:cat>
            <c:strRef>
              <c:f>'7.3'!$G$4:$G$15</c:f>
              <c:strCache>
                <c:ptCount val="12"/>
                <c:pt idx="0">
                  <c:v>Styczeń Gala</c:v>
                </c:pt>
                <c:pt idx="1">
                  <c:v>Luty Gala</c:v>
                </c:pt>
                <c:pt idx="2">
                  <c:v>Marzec Jonagored</c:v>
                </c:pt>
                <c:pt idx="3">
                  <c:v>Kwiecień Gala</c:v>
                </c:pt>
                <c:pt idx="4">
                  <c:v>Maj Gala</c:v>
                </c:pt>
                <c:pt idx="5">
                  <c:v>Czerwiec Reneta</c:v>
                </c:pt>
                <c:pt idx="6">
                  <c:v>Lipiec Melba</c:v>
                </c:pt>
                <c:pt idx="7">
                  <c:v>Sierpień Reneta</c:v>
                </c:pt>
                <c:pt idx="8">
                  <c:v>Wrzesień Reneta</c:v>
                </c:pt>
                <c:pt idx="9">
                  <c:v>Październik Reneta</c:v>
                </c:pt>
                <c:pt idx="10">
                  <c:v>Listopad Reneta</c:v>
                </c:pt>
                <c:pt idx="11">
                  <c:v>Grudzień Jonagored</c:v>
                </c:pt>
              </c:strCache>
            </c:strRef>
          </c:cat>
          <c:val>
            <c:numRef>
              <c:f>'7.3'!$H$4:$H$15</c:f>
              <c:numCache>
                <c:formatCode>0.00</c:formatCode>
                <c:ptCount val="12"/>
                <c:pt idx="0">
                  <c:v>14017</c:v>
                </c:pt>
                <c:pt idx="1">
                  <c:v>14969</c:v>
                </c:pt>
                <c:pt idx="2">
                  <c:v>15079</c:v>
                </c:pt>
                <c:pt idx="3">
                  <c:v>19404</c:v>
                </c:pt>
                <c:pt idx="4">
                  <c:v>17382</c:v>
                </c:pt>
                <c:pt idx="5">
                  <c:v>18661</c:v>
                </c:pt>
                <c:pt idx="6">
                  <c:v>21216</c:v>
                </c:pt>
                <c:pt idx="7">
                  <c:v>19054</c:v>
                </c:pt>
                <c:pt idx="8">
                  <c:v>20881</c:v>
                </c:pt>
                <c:pt idx="9">
                  <c:v>17065</c:v>
                </c:pt>
                <c:pt idx="10">
                  <c:v>19755</c:v>
                </c:pt>
                <c:pt idx="11">
                  <c:v>13425</c:v>
                </c:pt>
              </c:numCache>
            </c:numRef>
          </c:val>
        </c:ser>
        <c:axId val="174141440"/>
        <c:axId val="174142976"/>
      </c:barChart>
      <c:catAx>
        <c:axId val="174141440"/>
        <c:scaling>
          <c:orientation val="minMax"/>
        </c:scaling>
        <c:axPos val="b"/>
        <c:tickLblPos val="nextTo"/>
        <c:crossAx val="174142976"/>
        <c:crosses val="autoZero"/>
        <c:auto val="1"/>
        <c:lblAlgn val="ctr"/>
        <c:lblOffset val="100"/>
      </c:catAx>
      <c:valAx>
        <c:axId val="174142976"/>
        <c:scaling>
          <c:orientation val="minMax"/>
        </c:scaling>
        <c:axPos val="l"/>
        <c:majorGridlines/>
        <c:numFmt formatCode="0.00" sourceLinked="1"/>
        <c:tickLblPos val="nextTo"/>
        <c:crossAx val="174141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'7.3'!$H$3</c:f>
              <c:strCache>
                <c:ptCount val="1"/>
                <c:pt idx="0">
                  <c:v>Liczba Kg</c:v>
                </c:pt>
              </c:strCache>
            </c:strRef>
          </c:tx>
          <c:cat>
            <c:strRef>
              <c:f>'7.3'!$G$4:$G$15</c:f>
              <c:strCache>
                <c:ptCount val="12"/>
                <c:pt idx="0">
                  <c:v>Styczeń Gala</c:v>
                </c:pt>
                <c:pt idx="1">
                  <c:v>Luty Gala</c:v>
                </c:pt>
                <c:pt idx="2">
                  <c:v>Marzec Jonagored</c:v>
                </c:pt>
                <c:pt idx="3">
                  <c:v>Kwiecień Gala</c:v>
                </c:pt>
                <c:pt idx="4">
                  <c:v>Maj Gala</c:v>
                </c:pt>
                <c:pt idx="5">
                  <c:v>Czerwiec Reneta</c:v>
                </c:pt>
                <c:pt idx="6">
                  <c:v>Lipiec Melba</c:v>
                </c:pt>
                <c:pt idx="7">
                  <c:v>Sierpień Reneta</c:v>
                </c:pt>
                <c:pt idx="8">
                  <c:v>Wrzesień Reneta</c:v>
                </c:pt>
                <c:pt idx="9">
                  <c:v>Październik Reneta</c:v>
                </c:pt>
                <c:pt idx="10">
                  <c:v>Listopad Reneta</c:v>
                </c:pt>
                <c:pt idx="11">
                  <c:v>Grudzień Jonagored</c:v>
                </c:pt>
              </c:strCache>
            </c:strRef>
          </c:cat>
          <c:val>
            <c:numRef>
              <c:f>'7.3'!$H$4:$H$15</c:f>
              <c:numCache>
                <c:formatCode>0.00</c:formatCode>
                <c:ptCount val="12"/>
                <c:pt idx="0">
                  <c:v>14017</c:v>
                </c:pt>
                <c:pt idx="1">
                  <c:v>14969</c:v>
                </c:pt>
                <c:pt idx="2">
                  <c:v>15079</c:v>
                </c:pt>
                <c:pt idx="3">
                  <c:v>19404</c:v>
                </c:pt>
                <c:pt idx="4">
                  <c:v>17382</c:v>
                </c:pt>
                <c:pt idx="5">
                  <c:v>18661</c:v>
                </c:pt>
                <c:pt idx="6">
                  <c:v>21216</c:v>
                </c:pt>
                <c:pt idx="7">
                  <c:v>19054</c:v>
                </c:pt>
                <c:pt idx="8">
                  <c:v>20881</c:v>
                </c:pt>
                <c:pt idx="9">
                  <c:v>17065</c:v>
                </c:pt>
                <c:pt idx="10">
                  <c:v>19755</c:v>
                </c:pt>
                <c:pt idx="11">
                  <c:v>13425</c:v>
                </c:pt>
              </c:numCache>
            </c:numRef>
          </c:val>
        </c:ser>
        <c:shape val="box"/>
        <c:axId val="174172032"/>
        <c:axId val="174173568"/>
        <c:axId val="151046336"/>
      </c:bar3DChart>
      <c:catAx>
        <c:axId val="174172032"/>
        <c:scaling>
          <c:orientation val="minMax"/>
        </c:scaling>
        <c:axPos val="b"/>
        <c:tickLblPos val="nextTo"/>
        <c:crossAx val="174173568"/>
        <c:crosses val="autoZero"/>
        <c:auto val="1"/>
        <c:lblAlgn val="ctr"/>
        <c:lblOffset val="100"/>
      </c:catAx>
      <c:valAx>
        <c:axId val="174173568"/>
        <c:scaling>
          <c:orientation val="minMax"/>
        </c:scaling>
        <c:axPos val="l"/>
        <c:majorGridlines/>
        <c:numFmt formatCode="0.00" sourceLinked="1"/>
        <c:tickLblPos val="nextTo"/>
        <c:crossAx val="174172032"/>
        <c:crosses val="autoZero"/>
        <c:crossBetween val="between"/>
      </c:valAx>
      <c:serAx>
        <c:axId val="151046336"/>
        <c:scaling>
          <c:orientation val="minMax"/>
        </c:scaling>
        <c:axPos val="b"/>
        <c:tickLblPos val="nextTo"/>
        <c:crossAx val="174173568"/>
        <c:crosses val="autoZero"/>
      </c:ser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US"/>
              <a:t>Liczba </a:t>
            </a:r>
            <a:r>
              <a:rPr lang="pl-PL"/>
              <a:t>k</a:t>
            </a:r>
            <a:r>
              <a:rPr lang="en-US"/>
              <a:t>g</a:t>
            </a:r>
            <a:r>
              <a:rPr lang="pl-PL"/>
              <a:t> sprzedanych najpopularniejszych odmian jabłek w</a:t>
            </a:r>
            <a:r>
              <a:rPr lang="pl-PL" baseline="0"/>
              <a:t> poszczególnych miesiącach w roku 202</a:t>
            </a:r>
            <a:endParaRPr lang="pl-PL"/>
          </a:p>
        </c:rich>
      </c:tx>
      <c:layout>
        <c:manualLayout>
          <c:xMode val="edge"/>
          <c:yMode val="edge"/>
          <c:x val="0.11423378931373072"/>
          <c:y val="1.5873015873015879E-2"/>
        </c:manualLayout>
      </c:layout>
    </c:title>
    <c:plotArea>
      <c:layout>
        <c:manualLayout>
          <c:layoutTarget val="inner"/>
          <c:xMode val="edge"/>
          <c:yMode val="edge"/>
          <c:x val="0.20618283934104634"/>
          <c:y val="0.25366604174478191"/>
          <c:w val="0.61084623797025372"/>
          <c:h val="0.43979986876640431"/>
        </c:manualLayout>
      </c:layout>
      <c:barChart>
        <c:barDir val="col"/>
        <c:grouping val="clustered"/>
        <c:ser>
          <c:idx val="0"/>
          <c:order val="0"/>
          <c:tx>
            <c:strRef>
              <c:f>'7.3'!$H$3</c:f>
              <c:strCache>
                <c:ptCount val="1"/>
                <c:pt idx="0">
                  <c:v>Liczba Kg</c:v>
                </c:pt>
              </c:strCache>
            </c:strRef>
          </c:tx>
          <c:cat>
            <c:strRef>
              <c:f>'7.3'!$G$4:$G$15</c:f>
              <c:strCache>
                <c:ptCount val="12"/>
                <c:pt idx="0">
                  <c:v>Styczeń Gala</c:v>
                </c:pt>
                <c:pt idx="1">
                  <c:v>Luty Gala</c:v>
                </c:pt>
                <c:pt idx="2">
                  <c:v>Marzec Jonagored</c:v>
                </c:pt>
                <c:pt idx="3">
                  <c:v>Kwiecień Gala</c:v>
                </c:pt>
                <c:pt idx="4">
                  <c:v>Maj Gala</c:v>
                </c:pt>
                <c:pt idx="5">
                  <c:v>Czerwiec Reneta</c:v>
                </c:pt>
                <c:pt idx="6">
                  <c:v>Lipiec Melba</c:v>
                </c:pt>
                <c:pt idx="7">
                  <c:v>Sierpień Reneta</c:v>
                </c:pt>
                <c:pt idx="8">
                  <c:v>Wrzesień Reneta</c:v>
                </c:pt>
                <c:pt idx="9">
                  <c:v>Październik Reneta</c:v>
                </c:pt>
                <c:pt idx="10">
                  <c:v>Listopad Reneta</c:v>
                </c:pt>
                <c:pt idx="11">
                  <c:v>Grudzień Jonagored</c:v>
                </c:pt>
              </c:strCache>
            </c:strRef>
          </c:cat>
          <c:val>
            <c:numRef>
              <c:f>'7.3'!$H$4:$H$15</c:f>
              <c:numCache>
                <c:formatCode>0.00</c:formatCode>
                <c:ptCount val="12"/>
                <c:pt idx="0">
                  <c:v>14017</c:v>
                </c:pt>
                <c:pt idx="1">
                  <c:v>14969</c:v>
                </c:pt>
                <c:pt idx="2">
                  <c:v>15079</c:v>
                </c:pt>
                <c:pt idx="3">
                  <c:v>19404</c:v>
                </c:pt>
                <c:pt idx="4">
                  <c:v>17382</c:v>
                </c:pt>
                <c:pt idx="5">
                  <c:v>18661</c:v>
                </c:pt>
                <c:pt idx="6">
                  <c:v>21216</c:v>
                </c:pt>
                <c:pt idx="7">
                  <c:v>19054</c:v>
                </c:pt>
                <c:pt idx="8">
                  <c:v>20881</c:v>
                </c:pt>
                <c:pt idx="9">
                  <c:v>17065</c:v>
                </c:pt>
                <c:pt idx="10">
                  <c:v>19755</c:v>
                </c:pt>
                <c:pt idx="11">
                  <c:v>13425</c:v>
                </c:pt>
              </c:numCache>
            </c:numRef>
          </c:val>
        </c:ser>
        <c:axId val="158205440"/>
        <c:axId val="77965568"/>
      </c:barChart>
      <c:catAx>
        <c:axId val="158205440"/>
        <c:scaling>
          <c:orientation val="minMax"/>
        </c:scaling>
        <c:axPos val="b"/>
        <c:tickLblPos val="nextTo"/>
        <c:crossAx val="77965568"/>
        <c:crosses val="autoZero"/>
        <c:auto val="1"/>
        <c:lblAlgn val="ctr"/>
        <c:lblOffset val="100"/>
      </c:catAx>
      <c:valAx>
        <c:axId val="77965568"/>
        <c:scaling>
          <c:orientation val="minMax"/>
        </c:scaling>
        <c:axPos val="l"/>
        <c:majorGridlines/>
        <c:numFmt formatCode="0.00" sourceLinked="1"/>
        <c:tickLblPos val="nextTo"/>
        <c:crossAx val="158205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16</xdr:row>
      <xdr:rowOff>0</xdr:rowOff>
    </xdr:from>
    <xdr:to>
      <xdr:col>10</xdr:col>
      <xdr:colOff>390524</xdr:colOff>
      <xdr:row>38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19</xdr:row>
      <xdr:rowOff>171450</xdr:rowOff>
    </xdr:from>
    <xdr:to>
      <xdr:col>17</xdr:col>
      <xdr:colOff>590550</xdr:colOff>
      <xdr:row>35</xdr:row>
      <xdr:rowOff>19050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619125</xdr:colOff>
      <xdr:row>19</xdr:row>
      <xdr:rowOff>123825</xdr:rowOff>
    </xdr:from>
    <xdr:to>
      <xdr:col>17</xdr:col>
      <xdr:colOff>542924</xdr:colOff>
      <xdr:row>41</xdr:row>
      <xdr:rowOff>142875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zymuś" refreshedDate="45710.745566898149" createdVersion="3" refreshedVersion="3" minRefreshableVersion="3" recordCount="2500">
  <cacheSource type="worksheet">
    <worksheetSource ref="A1:E2501" sheet="7"/>
  </cacheSource>
  <cacheFields count="5">
    <cacheField name="data" numFmtId="14">
      <sharedItems containsSemiMixedTypes="0" containsNonDate="0" containsDate="1" containsString="0" minDate="2022-01-03T00:00:00" maxDate="2023-01-01T00:00:00"/>
    </cacheField>
    <cacheField name="odmiana" numFmtId="0">
      <sharedItems/>
    </cacheField>
    <cacheField name="kod" numFmtId="0">
      <sharedItems count="3">
        <s v="Z"/>
        <s v="J"/>
        <s v="L"/>
      </sharedItems>
    </cacheField>
    <cacheField name="nip" numFmtId="0">
      <sharedItems count="50">
        <s v="128-29-15-591"/>
        <s v="192-09-72-275"/>
        <s v="140-36-11-559"/>
        <s v="053-79-35-388"/>
        <s v="159-34-45-151"/>
        <s v="093-96-93-428"/>
        <s v="102-48-01-310"/>
        <s v="047-26-54-835"/>
        <s v="050-38-86-889"/>
        <s v="170-89-76-803"/>
        <s v="080-77-49-649"/>
        <s v="170-26-38-135"/>
        <s v="089-90-67-935"/>
        <s v="128-91-02-348"/>
        <s v="153-24-82-022"/>
        <s v="033-49-11-774"/>
        <s v="179-22-38-195"/>
        <s v="180-17-78-339"/>
        <s v="014-02-05-290"/>
        <s v="043-34-53-278"/>
        <s v="178-24-36-171"/>
        <s v="176-54-34-364"/>
        <s v="015-89-55-248"/>
        <s v="080-51-85-809"/>
        <s v="164-61-25-530"/>
        <s v="062-58-80-597"/>
        <s v="131-80-62-556"/>
        <s v="072-92-42-932"/>
        <s v="182-72-86-381"/>
        <s v="172-30-09-104"/>
        <s v="105-89-55-029"/>
        <s v="019-98-81-222"/>
        <s v="047-70-78-199"/>
        <s v="035-32-41-072"/>
        <s v="178-41-36-927"/>
        <s v="193-47-03-638"/>
        <s v="039-15-21-087"/>
        <s v="058-15-94-554"/>
        <s v="126-55-91-375"/>
        <s v="045-63-27-114"/>
        <s v="162-82-16-285"/>
        <s v="179-23-02-772"/>
        <s v="128-69-77-900"/>
        <s v="115-65-39-258"/>
        <s v="054-09-46-315"/>
        <s v="138-66-38-929"/>
        <s v="091-99-74-175"/>
        <s v="163-92-64-010"/>
        <s v="177-95-05-373"/>
        <s v="029-43-78-009"/>
      </sharedItems>
    </cacheField>
    <cacheField name="kg" numFmtId="0">
      <sharedItems containsSemiMixedTypes="0" containsString="0" containsNumber="1" containsInteger="1" minValue="10" maxValue="797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zymuś" refreshedDate="45710.752751504631" createdVersion="3" refreshedVersion="3" minRefreshableVersion="3" recordCount="2500">
  <cacheSource type="worksheet">
    <worksheetSource ref="A1:F2501" sheet="7"/>
  </cacheSource>
  <cacheFields count="6">
    <cacheField name="data" numFmtId="14">
      <sharedItems containsSemiMixedTypes="0" containsNonDate="0" containsDate="1" containsString="0" minDate="2022-01-03T00:00:00" maxDate="2023-01-01T00:00:00"/>
    </cacheField>
    <cacheField name="odmiana" numFmtId="0">
      <sharedItems count="16">
        <s v="Jonagold"/>
        <s v="Jonagored"/>
        <s v="Alwa"/>
        <s v="Ligol"/>
        <s v="Idared"/>
        <s v="Gala"/>
        <s v="Szampion"/>
        <s v="Gloster"/>
        <s v="Cortland"/>
        <s v="Reneta"/>
        <s v="Melba"/>
        <s v="Papierowka"/>
        <s v="Antonowka"/>
        <s v="Kosztela"/>
        <s v="Delikates"/>
        <s v="Lobo"/>
      </sharedItems>
    </cacheField>
    <cacheField name="kod" numFmtId="0">
      <sharedItems/>
    </cacheField>
    <cacheField name="nip" numFmtId="0">
      <sharedItems/>
    </cacheField>
    <cacheField name="kg" numFmtId="0">
      <sharedItems containsSemiMixedTypes="0" containsString="0" containsNumber="1" containsInteger="1" minValue="10" maxValue="797"/>
    </cacheField>
    <cacheField name="kwota" numFmtId="0">
      <sharedItems containsSemiMixedTypes="0" containsString="0" containsNumber="1" minValue="2.4" maxValue="3.5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zymuś" refreshedDate="45710.753992013888" createdVersion="3" refreshedVersion="3" minRefreshableVersion="3" recordCount="2500">
  <cacheSource type="worksheet">
    <worksheetSource ref="A1:G2501" sheet="7"/>
  </cacheSource>
  <cacheFields count="7">
    <cacheField name="data" numFmtId="14">
      <sharedItems containsSemiMixedTypes="0" containsNonDate="0" containsDate="1" containsString="0" minDate="2022-01-03T00:00:00" maxDate="2023-01-01T00:00:00"/>
    </cacheField>
    <cacheField name="odmiana" numFmtId="0">
      <sharedItems count="16">
        <s v="Jonagold"/>
        <s v="Jonagored"/>
        <s v="Alwa"/>
        <s v="Ligol"/>
        <s v="Idared"/>
        <s v="Gala"/>
        <s v="Szampion"/>
        <s v="Gloster"/>
        <s v="Cortland"/>
        <s v="Reneta"/>
        <s v="Melba"/>
        <s v="Papierowka"/>
        <s v="Antonowka"/>
        <s v="Kosztela"/>
        <s v="Delikates"/>
        <s v="Lobo"/>
      </sharedItems>
    </cacheField>
    <cacheField name="kod" numFmtId="0">
      <sharedItems/>
    </cacheField>
    <cacheField name="nip" numFmtId="0">
      <sharedItems/>
    </cacheField>
    <cacheField name="kg" numFmtId="0">
      <sharedItems containsSemiMixedTypes="0" containsString="0" containsNumber="1" containsInteger="1" minValue="10" maxValue="797"/>
    </cacheField>
    <cacheField name="cena" numFmtId="0">
      <sharedItems containsSemiMixedTypes="0" containsString="0" containsNumber="1" minValue="2.4" maxValue="3.5"/>
    </cacheField>
    <cacheField name="kwota" numFmtId="0">
      <sharedItems containsSemiMixedTypes="0" containsString="0" containsNumber="1" minValue="25" maxValue="2709.7999999999997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zymuś" refreshedDate="45710.763480208334" createdVersion="3" refreshedVersion="3" minRefreshableVersion="3" recordCount="2500">
  <cacheSource type="worksheet">
    <worksheetSource ref="A1:I2501" sheet="7"/>
  </cacheSource>
  <cacheFields count="9">
    <cacheField name="data" numFmtId="14">
      <sharedItems containsSemiMixedTypes="0" containsNonDate="0" containsDate="1" containsString="0" minDate="2022-01-03T00:00:00" maxDate="2023-01-01T00:00:00" count="312">
        <d v="2022-01-03T00:00:00"/>
        <d v="2022-01-04T00:00:00"/>
        <d v="2022-01-05T00:00:00"/>
        <d v="2022-01-06T00:00:00"/>
        <d v="2022-01-07T00:00:00"/>
        <d v="2022-01-08T00:00:00"/>
        <d v="2022-01-10T00:00:00"/>
        <d v="2022-01-11T00:00:00"/>
        <d v="2022-01-12T00:00:00"/>
        <d v="2022-01-13T00:00:00"/>
        <d v="2022-01-14T00:00:00"/>
        <d v="2022-01-15T00:00:00"/>
        <d v="2022-01-17T00:00:00"/>
        <d v="2022-01-18T00:00:00"/>
        <d v="2022-01-19T00:00:00"/>
        <d v="2022-01-20T00:00:00"/>
        <d v="2022-01-21T00:00:00"/>
        <d v="2022-01-22T00:00:00"/>
        <d v="2022-01-24T00:00:00"/>
        <d v="2022-01-25T00:00:00"/>
        <d v="2022-01-26T00:00:00"/>
        <d v="2022-01-27T00:00:00"/>
        <d v="2022-01-28T00:00:00"/>
        <d v="2022-01-29T00:00:00"/>
        <d v="2022-01-31T00:00:00"/>
        <d v="2022-02-01T00:00:00"/>
        <d v="2022-02-02T00:00:00"/>
        <d v="2022-02-03T00:00:00"/>
        <d v="2022-02-04T00:00:00"/>
        <d v="2022-02-05T00:00:00"/>
        <d v="2022-02-07T00:00:00"/>
        <d v="2022-02-08T00:00:00"/>
        <d v="2022-02-09T00:00:00"/>
        <d v="2022-02-10T00:00:00"/>
        <d v="2022-02-11T00:00:00"/>
        <d v="2022-02-12T00:00:00"/>
        <d v="2022-02-14T00:00:00"/>
        <d v="2022-02-15T00:00:00"/>
        <d v="2022-02-16T00:00:00"/>
        <d v="2022-02-17T00:00:00"/>
        <d v="2022-02-18T00:00:00"/>
        <d v="2022-02-19T00:00:00"/>
        <d v="2022-02-21T00:00:00"/>
        <d v="2022-02-22T00:00:00"/>
        <d v="2022-02-23T00:00:00"/>
        <d v="2022-02-24T00:00:00"/>
        <d v="2022-02-25T00:00:00"/>
        <d v="2022-02-26T00:00:00"/>
        <d v="2022-02-28T00:00:00"/>
        <d v="2022-03-01T00:00:00"/>
        <d v="2022-03-02T00:00:00"/>
        <d v="2022-03-03T00:00:00"/>
        <d v="2022-03-04T00:00:00"/>
        <d v="2022-03-05T00:00:00"/>
        <d v="2022-03-07T00:00:00"/>
        <d v="2022-03-08T00:00:00"/>
        <d v="2022-03-09T00:00:00"/>
        <d v="2022-03-10T00:00:00"/>
        <d v="2022-03-11T00:00:00"/>
        <d v="2022-03-12T00:00:00"/>
        <d v="2022-03-14T00:00:00"/>
        <d v="2022-03-15T00:00:00"/>
        <d v="2022-03-16T00:00:00"/>
        <d v="2022-03-17T00:00:00"/>
        <d v="2022-03-18T00:00:00"/>
        <d v="2022-03-19T00:00:00"/>
        <d v="2022-03-21T00:00:00"/>
        <d v="2022-03-22T00:00:00"/>
        <d v="2022-03-23T00:00:00"/>
        <d v="2022-03-24T00:00:00"/>
        <d v="2022-03-25T00:00:00"/>
        <d v="2022-03-26T00:00:00"/>
        <d v="2022-03-28T00:00:00"/>
        <d v="2022-03-29T00:00:00"/>
        <d v="2022-03-30T00:00:00"/>
        <d v="2022-03-31T00:00:00"/>
        <d v="2022-04-01T00:00:00"/>
        <d v="2022-04-02T00:00:00"/>
        <d v="2022-04-04T00:00:00"/>
        <d v="2022-04-05T00:00:00"/>
        <d v="2022-04-06T00:00:00"/>
        <d v="2022-04-07T00:00:00"/>
        <d v="2022-04-08T00:00:00"/>
        <d v="2022-04-09T00:00:00"/>
        <d v="2022-04-11T00:00:00"/>
        <d v="2022-04-12T00:00:00"/>
        <d v="2022-04-13T00:00:00"/>
        <d v="2022-04-14T00:00:00"/>
        <d v="2022-04-15T00:00:00"/>
        <d v="2022-04-16T00:00:00"/>
        <d v="2022-04-18T00:00:00"/>
        <d v="2022-04-19T00:00:00"/>
        <d v="2022-04-20T00:00:00"/>
        <d v="2022-04-21T00:00:00"/>
        <d v="2022-04-22T00:00:00"/>
        <d v="2022-04-23T00:00:00"/>
        <d v="2022-04-25T00:00:00"/>
        <d v="2022-04-26T00:00:00"/>
        <d v="2022-04-27T00:00:00"/>
        <d v="2022-04-28T00:00:00"/>
        <d v="2022-04-29T00:00:00"/>
        <d v="2022-04-30T00:00:00"/>
        <d v="2022-05-02T00:00:00"/>
        <d v="2022-05-03T00:00:00"/>
        <d v="2022-05-04T00:00:00"/>
        <d v="2022-05-05T00:00:00"/>
        <d v="2022-05-06T00:00:00"/>
        <d v="2022-05-07T00:00:00"/>
        <d v="2022-05-09T00:00:00"/>
        <d v="2022-05-10T00:00:00"/>
        <d v="2022-05-11T00:00:00"/>
        <d v="2022-05-12T00:00:00"/>
        <d v="2022-05-13T00:00:00"/>
        <d v="2022-05-14T00:00:00"/>
        <d v="2022-05-16T00:00:00"/>
        <d v="2022-05-17T00:00:00"/>
        <d v="2022-05-18T00:00:00"/>
        <d v="2022-05-19T00:00:00"/>
        <d v="2022-05-20T00:00:00"/>
        <d v="2022-05-21T00:00:00"/>
        <d v="2022-05-23T00:00:00"/>
        <d v="2022-05-24T00:00:00"/>
        <d v="2022-05-25T00:00:00"/>
        <d v="2022-05-26T00:00:00"/>
        <d v="2022-05-27T00:00:00"/>
        <d v="2022-05-28T00:00:00"/>
        <d v="2022-05-30T00:00:00"/>
        <d v="2022-05-31T00:00:00"/>
        <d v="2022-06-01T00:00:00"/>
        <d v="2022-06-02T00:00:00"/>
        <d v="2022-06-03T00:00:00"/>
        <d v="2022-06-04T00:00:00"/>
        <d v="2022-06-06T00:00:00"/>
        <d v="2022-06-07T00:00:00"/>
        <d v="2022-06-08T00:00:00"/>
        <d v="2022-06-09T00:00:00"/>
        <d v="2022-06-10T00:00:00"/>
        <d v="2022-06-11T00:00:00"/>
        <d v="2022-06-13T00:00:00"/>
        <d v="2022-06-14T00:00:00"/>
        <d v="2022-06-15T00:00:00"/>
        <d v="2022-06-16T00:00:00"/>
        <d v="2022-06-17T00:00:00"/>
        <d v="2022-06-18T00:00:00"/>
        <d v="2022-06-20T00:00:00"/>
        <d v="2022-06-21T00:00:00"/>
        <d v="2022-06-22T00:00:00"/>
        <d v="2022-06-23T00:00:00"/>
        <d v="2022-06-24T00:00:00"/>
        <d v="2022-06-25T00:00:00"/>
        <d v="2022-06-27T00:00:00"/>
        <d v="2022-06-28T00:00:00"/>
        <d v="2022-06-29T00:00:00"/>
        <d v="2022-06-30T00:00:00"/>
        <d v="2022-07-01T00:00:00"/>
        <d v="2022-07-02T00:00:00"/>
        <d v="2022-07-04T00:00:00"/>
        <d v="2022-07-05T00:00:00"/>
        <d v="2022-07-06T00:00:00"/>
        <d v="2022-07-07T00:00:00"/>
        <d v="2022-07-08T00:00:00"/>
        <d v="2022-07-09T00:00:00"/>
        <d v="2022-07-11T00:00:00"/>
        <d v="2022-07-12T00:00:00"/>
        <d v="2022-07-13T00:00:00"/>
        <d v="2022-07-14T00:00:00"/>
        <d v="2022-07-15T00:00:00"/>
        <d v="2022-07-16T00:00:00"/>
        <d v="2022-07-18T00:00:00"/>
        <d v="2022-07-19T00:00:00"/>
        <d v="2022-07-20T00:00:00"/>
        <d v="2022-07-21T00:00:00"/>
        <d v="2022-07-22T00:00:00"/>
        <d v="2022-07-23T00:00:00"/>
        <d v="2022-07-25T00:00:00"/>
        <d v="2022-07-26T00:00:00"/>
        <d v="2022-07-27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5T00:00:00"/>
        <d v="2022-08-06T00:00:00"/>
        <d v="2022-08-08T00:00:00"/>
        <d v="2022-08-09T00:00:00"/>
        <d v="2022-08-10T00:00:00"/>
        <d v="2022-08-11T00:00:00"/>
        <d v="2022-08-12T00:00:00"/>
        <d v="2022-08-13T00:00:00"/>
        <d v="2022-08-15T00:00:00"/>
        <d v="2022-08-16T00:00:00"/>
        <d v="2022-08-17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9T00:00:00"/>
        <d v="2022-08-30T00:00:00"/>
        <d v="2022-08-31T00:00:00"/>
        <d v="2022-09-01T00:00:00"/>
        <d v="2022-09-02T00:00:00"/>
        <d v="2022-09-03T00:00:00"/>
        <d v="2022-09-05T00:00:00"/>
        <d v="2022-09-06T00:00:00"/>
        <d v="2022-09-07T00:00:00"/>
        <d v="2022-09-08T00:00:00"/>
        <d v="2022-09-09T00:00:00"/>
        <d v="2022-09-10T00:00:00"/>
        <d v="2022-09-12T00:00:00"/>
        <d v="2022-09-13T00:00:00"/>
        <d v="2022-09-14T00:00:00"/>
        <d v="2022-09-15T00:00:00"/>
        <d v="2022-09-16T00:00:00"/>
        <d v="2022-09-17T00:00:00"/>
        <d v="2022-09-19T00:00:00"/>
        <d v="2022-09-20T00:00:00"/>
        <d v="2022-09-21T00:00:00"/>
        <d v="2022-09-22T00:00:00"/>
        <d v="2022-09-23T00:00:00"/>
        <d v="2022-09-24T00:00:00"/>
        <d v="2022-09-26T00:00:00"/>
        <d v="2022-09-27T00:00:00"/>
        <d v="2022-09-28T00:00:00"/>
        <d v="2022-09-29T00:00:00"/>
        <d v="2022-09-30T00:00:00"/>
        <d v="2022-10-01T00:00:00"/>
        <d v="2022-10-03T00:00:00"/>
        <d v="2022-10-04T00:00:00"/>
        <d v="2022-10-05T00:00:00"/>
        <d v="2022-10-06T00:00:00"/>
        <d v="2022-10-07T00:00:00"/>
        <d v="2022-10-08T00:00:00"/>
        <d v="2022-10-10T00:00:00"/>
        <d v="2022-10-11T00:00:00"/>
        <d v="2022-10-12T00:00:00"/>
        <d v="2022-10-13T00:00:00"/>
        <d v="2022-10-14T00:00:00"/>
        <d v="2022-10-15T00:00:00"/>
        <d v="2022-10-17T00:00:00"/>
        <d v="2022-10-18T00:00:00"/>
        <d v="2022-10-19T00:00:00"/>
        <d v="2022-10-20T00:00:00"/>
        <d v="2022-10-21T00:00:00"/>
        <d v="2022-10-22T00:00:00"/>
        <d v="2022-10-24T00:00:00"/>
        <d v="2022-10-25T00:00:00"/>
        <d v="2022-10-26T00:00:00"/>
        <d v="2022-10-27T00:00:00"/>
        <d v="2022-10-28T00:00:00"/>
        <d v="2022-10-29T00:00:00"/>
        <d v="2022-10-31T00:00:00"/>
        <d v="2022-11-01T00:00:00"/>
        <d v="2022-11-02T00:00:00"/>
        <d v="2022-11-03T00:00:00"/>
        <d v="2022-11-04T00:00:00"/>
        <d v="2022-11-05T00:00:00"/>
        <d v="2022-11-07T00:00:00"/>
        <d v="2022-11-08T00:00:00"/>
        <d v="2022-11-09T00:00:00"/>
        <d v="2022-11-10T00:00:00"/>
        <d v="2022-11-11T00:00:00"/>
        <d v="2022-11-12T00:00:00"/>
        <d v="2022-11-14T00:00:00"/>
        <d v="2022-11-15T00:00:00"/>
        <d v="2022-11-16T00:00:00"/>
        <d v="2022-11-17T00:00:00"/>
        <d v="2022-11-18T00:00:00"/>
        <d v="2022-11-19T00:00:00"/>
        <d v="2022-11-21T00:00:00"/>
        <d v="2022-11-22T00:00:00"/>
        <d v="2022-11-23T00:00:00"/>
        <d v="2022-11-24T00:00:00"/>
        <d v="2022-11-25T00:00:00"/>
        <d v="2022-11-26T00:00:00"/>
        <d v="2022-11-28T00:00:00"/>
        <d v="2022-11-29T00:00:00"/>
        <d v="2022-11-30T00:00:00"/>
        <d v="2022-12-01T00:00:00"/>
        <d v="2022-12-02T00:00:00"/>
        <d v="2022-12-03T00:00:00"/>
        <d v="2022-12-05T00:00:00"/>
        <d v="2022-12-06T00:00:00"/>
        <d v="2022-12-07T00:00:00"/>
        <d v="2022-12-08T00:00:00"/>
        <d v="2022-12-09T00:00:00"/>
        <d v="2022-12-10T00:00:00"/>
        <d v="2022-12-12T00:00:00"/>
        <d v="2022-12-13T00:00:00"/>
        <d v="2022-12-14T00:00:00"/>
        <d v="2022-12-15T00:00:00"/>
        <d v="2022-12-16T00:00:00"/>
        <d v="2022-12-17T00:00:00"/>
        <d v="2022-12-19T00:00:00"/>
        <d v="2022-12-20T00:00:00"/>
        <d v="2022-12-21T00:00:00"/>
        <d v="2022-12-22T00:00:00"/>
        <d v="2022-12-23T00:00:00"/>
        <d v="2022-12-24T00:00:00"/>
        <d v="2022-12-26T00:00:00"/>
        <d v="2022-12-27T00:00:00"/>
        <d v="2022-12-28T00:00:00"/>
        <d v="2022-12-29T00:00:00"/>
        <d v="2022-12-30T00:00:00"/>
        <d v="2022-12-31T00:00:00"/>
      </sharedItems>
    </cacheField>
    <cacheField name="odmiana" numFmtId="0">
      <sharedItems count="16">
        <s v="Jonagold"/>
        <s v="Jonagored"/>
        <s v="Alwa"/>
        <s v="Ligol"/>
        <s v="Idared"/>
        <s v="Gala"/>
        <s v="Szampion"/>
        <s v="Gloster"/>
        <s v="Cortland"/>
        <s v="Reneta"/>
        <s v="Melba"/>
        <s v="Papierowka"/>
        <s v="Antonowka"/>
        <s v="Kosztela"/>
        <s v="Delikates"/>
        <s v="Lobo"/>
      </sharedItems>
    </cacheField>
    <cacheField name="kod" numFmtId="0">
      <sharedItems/>
    </cacheField>
    <cacheField name="nip" numFmtId="0">
      <sharedItems count="50">
        <s v="128-29-15-591"/>
        <s v="192-09-72-275"/>
        <s v="140-36-11-559"/>
        <s v="053-79-35-388"/>
        <s v="159-34-45-151"/>
        <s v="093-96-93-428"/>
        <s v="102-48-01-310"/>
        <s v="047-26-54-835"/>
        <s v="050-38-86-889"/>
        <s v="170-89-76-803"/>
        <s v="080-77-49-649"/>
        <s v="170-26-38-135"/>
        <s v="089-90-67-935"/>
        <s v="128-91-02-348"/>
        <s v="153-24-82-022"/>
        <s v="033-49-11-774"/>
        <s v="179-22-38-195"/>
        <s v="180-17-78-339"/>
        <s v="014-02-05-290"/>
        <s v="043-34-53-278"/>
        <s v="178-24-36-171"/>
        <s v="176-54-34-364"/>
        <s v="015-89-55-248"/>
        <s v="080-51-85-809"/>
        <s v="164-61-25-530"/>
        <s v="062-58-80-597"/>
        <s v="131-80-62-556"/>
        <s v="072-92-42-932"/>
        <s v="182-72-86-381"/>
        <s v="172-30-09-104"/>
        <s v="105-89-55-029"/>
        <s v="019-98-81-222"/>
        <s v="047-70-78-199"/>
        <s v="035-32-41-072"/>
        <s v="178-41-36-927"/>
        <s v="193-47-03-638"/>
        <s v="039-15-21-087"/>
        <s v="058-15-94-554"/>
        <s v="126-55-91-375"/>
        <s v="045-63-27-114"/>
        <s v="162-82-16-285"/>
        <s v="179-23-02-772"/>
        <s v="128-69-77-900"/>
        <s v="115-65-39-258"/>
        <s v="054-09-46-315"/>
        <s v="138-66-38-929"/>
        <s v="091-99-74-175"/>
        <s v="163-92-64-010"/>
        <s v="177-95-05-373"/>
        <s v="029-43-78-009"/>
      </sharedItems>
    </cacheField>
    <cacheField name="kg" numFmtId="0">
      <sharedItems containsSemiMixedTypes="0" containsString="0" containsNumber="1" containsInteger="1" minValue="10" maxValue="797" count="645">
        <n v="470"/>
        <n v="410"/>
        <n v="242"/>
        <n v="533"/>
        <n v="543"/>
        <n v="341"/>
        <n v="284"/>
        <n v="159"/>
        <n v="609"/>
        <n v="464"/>
        <n v="570"/>
        <n v="222"/>
        <n v="720"/>
        <n v="283"/>
        <n v="204"/>
        <n v="368"/>
        <n v="110"/>
        <n v="534"/>
        <n v="438"/>
        <n v="34"/>
        <n v="64"/>
        <n v="555"/>
        <n v="640"/>
        <n v="331"/>
        <n v="114"/>
        <n v="378"/>
        <n v="206"/>
        <n v="318"/>
        <n v="657"/>
        <n v="316"/>
        <n v="139"/>
        <n v="254"/>
        <n v="69"/>
        <n v="141"/>
        <n v="740"/>
        <n v="715"/>
        <n v="446"/>
        <n v="390"/>
        <n v="455"/>
        <n v="323"/>
        <n v="115"/>
        <n v="629"/>
        <n v="11"/>
        <n v="270"/>
        <n v="377"/>
        <n v="371"/>
        <n v="288"/>
        <n v="306"/>
        <n v="258"/>
        <n v="260"/>
        <n v="103"/>
        <n v="127"/>
        <n v="32"/>
        <n v="196"/>
        <n v="120"/>
        <n v="372"/>
        <n v="577"/>
        <n v="88"/>
        <n v="266"/>
        <n v="85"/>
        <n v="695"/>
        <n v="232"/>
        <n v="734"/>
        <n v="424"/>
        <n v="193"/>
        <n v="13"/>
        <n v="450"/>
        <n v="356"/>
        <n v="281"/>
        <n v="415"/>
        <n v="627"/>
        <n v="369"/>
        <n v="89"/>
        <n v="579"/>
        <n v="412"/>
        <n v="403"/>
        <n v="92"/>
        <n v="269"/>
        <n v="752"/>
        <n v="408"/>
        <n v="536"/>
        <n v="47"/>
        <n v="249"/>
        <n v="566"/>
        <n v="364"/>
        <n v="461"/>
        <n v="256"/>
        <n v="94"/>
        <n v="183"/>
        <n v="463"/>
        <n v="169"/>
        <n v="556"/>
        <n v="583"/>
        <n v="374"/>
        <n v="308"/>
        <n v="240"/>
        <n v="298"/>
        <n v="272"/>
        <n v="430"/>
        <n v="532"/>
        <n v="396"/>
        <n v="520"/>
        <n v="296"/>
        <n v="400"/>
        <n v="221"/>
        <n v="19"/>
        <n v="346"/>
        <n v="419"/>
        <n v="211"/>
        <n v="15"/>
        <n v="212"/>
        <n v="511"/>
        <n v="447"/>
        <n v="327"/>
        <n v="241"/>
        <n v="497"/>
        <n v="111"/>
        <n v="482"/>
        <n v="46"/>
        <n v="385"/>
        <n v="717"/>
        <n v="135"/>
        <n v="234"/>
        <n v="402"/>
        <n v="478"/>
        <n v="361"/>
        <n v="247"/>
        <n v="590"/>
        <n v="59"/>
        <n v="781"/>
        <n v="132"/>
        <n v="23"/>
        <n v="186"/>
        <n v="255"/>
        <n v="113"/>
        <n v="407"/>
        <n v="339"/>
        <n v="305"/>
        <n v="621"/>
        <n v="591"/>
        <n v="136"/>
        <n v="417"/>
        <n v="311"/>
        <n v="409"/>
        <n v="646"/>
        <n v="460"/>
        <n v="568"/>
        <n v="350"/>
        <n v="367"/>
        <n v="431"/>
        <n v="389"/>
        <n v="79"/>
        <n v="257"/>
        <n v="625"/>
        <n v="81"/>
        <n v="337"/>
        <n v="12"/>
        <n v="129"/>
        <n v="301"/>
        <n v="354"/>
        <n v="112"/>
        <n v="783"/>
        <n v="299"/>
        <n v="145"/>
        <n v="581"/>
        <n v="197"/>
        <n v="493"/>
        <n v="321"/>
        <n v="18"/>
        <n v="45"/>
        <n v="712"/>
        <n v="317"/>
        <n v="605"/>
        <n v="148"/>
        <n v="144"/>
        <n v="289"/>
        <n v="67"/>
        <n v="310"/>
        <n v="440"/>
        <n v="25"/>
        <n v="508"/>
        <n v="429"/>
        <n v="100"/>
        <n v="559"/>
        <n v="483"/>
        <n v="481"/>
        <n v="344"/>
        <n v="650"/>
        <n v="187"/>
        <n v="433"/>
        <n v="180"/>
        <n v="231"/>
        <n v="551"/>
        <n v="149"/>
        <n v="697"/>
        <n v="737"/>
        <n v="366"/>
        <n v="90"/>
        <n v="96"/>
        <n v="524"/>
        <n v="84"/>
        <n v="388"/>
        <n v="353"/>
        <n v="185"/>
        <n v="476"/>
        <n v="330"/>
        <n v="44"/>
        <n v="602"/>
        <n v="107"/>
        <n v="335"/>
        <n v="49"/>
        <n v="578"/>
        <n v="238"/>
        <n v="675"/>
        <n v="477"/>
        <n v="413"/>
        <n v="421"/>
        <n v="340"/>
        <n v="191"/>
        <n v="170"/>
        <n v="42"/>
        <n v="393"/>
        <n v="333"/>
        <n v="259"/>
        <n v="227"/>
        <n v="498"/>
        <n v="93"/>
        <n v="538"/>
        <n v="167"/>
        <n v="71"/>
        <n v="573"/>
        <n v="728"/>
        <n v="99"/>
        <n v="487"/>
        <n v="375"/>
        <n v="163"/>
        <n v="489"/>
        <n v="16"/>
        <n v="293"/>
        <n v="128"/>
        <n v="150"/>
        <n v="465"/>
        <n v="263"/>
        <n v="603"/>
        <n v="475"/>
        <n v="387"/>
        <n v="574"/>
        <n v="294"/>
        <n v="753"/>
        <n v="154"/>
        <n v="780"/>
        <n v="542"/>
        <n v="510"/>
        <n v="384"/>
        <n v="39"/>
        <n v="522"/>
        <n v="315"/>
        <n v="610"/>
        <n v="243"/>
        <n v="398"/>
        <n v="176"/>
        <n v="342"/>
        <n v="456"/>
        <n v="682"/>
        <n v="292"/>
        <n v="680"/>
        <n v="454"/>
        <n v="692"/>
        <n v="435"/>
        <n v="130"/>
        <n v="74"/>
        <n v="205"/>
        <n v="332"/>
        <n v="599"/>
        <n v="235"/>
        <n v="155"/>
        <n v="576"/>
        <n v="395"/>
        <n v="448"/>
        <n v="418"/>
        <n v="328"/>
        <n v="678"/>
        <n v="685"/>
        <n v="126"/>
        <n v="133"/>
        <n v="491"/>
        <n v="628"/>
        <n v="459"/>
        <n v="172"/>
        <n v="674"/>
        <n v="209"/>
        <n v="177"/>
        <n v="14"/>
        <n v="36"/>
        <n v="480"/>
        <n v="65"/>
        <n v="322"/>
        <n v="466"/>
        <n v="302"/>
        <n v="223"/>
        <n v="320"/>
        <n v="329"/>
        <n v="123"/>
        <n v="560"/>
        <n v="345"/>
        <n v="488"/>
        <n v="537"/>
        <n v="86"/>
        <n v="426"/>
        <n v="80"/>
        <n v="394"/>
        <n v="563"/>
        <n v="436"/>
        <n v="668"/>
        <n v="274"/>
        <n v="224"/>
        <n v="244"/>
        <n v="213"/>
        <n v="495"/>
        <n v="743"/>
        <n v="405"/>
        <n v="264"/>
        <n v="165"/>
        <n v="91"/>
        <n v="529"/>
        <n v="658"/>
        <n v="768"/>
        <n v="277"/>
        <n v="420"/>
        <n v="17"/>
        <n v="381"/>
        <n v="614"/>
        <n v="750"/>
        <n v="324"/>
        <n v="386"/>
        <n v="278"/>
        <n v="359"/>
        <n v="397"/>
        <n v="437"/>
        <n v="53"/>
        <n v="661"/>
        <n v="506"/>
        <n v="667"/>
        <n v="469"/>
        <n v="546"/>
        <n v="245"/>
        <n v="68"/>
        <n v="182"/>
        <n v="116"/>
        <n v="512"/>
        <n v="40"/>
        <n v="138"/>
        <n v="709"/>
        <n v="362"/>
        <n v="156"/>
        <n v="434"/>
        <n v="422"/>
        <n v="161"/>
        <n v="634"/>
        <n v="276"/>
        <n v="73"/>
        <n v="51"/>
        <n v="684"/>
        <n v="194"/>
        <n v="336"/>
        <n v="363"/>
        <n v="108"/>
        <n v="490"/>
        <n v="282"/>
        <n v="75"/>
        <n v="117"/>
        <n v="314"/>
        <n v="106"/>
        <n v="681"/>
        <n v="188"/>
        <n v="474"/>
        <n v="216"/>
        <n v="351"/>
        <n v="540"/>
        <n v="580"/>
        <n v="22"/>
        <n v="291"/>
        <n v="722"/>
        <n v="273"/>
        <n v="593"/>
        <n v="505"/>
        <n v="535"/>
        <n v="229"/>
        <n v="677"/>
        <n v="218"/>
        <n v="83"/>
        <n v="338"/>
        <n v="399"/>
        <n v="616"/>
        <n v="343"/>
        <n v="776"/>
        <n v="220"/>
        <n v="406"/>
        <n v="612"/>
        <n v="214"/>
        <n v="358"/>
        <n v="517"/>
        <n v="442"/>
        <n v="33"/>
        <n v="56"/>
        <n v="60"/>
        <n v="624"/>
        <n v="297"/>
        <n v="392"/>
        <n v="178"/>
        <n v="571"/>
        <n v="451"/>
        <n v="217"/>
        <n v="195"/>
        <n v="230"/>
        <n v="383"/>
        <n v="710"/>
        <n v="20"/>
        <n v="730"/>
        <n v="688"/>
        <n v="379"/>
        <n v="582"/>
        <n v="620"/>
        <n v="453"/>
        <n v="101"/>
        <n v="457"/>
        <n v="541"/>
        <n v="472"/>
        <n v="611"/>
        <n v="771"/>
        <n v="52"/>
        <n v="564"/>
        <n v="428"/>
        <n v="633"/>
        <n v="307"/>
        <n v="253"/>
        <n v="334"/>
        <n v="95"/>
        <n v="547"/>
        <n v="638"/>
        <n v="200"/>
        <n v="598"/>
        <n v="427"/>
        <n v="550"/>
        <n v="279"/>
        <n v="458"/>
        <n v="656"/>
        <n v="376"/>
        <n v="119"/>
        <n v="77"/>
        <n v="795"/>
        <n v="500"/>
        <n v="207"/>
        <n v="304"/>
        <n v="271"/>
        <n v="189"/>
        <n v="349"/>
        <n v="166"/>
        <n v="27"/>
        <n v="246"/>
        <n v="549"/>
        <n v="237"/>
        <n v="319"/>
        <n v="623"/>
        <n v="404"/>
        <n v="423"/>
        <n v="467"/>
        <n v="303"/>
        <n v="122"/>
        <n v="76"/>
        <n v="648"/>
        <n v="411"/>
        <n v="295"/>
        <n v="557"/>
        <n v="312"/>
        <n v="210"/>
        <n v="131"/>
        <n v="516"/>
        <n v="797"/>
        <n v="146"/>
        <n v="513"/>
        <n v="219"/>
        <n v="143"/>
        <n v="745"/>
        <n v="504"/>
        <n v="87"/>
        <n v="252"/>
        <n v="548"/>
        <n v="233"/>
        <n v="171"/>
        <n v="527"/>
        <n v="401"/>
        <n v="525"/>
        <n v="641"/>
        <n v="558"/>
        <n v="55"/>
        <n v="347"/>
        <n v="521"/>
        <n v="794"/>
        <n v="391"/>
        <n v="97"/>
        <n v="190"/>
        <n v="594"/>
        <n v="770"/>
        <n v="58"/>
        <n v="380"/>
        <n v="43"/>
        <n v="357"/>
        <n v="592"/>
        <n v="109"/>
        <n v="585"/>
        <n v="225"/>
        <n v="562"/>
        <n v="670"/>
        <n v="280"/>
        <n v="355"/>
        <n v="519"/>
        <n v="441"/>
        <n v="360"/>
        <n v="567"/>
        <n v="502"/>
        <n v="313"/>
        <n v="226"/>
        <n v="484"/>
        <n v="37"/>
        <n v="526"/>
        <n v="452"/>
        <n v="228"/>
        <n v="636"/>
        <n v="164"/>
        <n v="173"/>
        <n v="637"/>
        <n v="449"/>
        <n v="676"/>
        <n v="777"/>
        <n v="575"/>
        <n v="31"/>
        <n v="499"/>
        <n v="174"/>
        <n v="181"/>
        <n v="201"/>
        <n v="473"/>
        <n v="300"/>
        <n v="198"/>
        <n v="30"/>
        <n v="50"/>
        <n v="290"/>
        <n v="102"/>
        <n v="287"/>
        <n v="325"/>
        <n v="286"/>
        <n v="140"/>
        <n v="285"/>
        <n v="35"/>
        <n v="28"/>
        <n v="160"/>
        <n v="414"/>
        <n v="137"/>
        <n v="38"/>
        <n v="492"/>
        <n v="352"/>
        <n v="124"/>
        <n v="485"/>
        <n v="61"/>
        <n v="439"/>
        <n v="29"/>
        <n v="208"/>
        <n v="66"/>
        <n v="105"/>
        <n v="265"/>
        <n v="179"/>
        <n v="326"/>
        <n v="239"/>
        <n v="445"/>
        <n v="151"/>
        <n v="152"/>
        <n v="215"/>
        <n v="479"/>
        <n v="147"/>
        <n v="62"/>
        <n v="104"/>
        <n v="236"/>
        <n v="275"/>
        <n v="373"/>
        <n v="162"/>
        <n v="365"/>
        <n v="21"/>
        <n v="153"/>
        <n v="262"/>
        <n v="192"/>
        <n v="432"/>
        <n v="54"/>
        <n v="184"/>
        <n v="82"/>
        <n v="157"/>
        <n v="248"/>
        <n v="267"/>
        <n v="125"/>
        <n v="203"/>
        <n v="118"/>
        <n v="70"/>
        <n v="10"/>
        <n v="250"/>
        <n v="175"/>
        <n v="48"/>
        <n v="57"/>
        <n v="309"/>
        <n v="98"/>
        <n v="261"/>
        <n v="471"/>
        <n v="444"/>
        <n v="251"/>
        <n v="416"/>
        <n v="348"/>
        <n v="268"/>
        <n v="370"/>
        <n v="443"/>
        <n v="24"/>
        <n v="26"/>
        <n v="494"/>
        <n v="425"/>
        <n v="468"/>
        <n v="168"/>
        <n v="72"/>
        <n v="142"/>
        <n v="41"/>
        <n v="462"/>
        <n v="158"/>
        <n v="714"/>
        <n v="778"/>
        <n v="606"/>
        <n v="501"/>
        <n v="382"/>
        <n v="561"/>
        <n v="654"/>
        <n v="686"/>
        <n v="645"/>
        <n v="689"/>
        <n v="665"/>
        <n v="572"/>
        <n v="662"/>
        <n v="78"/>
        <n v="553"/>
        <n v="496"/>
        <n v="509"/>
      </sharedItems>
    </cacheField>
    <cacheField name="cena" numFmtId="0">
      <sharedItems containsSemiMixedTypes="0" containsString="0" containsNumber="1" minValue="2.4" maxValue="3.5"/>
    </cacheField>
    <cacheField name="kwota" numFmtId="0">
      <sharedItems containsSemiMixedTypes="0" containsString="0" containsNumber="1" minValue="25" maxValue="2709.7999999999997"/>
    </cacheField>
    <cacheField name="miesiąc" numFmtId="0">
      <sharedItems containsSemiMixedTypes="0" containsString="0" containsNumber="1" containsInteger="1" minValue="1" maxValue="12"/>
    </cacheField>
    <cacheField name="miesiąc nazwa" numFmtId="0">
      <sharedItems count="12">
        <s v="Styczeń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0">
  <r>
    <d v="2022-01-03T00:00:00"/>
    <s v="Jonagold"/>
    <x v="0"/>
    <x v="0"/>
    <n v="470"/>
  </r>
  <r>
    <d v="2022-01-03T00:00:00"/>
    <s v="Jonagold"/>
    <x v="0"/>
    <x v="1"/>
    <n v="410"/>
  </r>
  <r>
    <d v="2022-01-03T00:00:00"/>
    <s v="Jonagored"/>
    <x v="0"/>
    <x v="2"/>
    <n v="242"/>
  </r>
  <r>
    <d v="2022-01-03T00:00:00"/>
    <s v="Jonagored"/>
    <x v="0"/>
    <x v="3"/>
    <n v="533"/>
  </r>
  <r>
    <d v="2022-01-03T00:00:00"/>
    <s v="Jonagold"/>
    <x v="0"/>
    <x v="4"/>
    <n v="543"/>
  </r>
  <r>
    <d v="2022-01-03T00:00:00"/>
    <s v="Alwa"/>
    <x v="0"/>
    <x v="4"/>
    <n v="341"/>
  </r>
  <r>
    <d v="2022-01-03T00:00:00"/>
    <s v="Ligol"/>
    <x v="0"/>
    <x v="5"/>
    <n v="284"/>
  </r>
  <r>
    <d v="2022-01-03T00:00:00"/>
    <s v="Idared"/>
    <x v="0"/>
    <x v="6"/>
    <n v="159"/>
  </r>
  <r>
    <d v="2022-01-03T00:00:00"/>
    <s v="Gala"/>
    <x v="0"/>
    <x v="4"/>
    <n v="609"/>
  </r>
  <r>
    <d v="2022-01-03T00:00:00"/>
    <s v="Idared"/>
    <x v="0"/>
    <x v="7"/>
    <n v="464"/>
  </r>
  <r>
    <d v="2022-01-03T00:00:00"/>
    <s v="Szampion"/>
    <x v="0"/>
    <x v="8"/>
    <n v="570"/>
  </r>
  <r>
    <d v="2022-01-03T00:00:00"/>
    <s v="Gloster"/>
    <x v="0"/>
    <x v="9"/>
    <n v="222"/>
  </r>
  <r>
    <d v="2022-01-03T00:00:00"/>
    <s v="Gala"/>
    <x v="0"/>
    <x v="1"/>
    <n v="720"/>
  </r>
  <r>
    <d v="2022-01-03T00:00:00"/>
    <s v="Jonagold"/>
    <x v="0"/>
    <x v="10"/>
    <n v="283"/>
  </r>
  <r>
    <d v="2022-01-04T00:00:00"/>
    <s v="Szampion"/>
    <x v="0"/>
    <x v="11"/>
    <n v="204"/>
  </r>
  <r>
    <d v="2022-01-04T00:00:00"/>
    <s v="Alwa"/>
    <x v="0"/>
    <x v="2"/>
    <n v="368"/>
  </r>
  <r>
    <d v="2022-01-04T00:00:00"/>
    <s v="Gloster"/>
    <x v="0"/>
    <x v="6"/>
    <n v="110"/>
  </r>
  <r>
    <d v="2022-01-04T00:00:00"/>
    <s v="Szampion"/>
    <x v="0"/>
    <x v="12"/>
    <n v="534"/>
  </r>
  <r>
    <d v="2022-01-04T00:00:00"/>
    <s v="Cortland"/>
    <x v="0"/>
    <x v="13"/>
    <n v="438"/>
  </r>
  <r>
    <d v="2022-01-04T00:00:00"/>
    <s v="Gloster"/>
    <x v="0"/>
    <x v="10"/>
    <n v="34"/>
  </r>
  <r>
    <d v="2022-01-04T00:00:00"/>
    <s v="Ligol"/>
    <x v="0"/>
    <x v="14"/>
    <n v="64"/>
  </r>
  <r>
    <d v="2022-01-04T00:00:00"/>
    <s v="Szampion"/>
    <x v="0"/>
    <x v="15"/>
    <n v="555"/>
  </r>
  <r>
    <d v="2022-01-04T00:00:00"/>
    <s v="Jonagored"/>
    <x v="0"/>
    <x v="15"/>
    <n v="640"/>
  </r>
  <r>
    <d v="2022-01-04T00:00:00"/>
    <s v="Szampion"/>
    <x v="0"/>
    <x v="16"/>
    <n v="331"/>
  </r>
  <r>
    <d v="2022-01-05T00:00:00"/>
    <s v="Alwa"/>
    <x v="0"/>
    <x v="17"/>
    <n v="114"/>
  </r>
  <r>
    <d v="2022-01-05T00:00:00"/>
    <s v="Ligol"/>
    <x v="0"/>
    <x v="18"/>
    <n v="110"/>
  </r>
  <r>
    <d v="2022-01-05T00:00:00"/>
    <s v="Jonagold"/>
    <x v="0"/>
    <x v="12"/>
    <n v="378"/>
  </r>
  <r>
    <d v="2022-01-05T00:00:00"/>
    <s v="Alwa"/>
    <x v="0"/>
    <x v="19"/>
    <n v="206"/>
  </r>
  <r>
    <d v="2022-01-05T00:00:00"/>
    <s v="Jonagored"/>
    <x v="0"/>
    <x v="20"/>
    <n v="318"/>
  </r>
  <r>
    <d v="2022-01-05T00:00:00"/>
    <s v="Jonagored"/>
    <x v="0"/>
    <x v="21"/>
    <n v="657"/>
  </r>
  <r>
    <d v="2022-01-05T00:00:00"/>
    <s v="Jonagold"/>
    <x v="0"/>
    <x v="19"/>
    <n v="316"/>
  </r>
  <r>
    <d v="2022-01-05T00:00:00"/>
    <s v="Cortland"/>
    <x v="0"/>
    <x v="22"/>
    <n v="139"/>
  </r>
  <r>
    <d v="2022-01-06T00:00:00"/>
    <s v="Idared"/>
    <x v="0"/>
    <x v="23"/>
    <n v="254"/>
  </r>
  <r>
    <d v="2022-01-06T00:00:00"/>
    <s v="Ligol"/>
    <x v="0"/>
    <x v="20"/>
    <n v="69"/>
  </r>
  <r>
    <d v="2022-01-07T00:00:00"/>
    <s v="Idared"/>
    <x v="0"/>
    <x v="24"/>
    <n v="141"/>
  </r>
  <r>
    <d v="2022-01-07T00:00:00"/>
    <s v="Gala"/>
    <x v="0"/>
    <x v="16"/>
    <n v="740"/>
  </r>
  <r>
    <d v="2022-01-07T00:00:00"/>
    <s v="Gala"/>
    <x v="0"/>
    <x v="25"/>
    <n v="715"/>
  </r>
  <r>
    <d v="2022-01-07T00:00:00"/>
    <s v="Idared"/>
    <x v="0"/>
    <x v="26"/>
    <n v="446"/>
  </r>
  <r>
    <d v="2022-01-07T00:00:00"/>
    <s v="Jonagold"/>
    <x v="0"/>
    <x v="27"/>
    <n v="390"/>
  </r>
  <r>
    <d v="2022-01-07T00:00:00"/>
    <s v="Alwa"/>
    <x v="0"/>
    <x v="20"/>
    <n v="455"/>
  </r>
  <r>
    <d v="2022-01-07T00:00:00"/>
    <s v="Gala"/>
    <x v="0"/>
    <x v="21"/>
    <n v="323"/>
  </r>
  <r>
    <d v="2022-01-07T00:00:00"/>
    <s v="Gloster"/>
    <x v="0"/>
    <x v="10"/>
    <n v="378"/>
  </r>
  <r>
    <d v="2022-01-07T00:00:00"/>
    <s v="Gloster"/>
    <x v="0"/>
    <x v="27"/>
    <n v="115"/>
  </r>
  <r>
    <d v="2022-01-08T00:00:00"/>
    <s v="Gala"/>
    <x v="0"/>
    <x v="24"/>
    <n v="629"/>
  </r>
  <r>
    <d v="2022-01-08T00:00:00"/>
    <s v="Gloster"/>
    <x v="0"/>
    <x v="6"/>
    <n v="11"/>
  </r>
  <r>
    <d v="2022-01-08T00:00:00"/>
    <s v="Alwa"/>
    <x v="0"/>
    <x v="21"/>
    <n v="270"/>
  </r>
  <r>
    <d v="2022-01-08T00:00:00"/>
    <s v="Idared"/>
    <x v="0"/>
    <x v="28"/>
    <n v="139"/>
  </r>
  <r>
    <d v="2022-01-08T00:00:00"/>
    <s v="Jonagored"/>
    <x v="0"/>
    <x v="24"/>
    <n v="377"/>
  </r>
  <r>
    <d v="2022-01-08T00:00:00"/>
    <s v="Ligol"/>
    <x v="0"/>
    <x v="29"/>
    <n v="371"/>
  </r>
  <r>
    <d v="2022-01-08T00:00:00"/>
    <s v="Cortland"/>
    <x v="0"/>
    <x v="30"/>
    <n v="288"/>
  </r>
  <r>
    <d v="2022-01-08T00:00:00"/>
    <s v="Szampion"/>
    <x v="0"/>
    <x v="5"/>
    <n v="306"/>
  </r>
  <r>
    <d v="2022-01-08T00:00:00"/>
    <s v="Idared"/>
    <x v="0"/>
    <x v="2"/>
    <n v="258"/>
  </r>
  <r>
    <d v="2022-01-10T00:00:00"/>
    <s v="Szampion"/>
    <x v="0"/>
    <x v="31"/>
    <n v="260"/>
  </r>
  <r>
    <d v="2022-01-10T00:00:00"/>
    <s v="Idared"/>
    <x v="0"/>
    <x v="21"/>
    <n v="103"/>
  </r>
  <r>
    <d v="2022-01-10T00:00:00"/>
    <s v="Ligol"/>
    <x v="0"/>
    <x v="17"/>
    <n v="127"/>
  </r>
  <r>
    <d v="2022-01-10T00:00:00"/>
    <s v="Cortland"/>
    <x v="0"/>
    <x v="32"/>
    <n v="32"/>
  </r>
  <r>
    <d v="2022-01-10T00:00:00"/>
    <s v="Ligol"/>
    <x v="0"/>
    <x v="33"/>
    <n v="196"/>
  </r>
  <r>
    <d v="2022-01-10T00:00:00"/>
    <s v="Idared"/>
    <x v="0"/>
    <x v="16"/>
    <n v="120"/>
  </r>
  <r>
    <d v="2022-01-10T00:00:00"/>
    <s v="Ligol"/>
    <x v="0"/>
    <x v="5"/>
    <n v="372"/>
  </r>
  <r>
    <d v="2022-01-10T00:00:00"/>
    <s v="Szampion"/>
    <x v="0"/>
    <x v="34"/>
    <n v="577"/>
  </r>
  <r>
    <d v="2022-01-10T00:00:00"/>
    <s v="Gloster"/>
    <x v="0"/>
    <x v="16"/>
    <n v="88"/>
  </r>
  <r>
    <d v="2022-01-10T00:00:00"/>
    <s v="Cortland"/>
    <x v="0"/>
    <x v="35"/>
    <n v="266"/>
  </r>
  <r>
    <d v="2022-01-10T00:00:00"/>
    <s v="Alwa"/>
    <x v="0"/>
    <x v="26"/>
    <n v="85"/>
  </r>
  <r>
    <d v="2022-01-10T00:00:00"/>
    <s v="Jonagold"/>
    <x v="0"/>
    <x v="18"/>
    <n v="695"/>
  </r>
  <r>
    <d v="2022-01-10T00:00:00"/>
    <s v="Alwa"/>
    <x v="0"/>
    <x v="6"/>
    <n v="323"/>
  </r>
  <r>
    <d v="2022-01-10T00:00:00"/>
    <s v="Szampion"/>
    <x v="0"/>
    <x v="18"/>
    <n v="232"/>
  </r>
  <r>
    <d v="2022-01-10T00:00:00"/>
    <s v="Gala"/>
    <x v="0"/>
    <x v="36"/>
    <n v="734"/>
  </r>
  <r>
    <d v="2022-01-10T00:00:00"/>
    <s v="Gloster"/>
    <x v="0"/>
    <x v="11"/>
    <n v="424"/>
  </r>
  <r>
    <d v="2022-01-11T00:00:00"/>
    <s v="Idared"/>
    <x v="0"/>
    <x v="37"/>
    <n v="254"/>
  </r>
  <r>
    <d v="2022-01-11T00:00:00"/>
    <s v="Cortland"/>
    <x v="0"/>
    <x v="33"/>
    <n v="193"/>
  </r>
  <r>
    <d v="2022-01-11T00:00:00"/>
    <s v="Gloster"/>
    <x v="0"/>
    <x v="38"/>
    <n v="13"/>
  </r>
  <r>
    <d v="2022-01-11T00:00:00"/>
    <s v="Idared"/>
    <x v="0"/>
    <x v="39"/>
    <n v="450"/>
  </r>
  <r>
    <d v="2022-01-12T00:00:00"/>
    <s v="Jonagored"/>
    <x v="0"/>
    <x v="40"/>
    <n v="356"/>
  </r>
  <r>
    <d v="2022-01-12T00:00:00"/>
    <s v="Jonagold"/>
    <x v="0"/>
    <x v="22"/>
    <n v="284"/>
  </r>
  <r>
    <d v="2022-01-12T00:00:00"/>
    <s v="Jonagold"/>
    <x v="0"/>
    <x v="40"/>
    <n v="281"/>
  </r>
  <r>
    <d v="2022-01-12T00:00:00"/>
    <s v="Jonagored"/>
    <x v="0"/>
    <x v="24"/>
    <n v="415"/>
  </r>
  <r>
    <d v="2022-01-12T00:00:00"/>
    <s v="Jonagored"/>
    <x v="0"/>
    <x v="4"/>
    <n v="627"/>
  </r>
  <r>
    <d v="2022-01-12T00:00:00"/>
    <s v="Ligol"/>
    <x v="0"/>
    <x v="20"/>
    <n v="369"/>
  </r>
  <r>
    <d v="2022-01-12T00:00:00"/>
    <s v="Alwa"/>
    <x v="0"/>
    <x v="3"/>
    <n v="89"/>
  </r>
  <r>
    <d v="2022-01-12T00:00:00"/>
    <s v="Szampion"/>
    <x v="0"/>
    <x v="19"/>
    <n v="579"/>
  </r>
  <r>
    <d v="2022-01-12T00:00:00"/>
    <s v="Alwa"/>
    <x v="0"/>
    <x v="5"/>
    <n v="412"/>
  </r>
  <r>
    <d v="2022-01-13T00:00:00"/>
    <s v="Jonagored"/>
    <x v="0"/>
    <x v="36"/>
    <n v="403"/>
  </r>
  <r>
    <d v="2022-01-13T00:00:00"/>
    <s v="Alwa"/>
    <x v="0"/>
    <x v="8"/>
    <n v="92"/>
  </r>
  <r>
    <d v="2022-01-13T00:00:00"/>
    <s v="Jonagold"/>
    <x v="0"/>
    <x v="3"/>
    <n v="269"/>
  </r>
  <r>
    <d v="2022-01-13T00:00:00"/>
    <s v="Gloster"/>
    <x v="0"/>
    <x v="16"/>
    <n v="159"/>
  </r>
  <r>
    <d v="2022-01-14T00:00:00"/>
    <s v="Gala"/>
    <x v="0"/>
    <x v="32"/>
    <n v="752"/>
  </r>
  <r>
    <d v="2022-01-14T00:00:00"/>
    <s v="Szampion"/>
    <x v="0"/>
    <x v="36"/>
    <n v="408"/>
  </r>
  <r>
    <d v="2022-01-14T00:00:00"/>
    <s v="Gala"/>
    <x v="0"/>
    <x v="1"/>
    <n v="536"/>
  </r>
  <r>
    <d v="2022-01-14T00:00:00"/>
    <s v="Gloster"/>
    <x v="0"/>
    <x v="30"/>
    <n v="47"/>
  </r>
  <r>
    <d v="2022-01-14T00:00:00"/>
    <s v="Cortland"/>
    <x v="0"/>
    <x v="41"/>
    <n v="249"/>
  </r>
  <r>
    <d v="2022-01-14T00:00:00"/>
    <s v="Gala"/>
    <x v="0"/>
    <x v="26"/>
    <n v="566"/>
  </r>
  <r>
    <d v="2022-01-14T00:00:00"/>
    <s v="Szampion"/>
    <x v="0"/>
    <x v="42"/>
    <n v="364"/>
  </r>
  <r>
    <d v="2022-01-14T00:00:00"/>
    <s v="Ligol"/>
    <x v="0"/>
    <x v="32"/>
    <n v="461"/>
  </r>
  <r>
    <d v="2022-01-14T00:00:00"/>
    <s v="Alwa"/>
    <x v="0"/>
    <x v="10"/>
    <n v="256"/>
  </r>
  <r>
    <d v="2022-01-14T00:00:00"/>
    <s v="Cortland"/>
    <x v="0"/>
    <x v="4"/>
    <n v="94"/>
  </r>
  <r>
    <d v="2022-01-14T00:00:00"/>
    <s v="Szampion"/>
    <x v="0"/>
    <x v="7"/>
    <n v="115"/>
  </r>
  <r>
    <d v="2022-01-14T00:00:00"/>
    <s v="Gloster"/>
    <x v="0"/>
    <x v="35"/>
    <n v="183"/>
  </r>
  <r>
    <d v="2022-01-14T00:00:00"/>
    <s v="Alwa"/>
    <x v="0"/>
    <x v="43"/>
    <n v="368"/>
  </r>
  <r>
    <d v="2022-01-14T00:00:00"/>
    <s v="Jonagored"/>
    <x v="0"/>
    <x v="44"/>
    <n v="463"/>
  </r>
  <r>
    <d v="2022-01-15T00:00:00"/>
    <s v="Gloster"/>
    <x v="0"/>
    <x v="32"/>
    <n v="169"/>
  </r>
  <r>
    <d v="2022-01-15T00:00:00"/>
    <s v="Szampion"/>
    <x v="0"/>
    <x v="41"/>
    <n v="556"/>
  </r>
  <r>
    <d v="2022-01-17T00:00:00"/>
    <s v="Gala"/>
    <x v="0"/>
    <x v="30"/>
    <n v="583"/>
  </r>
  <r>
    <d v="2022-01-17T00:00:00"/>
    <s v="Jonagored"/>
    <x v="0"/>
    <x v="19"/>
    <n v="378"/>
  </r>
  <r>
    <d v="2022-01-17T00:00:00"/>
    <s v="Szampion"/>
    <x v="0"/>
    <x v="23"/>
    <n v="374"/>
  </r>
  <r>
    <d v="2022-01-17T00:00:00"/>
    <s v="Cortland"/>
    <x v="0"/>
    <x v="14"/>
    <n v="308"/>
  </r>
  <r>
    <d v="2022-01-17T00:00:00"/>
    <s v="Szampion"/>
    <x v="0"/>
    <x v="45"/>
    <n v="240"/>
  </r>
  <r>
    <d v="2022-01-17T00:00:00"/>
    <s v="Ligol"/>
    <x v="0"/>
    <x v="46"/>
    <n v="298"/>
  </r>
  <r>
    <d v="2022-01-17T00:00:00"/>
    <s v="Ligol"/>
    <x v="0"/>
    <x v="41"/>
    <n v="272"/>
  </r>
  <r>
    <d v="2022-01-17T00:00:00"/>
    <s v="Jonagold"/>
    <x v="0"/>
    <x v="0"/>
    <n v="430"/>
  </r>
  <r>
    <d v="2022-01-17T00:00:00"/>
    <s v="Jonagored"/>
    <x v="0"/>
    <x v="27"/>
    <n v="532"/>
  </r>
  <r>
    <d v="2022-01-17T00:00:00"/>
    <s v="Jonagold"/>
    <x v="0"/>
    <x v="16"/>
    <n v="396"/>
  </r>
  <r>
    <d v="2022-01-17T00:00:00"/>
    <s v="Idared"/>
    <x v="0"/>
    <x v="31"/>
    <n v="88"/>
  </r>
  <r>
    <d v="2022-01-17T00:00:00"/>
    <s v="Jonagold"/>
    <x v="0"/>
    <x v="30"/>
    <n v="520"/>
  </r>
  <r>
    <d v="2022-01-17T00:00:00"/>
    <s v="Idared"/>
    <x v="0"/>
    <x v="22"/>
    <n v="296"/>
  </r>
  <r>
    <d v="2022-01-17T00:00:00"/>
    <s v="Ligol"/>
    <x v="0"/>
    <x v="9"/>
    <n v="400"/>
  </r>
  <r>
    <d v="2022-01-17T00:00:00"/>
    <s v="Szampion"/>
    <x v="0"/>
    <x v="46"/>
    <n v="221"/>
  </r>
  <r>
    <d v="2022-01-17T00:00:00"/>
    <s v="Jonagold"/>
    <x v="0"/>
    <x v="32"/>
    <n v="256"/>
  </r>
  <r>
    <d v="2022-01-17T00:00:00"/>
    <s v="Cortland"/>
    <x v="0"/>
    <x v="21"/>
    <n v="19"/>
  </r>
  <r>
    <d v="2022-01-17T00:00:00"/>
    <s v="Alwa"/>
    <x v="0"/>
    <x v="40"/>
    <n v="378"/>
  </r>
  <r>
    <d v="2022-01-18T00:00:00"/>
    <s v="Cortland"/>
    <x v="0"/>
    <x v="26"/>
    <n v="346"/>
  </r>
  <r>
    <d v="2022-01-18T00:00:00"/>
    <s v="Ligol"/>
    <x v="0"/>
    <x v="6"/>
    <n v="419"/>
  </r>
  <r>
    <d v="2022-01-18T00:00:00"/>
    <s v="Jonagold"/>
    <x v="0"/>
    <x v="28"/>
    <n v="211"/>
  </r>
  <r>
    <d v="2022-01-18T00:00:00"/>
    <s v="Gala"/>
    <x v="0"/>
    <x v="1"/>
    <n v="577"/>
  </r>
  <r>
    <d v="2022-01-18T00:00:00"/>
    <s v="Alwa"/>
    <x v="0"/>
    <x v="9"/>
    <n v="390"/>
  </r>
  <r>
    <d v="2022-01-18T00:00:00"/>
    <s v="Idared"/>
    <x v="0"/>
    <x v="9"/>
    <n v="15"/>
  </r>
  <r>
    <d v="2022-01-18T00:00:00"/>
    <s v="Szampion"/>
    <x v="0"/>
    <x v="12"/>
    <n v="212"/>
  </r>
  <r>
    <d v="2022-01-18T00:00:00"/>
    <s v="Szampion"/>
    <x v="0"/>
    <x v="15"/>
    <n v="419"/>
  </r>
  <r>
    <d v="2022-01-19T00:00:00"/>
    <s v="Gala"/>
    <x v="0"/>
    <x v="15"/>
    <n v="511"/>
  </r>
  <r>
    <d v="2022-01-19T00:00:00"/>
    <s v="Gloster"/>
    <x v="0"/>
    <x v="14"/>
    <n v="447"/>
  </r>
  <r>
    <d v="2022-01-19T00:00:00"/>
    <s v="Ligol"/>
    <x v="0"/>
    <x v="35"/>
    <n v="327"/>
  </r>
  <r>
    <d v="2022-01-19T00:00:00"/>
    <s v="Jonagold"/>
    <x v="0"/>
    <x v="38"/>
    <n v="241"/>
  </r>
  <r>
    <d v="2022-01-19T00:00:00"/>
    <s v="Alwa"/>
    <x v="0"/>
    <x v="19"/>
    <n v="497"/>
  </r>
  <r>
    <d v="2022-01-19T00:00:00"/>
    <s v="Cortland"/>
    <x v="0"/>
    <x v="6"/>
    <n v="111"/>
  </r>
  <r>
    <d v="2022-01-19T00:00:00"/>
    <s v="Alwa"/>
    <x v="0"/>
    <x v="31"/>
    <n v="482"/>
  </r>
  <r>
    <d v="2022-01-19T00:00:00"/>
    <s v="Gloster"/>
    <x v="0"/>
    <x v="19"/>
    <n v="46"/>
  </r>
  <r>
    <d v="2022-01-19T00:00:00"/>
    <s v="Ligol"/>
    <x v="0"/>
    <x v="46"/>
    <n v="385"/>
  </r>
  <r>
    <d v="2022-01-19T00:00:00"/>
    <s v="Gala"/>
    <x v="0"/>
    <x v="42"/>
    <n v="717"/>
  </r>
  <r>
    <d v="2022-01-19T00:00:00"/>
    <s v="Gloster"/>
    <x v="0"/>
    <x v="18"/>
    <n v="11"/>
  </r>
  <r>
    <d v="2022-01-20T00:00:00"/>
    <s v="Idared"/>
    <x v="0"/>
    <x v="40"/>
    <n v="135"/>
  </r>
  <r>
    <d v="2022-01-20T00:00:00"/>
    <s v="Gloster"/>
    <x v="0"/>
    <x v="45"/>
    <n v="234"/>
  </r>
  <r>
    <d v="2022-01-20T00:00:00"/>
    <s v="Szampion"/>
    <x v="0"/>
    <x v="23"/>
    <n v="402"/>
  </r>
  <r>
    <d v="2022-01-20T00:00:00"/>
    <s v="Alwa"/>
    <x v="0"/>
    <x v="21"/>
    <n v="497"/>
  </r>
  <r>
    <d v="2022-01-20T00:00:00"/>
    <s v="Szampion"/>
    <x v="0"/>
    <x v="44"/>
    <n v="478"/>
  </r>
  <r>
    <d v="2022-01-21T00:00:00"/>
    <s v="Jonagold"/>
    <x v="0"/>
    <x v="44"/>
    <n v="361"/>
  </r>
  <r>
    <d v="2022-01-21T00:00:00"/>
    <s v="Cortland"/>
    <x v="0"/>
    <x v="13"/>
    <n v="410"/>
  </r>
  <r>
    <d v="2022-01-21T00:00:00"/>
    <s v="Szampion"/>
    <x v="0"/>
    <x v="37"/>
    <n v="482"/>
  </r>
  <r>
    <d v="2022-01-21T00:00:00"/>
    <s v="Ligol"/>
    <x v="0"/>
    <x v="28"/>
    <n v="247"/>
  </r>
  <r>
    <d v="2022-01-21T00:00:00"/>
    <s v="Jonagold"/>
    <x v="0"/>
    <x v="31"/>
    <n v="212"/>
  </r>
  <r>
    <d v="2022-01-22T00:00:00"/>
    <s v="Jonagored"/>
    <x v="0"/>
    <x v="18"/>
    <n v="590"/>
  </r>
  <r>
    <d v="2022-01-22T00:00:00"/>
    <s v="Gloster"/>
    <x v="0"/>
    <x v="1"/>
    <n v="59"/>
  </r>
  <r>
    <d v="2022-01-24T00:00:00"/>
    <s v="Jonagold"/>
    <x v="0"/>
    <x v="30"/>
    <n v="461"/>
  </r>
  <r>
    <d v="2022-01-24T00:00:00"/>
    <s v="Jonagold"/>
    <x v="0"/>
    <x v="32"/>
    <n v="341"/>
  </r>
  <r>
    <d v="2022-01-24T00:00:00"/>
    <s v="Gala"/>
    <x v="0"/>
    <x v="2"/>
    <n v="781"/>
  </r>
  <r>
    <d v="2022-01-24T00:00:00"/>
    <s v="Gloster"/>
    <x v="0"/>
    <x v="6"/>
    <n v="132"/>
  </r>
  <r>
    <d v="2022-01-24T00:00:00"/>
    <s v="Ligol"/>
    <x v="0"/>
    <x v="37"/>
    <n v="23"/>
  </r>
  <r>
    <d v="2022-01-24T00:00:00"/>
    <s v="Jonagored"/>
    <x v="0"/>
    <x v="44"/>
    <n v="424"/>
  </r>
  <r>
    <d v="2022-01-24T00:00:00"/>
    <s v="Gloster"/>
    <x v="0"/>
    <x v="46"/>
    <n v="186"/>
  </r>
  <r>
    <d v="2022-01-24T00:00:00"/>
    <s v="Gloster"/>
    <x v="0"/>
    <x v="26"/>
    <n v="255"/>
  </r>
  <r>
    <d v="2022-01-24T00:00:00"/>
    <s v="Idared"/>
    <x v="0"/>
    <x v="38"/>
    <n v="113"/>
  </r>
  <r>
    <d v="2022-01-24T00:00:00"/>
    <s v="Gala"/>
    <x v="0"/>
    <x v="31"/>
    <n v="407"/>
  </r>
  <r>
    <d v="2022-01-24T00:00:00"/>
    <s v="Idared"/>
    <x v="0"/>
    <x v="6"/>
    <n v="339"/>
  </r>
  <r>
    <d v="2022-01-24T00:00:00"/>
    <s v="Jonagored"/>
    <x v="0"/>
    <x v="18"/>
    <n v="374"/>
  </r>
  <r>
    <d v="2022-01-24T00:00:00"/>
    <s v="Jonagored"/>
    <x v="0"/>
    <x v="47"/>
    <n v="305"/>
  </r>
  <r>
    <d v="2022-01-24T00:00:00"/>
    <s v="Jonagold"/>
    <x v="0"/>
    <x v="44"/>
    <n v="621"/>
  </r>
  <r>
    <d v="2022-01-24T00:00:00"/>
    <s v="Gala"/>
    <x v="0"/>
    <x v="8"/>
    <n v="591"/>
  </r>
  <r>
    <d v="2022-01-24T00:00:00"/>
    <s v="Idared"/>
    <x v="0"/>
    <x v="23"/>
    <n v="136"/>
  </r>
  <r>
    <d v="2022-01-24T00:00:00"/>
    <s v="Alwa"/>
    <x v="0"/>
    <x v="13"/>
    <n v="305"/>
  </r>
  <r>
    <d v="2022-01-25T00:00:00"/>
    <s v="Jonagold"/>
    <x v="0"/>
    <x v="7"/>
    <n v="447"/>
  </r>
  <r>
    <d v="2022-01-25T00:00:00"/>
    <s v="Ligol"/>
    <x v="0"/>
    <x v="35"/>
    <n v="417"/>
  </r>
  <r>
    <d v="2022-01-25T00:00:00"/>
    <s v="Gala"/>
    <x v="0"/>
    <x v="18"/>
    <n v="311"/>
  </r>
  <r>
    <d v="2022-01-26T00:00:00"/>
    <s v="Idared"/>
    <x v="0"/>
    <x v="13"/>
    <n v="409"/>
  </r>
  <r>
    <d v="2022-01-26T00:00:00"/>
    <s v="Gala"/>
    <x v="0"/>
    <x v="20"/>
    <n v="646"/>
  </r>
  <r>
    <d v="2022-01-26T00:00:00"/>
    <s v="Jonagold"/>
    <x v="0"/>
    <x v="1"/>
    <n v="460"/>
  </r>
  <r>
    <d v="2022-01-26T00:00:00"/>
    <s v="Jonagored"/>
    <x v="0"/>
    <x v="13"/>
    <n v="568"/>
  </r>
  <r>
    <d v="2022-01-26T00:00:00"/>
    <s v="Idared"/>
    <x v="0"/>
    <x v="7"/>
    <n v="350"/>
  </r>
  <r>
    <d v="2022-01-26T00:00:00"/>
    <s v="Idared"/>
    <x v="0"/>
    <x v="11"/>
    <n v="367"/>
  </r>
  <r>
    <d v="2022-01-26T00:00:00"/>
    <s v="Cortland"/>
    <x v="0"/>
    <x v="11"/>
    <n v="431"/>
  </r>
  <r>
    <d v="2022-01-27T00:00:00"/>
    <s v="Alwa"/>
    <x v="0"/>
    <x v="12"/>
    <n v="389"/>
  </r>
  <r>
    <d v="2022-01-27T00:00:00"/>
    <s v="Alwa"/>
    <x v="0"/>
    <x v="18"/>
    <n v="415"/>
  </r>
  <r>
    <d v="2022-01-27T00:00:00"/>
    <s v="Idared"/>
    <x v="0"/>
    <x v="39"/>
    <n v="79"/>
  </r>
  <r>
    <d v="2022-01-27T00:00:00"/>
    <s v="Idared"/>
    <x v="0"/>
    <x v="27"/>
    <n v="257"/>
  </r>
  <r>
    <d v="2022-01-27T00:00:00"/>
    <s v="Jonagored"/>
    <x v="0"/>
    <x v="7"/>
    <n v="625"/>
  </r>
  <r>
    <d v="2022-01-28T00:00:00"/>
    <s v="Ligol"/>
    <x v="0"/>
    <x v="18"/>
    <n v="81"/>
  </r>
  <r>
    <d v="2022-01-28T00:00:00"/>
    <s v="Jonagold"/>
    <x v="0"/>
    <x v="16"/>
    <n v="337"/>
  </r>
  <r>
    <d v="2022-01-28T00:00:00"/>
    <s v="Alwa"/>
    <x v="0"/>
    <x v="25"/>
    <n v="12"/>
  </r>
  <r>
    <d v="2022-01-29T00:00:00"/>
    <s v="Gloster"/>
    <x v="0"/>
    <x v="37"/>
    <n v="129"/>
  </r>
  <r>
    <d v="2022-01-29T00:00:00"/>
    <s v="Alwa"/>
    <x v="0"/>
    <x v="45"/>
    <n v="301"/>
  </r>
  <r>
    <d v="2022-01-29T00:00:00"/>
    <s v="Alwa"/>
    <x v="0"/>
    <x v="4"/>
    <n v="354"/>
  </r>
  <r>
    <d v="2022-01-29T00:00:00"/>
    <s v="Cortland"/>
    <x v="0"/>
    <x v="24"/>
    <n v="112"/>
  </r>
  <r>
    <d v="2022-01-29T00:00:00"/>
    <s v="Gala"/>
    <x v="0"/>
    <x v="46"/>
    <n v="783"/>
  </r>
  <r>
    <d v="2022-01-29T00:00:00"/>
    <s v="Alwa"/>
    <x v="0"/>
    <x v="43"/>
    <n v="299"/>
  </r>
  <r>
    <d v="2022-01-29T00:00:00"/>
    <s v="Idared"/>
    <x v="0"/>
    <x v="21"/>
    <n v="145"/>
  </r>
  <r>
    <d v="2022-01-31T00:00:00"/>
    <s v="Ligol"/>
    <x v="0"/>
    <x v="4"/>
    <n v="255"/>
  </r>
  <r>
    <d v="2022-01-31T00:00:00"/>
    <s v="Gala"/>
    <x v="0"/>
    <x v="32"/>
    <n v="581"/>
  </r>
  <r>
    <d v="2022-01-31T00:00:00"/>
    <s v="Szampion"/>
    <x v="0"/>
    <x v="43"/>
    <n v="197"/>
  </r>
  <r>
    <d v="2022-01-31T00:00:00"/>
    <s v="Gala"/>
    <x v="0"/>
    <x v="23"/>
    <n v="493"/>
  </r>
  <r>
    <d v="2022-01-31T00:00:00"/>
    <s v="Szampion"/>
    <x v="0"/>
    <x v="0"/>
    <n v="321"/>
  </r>
  <r>
    <d v="2022-01-31T00:00:00"/>
    <s v="Alwa"/>
    <x v="0"/>
    <x v="35"/>
    <n v="18"/>
  </r>
  <r>
    <d v="2022-01-31T00:00:00"/>
    <s v="Alwa"/>
    <x v="0"/>
    <x v="36"/>
    <n v="45"/>
  </r>
  <r>
    <d v="2022-01-31T00:00:00"/>
    <s v="Gala"/>
    <x v="0"/>
    <x v="32"/>
    <n v="712"/>
  </r>
  <r>
    <d v="2022-01-31T00:00:00"/>
    <s v="Jonagold"/>
    <x v="0"/>
    <x v="38"/>
    <n v="317"/>
  </r>
  <r>
    <d v="2022-01-31T00:00:00"/>
    <s v="Szampion"/>
    <x v="0"/>
    <x v="44"/>
    <n v="272"/>
  </r>
  <r>
    <d v="2022-01-31T00:00:00"/>
    <s v="Alwa"/>
    <x v="0"/>
    <x v="24"/>
    <n v="301"/>
  </r>
  <r>
    <d v="2022-01-31T00:00:00"/>
    <s v="Jonagored"/>
    <x v="0"/>
    <x v="33"/>
    <n v="605"/>
  </r>
  <r>
    <d v="2022-01-31T00:00:00"/>
    <s v="Cortland"/>
    <x v="0"/>
    <x v="44"/>
    <n v="283"/>
  </r>
  <r>
    <d v="2022-01-31T00:00:00"/>
    <s v="Idared"/>
    <x v="0"/>
    <x v="24"/>
    <n v="361"/>
  </r>
  <r>
    <d v="2022-01-31T00:00:00"/>
    <s v="Alwa"/>
    <x v="0"/>
    <x v="20"/>
    <n v="148"/>
  </r>
  <r>
    <d v="2022-02-01T00:00:00"/>
    <s v="Gloster"/>
    <x v="0"/>
    <x v="23"/>
    <n v="144"/>
  </r>
  <r>
    <d v="2022-02-01T00:00:00"/>
    <s v="Szampion"/>
    <x v="0"/>
    <x v="29"/>
    <n v="206"/>
  </r>
  <r>
    <d v="2022-02-01T00:00:00"/>
    <s v="Cortland"/>
    <x v="0"/>
    <x v="33"/>
    <n v="412"/>
  </r>
  <r>
    <d v="2022-02-01T00:00:00"/>
    <s v="Ligol"/>
    <x v="0"/>
    <x v="26"/>
    <n v="129"/>
  </r>
  <r>
    <d v="2022-02-01T00:00:00"/>
    <s v="Gloster"/>
    <x v="0"/>
    <x v="27"/>
    <n v="289"/>
  </r>
  <r>
    <d v="2022-02-01T00:00:00"/>
    <s v="Cortland"/>
    <x v="0"/>
    <x v="13"/>
    <n v="67"/>
  </r>
  <r>
    <d v="2022-02-01T00:00:00"/>
    <s v="Ligol"/>
    <x v="0"/>
    <x v="0"/>
    <n v="310"/>
  </r>
  <r>
    <d v="2022-02-01T00:00:00"/>
    <s v="Gala"/>
    <x v="0"/>
    <x v="29"/>
    <n v="440"/>
  </r>
  <r>
    <d v="2022-02-01T00:00:00"/>
    <s v="Idared"/>
    <x v="0"/>
    <x v="21"/>
    <n v="341"/>
  </r>
  <r>
    <d v="2022-02-01T00:00:00"/>
    <s v="Gloster"/>
    <x v="0"/>
    <x v="21"/>
    <n v="25"/>
  </r>
  <r>
    <d v="2022-02-01T00:00:00"/>
    <s v="Gala"/>
    <x v="0"/>
    <x v="42"/>
    <n v="508"/>
  </r>
  <r>
    <d v="2022-02-02T00:00:00"/>
    <s v="Cortland"/>
    <x v="0"/>
    <x v="32"/>
    <n v="429"/>
  </r>
  <r>
    <d v="2022-02-02T00:00:00"/>
    <s v="Ligol"/>
    <x v="0"/>
    <x v="23"/>
    <n v="100"/>
  </r>
  <r>
    <d v="2022-02-02T00:00:00"/>
    <s v="Szampion"/>
    <x v="0"/>
    <x v="0"/>
    <n v="559"/>
  </r>
  <r>
    <d v="2022-02-02T00:00:00"/>
    <s v="Gloster"/>
    <x v="0"/>
    <x v="10"/>
    <n v="483"/>
  </r>
  <r>
    <d v="2022-02-02T00:00:00"/>
    <s v="Gala"/>
    <x v="0"/>
    <x v="48"/>
    <n v="481"/>
  </r>
  <r>
    <d v="2022-02-02T00:00:00"/>
    <s v="Gloster"/>
    <x v="0"/>
    <x v="38"/>
    <n v="19"/>
  </r>
  <r>
    <d v="2022-02-02T00:00:00"/>
    <s v="Jonagored"/>
    <x v="0"/>
    <x v="16"/>
    <n v="344"/>
  </r>
  <r>
    <d v="2022-02-02T00:00:00"/>
    <s v="Jonagold"/>
    <x v="0"/>
    <x v="17"/>
    <n v="650"/>
  </r>
  <r>
    <d v="2022-02-03T00:00:00"/>
    <s v="Ligol"/>
    <x v="0"/>
    <x v="24"/>
    <n v="187"/>
  </r>
  <r>
    <d v="2022-02-03T00:00:00"/>
    <s v="Alwa"/>
    <x v="0"/>
    <x v="11"/>
    <n v="433"/>
  </r>
  <r>
    <d v="2022-02-03T00:00:00"/>
    <s v="Idared"/>
    <x v="0"/>
    <x v="15"/>
    <n v="180"/>
  </r>
  <r>
    <d v="2022-02-03T00:00:00"/>
    <s v="Jonagored"/>
    <x v="0"/>
    <x v="4"/>
    <n v="367"/>
  </r>
  <r>
    <d v="2022-02-03T00:00:00"/>
    <s v="Jonagored"/>
    <x v="0"/>
    <x v="31"/>
    <n v="231"/>
  </r>
  <r>
    <d v="2022-02-03T00:00:00"/>
    <s v="Ligol"/>
    <x v="0"/>
    <x v="31"/>
    <n v="255"/>
  </r>
  <r>
    <d v="2022-02-03T00:00:00"/>
    <s v="Jonagored"/>
    <x v="0"/>
    <x v="8"/>
    <n v="551"/>
  </r>
  <r>
    <d v="2022-02-04T00:00:00"/>
    <s v="Szampion"/>
    <x v="0"/>
    <x v="9"/>
    <n v="149"/>
  </r>
  <r>
    <d v="2022-02-04T00:00:00"/>
    <s v="Gala"/>
    <x v="0"/>
    <x v="16"/>
    <n v="697"/>
  </r>
  <r>
    <d v="2022-02-04T00:00:00"/>
    <s v="Jonagored"/>
    <x v="0"/>
    <x v="1"/>
    <n v="433"/>
  </r>
  <r>
    <d v="2022-02-04T00:00:00"/>
    <s v="Gala"/>
    <x v="0"/>
    <x v="12"/>
    <n v="737"/>
  </r>
  <r>
    <d v="2022-02-04T00:00:00"/>
    <s v="Ligol"/>
    <x v="0"/>
    <x v="30"/>
    <n v="366"/>
  </r>
  <r>
    <d v="2022-02-05T00:00:00"/>
    <s v="Alwa"/>
    <x v="0"/>
    <x v="40"/>
    <n v="90"/>
  </r>
  <r>
    <d v="2022-02-05T00:00:00"/>
    <s v="Alwa"/>
    <x v="0"/>
    <x v="30"/>
    <n v="96"/>
  </r>
  <r>
    <d v="2022-02-05T00:00:00"/>
    <s v="Jonagored"/>
    <x v="0"/>
    <x v="49"/>
    <n v="524"/>
  </r>
  <r>
    <d v="2022-02-05T00:00:00"/>
    <s v="Cortland"/>
    <x v="0"/>
    <x v="27"/>
    <n v="100"/>
  </r>
  <r>
    <d v="2022-02-05T00:00:00"/>
    <s v="Gloster"/>
    <x v="0"/>
    <x v="10"/>
    <n v="84"/>
  </r>
  <r>
    <d v="2022-02-05T00:00:00"/>
    <s v="Ligol"/>
    <x v="0"/>
    <x v="0"/>
    <n v="388"/>
  </r>
  <r>
    <d v="2022-02-05T00:00:00"/>
    <s v="Idared"/>
    <x v="0"/>
    <x v="33"/>
    <n v="353"/>
  </r>
  <r>
    <d v="2022-02-07T00:00:00"/>
    <s v="Ligol"/>
    <x v="0"/>
    <x v="32"/>
    <n v="185"/>
  </r>
  <r>
    <d v="2022-02-07T00:00:00"/>
    <s v="Jonagold"/>
    <x v="0"/>
    <x v="4"/>
    <n v="388"/>
  </r>
  <r>
    <d v="2022-02-07T00:00:00"/>
    <s v="Idared"/>
    <x v="0"/>
    <x v="1"/>
    <n v="476"/>
  </r>
  <r>
    <d v="2022-02-07T00:00:00"/>
    <s v="Gala"/>
    <x v="0"/>
    <x v="24"/>
    <n v="330"/>
  </r>
  <r>
    <d v="2022-02-07T00:00:00"/>
    <s v="Cortland"/>
    <x v="0"/>
    <x v="24"/>
    <n v="34"/>
  </r>
  <r>
    <d v="2022-02-07T00:00:00"/>
    <s v="Ligol"/>
    <x v="0"/>
    <x v="40"/>
    <n v="44"/>
  </r>
  <r>
    <d v="2022-02-07T00:00:00"/>
    <s v="Gala"/>
    <x v="0"/>
    <x v="47"/>
    <n v="602"/>
  </r>
  <r>
    <d v="2022-02-07T00:00:00"/>
    <s v="Cortland"/>
    <x v="0"/>
    <x v="16"/>
    <n v="107"/>
  </r>
  <r>
    <d v="2022-02-07T00:00:00"/>
    <s v="Jonagored"/>
    <x v="0"/>
    <x v="11"/>
    <n v="335"/>
  </r>
  <r>
    <d v="2022-02-07T00:00:00"/>
    <s v="Gala"/>
    <x v="0"/>
    <x v="42"/>
    <n v="317"/>
  </r>
  <r>
    <d v="2022-02-07T00:00:00"/>
    <s v="Alwa"/>
    <x v="0"/>
    <x v="31"/>
    <n v="49"/>
  </r>
  <r>
    <d v="2022-02-07T00:00:00"/>
    <s v="Jonagold"/>
    <x v="0"/>
    <x v="38"/>
    <n v="578"/>
  </r>
  <r>
    <d v="2022-02-07T00:00:00"/>
    <s v="Idared"/>
    <x v="0"/>
    <x v="41"/>
    <n v="238"/>
  </r>
  <r>
    <d v="2022-02-07T00:00:00"/>
    <s v="Gala"/>
    <x v="0"/>
    <x v="18"/>
    <n v="675"/>
  </r>
  <r>
    <d v="2022-02-07T00:00:00"/>
    <s v="Gala"/>
    <x v="0"/>
    <x v="40"/>
    <n v="477"/>
  </r>
  <r>
    <d v="2022-02-07T00:00:00"/>
    <s v="Jonagored"/>
    <x v="0"/>
    <x v="21"/>
    <n v="413"/>
  </r>
  <r>
    <d v="2022-02-07T00:00:00"/>
    <s v="Jonagold"/>
    <x v="0"/>
    <x v="15"/>
    <n v="421"/>
  </r>
  <r>
    <d v="2022-02-08T00:00:00"/>
    <s v="Gala"/>
    <x v="0"/>
    <x v="27"/>
    <n v="356"/>
  </r>
  <r>
    <d v="2022-02-08T00:00:00"/>
    <s v="Gloster"/>
    <x v="0"/>
    <x v="13"/>
    <n v="341"/>
  </r>
  <r>
    <d v="2022-02-08T00:00:00"/>
    <s v="Jonagold"/>
    <x v="0"/>
    <x v="42"/>
    <n v="409"/>
  </r>
  <r>
    <d v="2022-02-08T00:00:00"/>
    <s v="Gala"/>
    <x v="0"/>
    <x v="41"/>
    <n v="353"/>
  </r>
  <r>
    <d v="2022-02-08T00:00:00"/>
    <s v="Gloster"/>
    <x v="0"/>
    <x v="36"/>
    <n v="340"/>
  </r>
  <r>
    <d v="2022-02-08T00:00:00"/>
    <s v="Szampion"/>
    <x v="0"/>
    <x v="11"/>
    <n v="191"/>
  </r>
  <r>
    <d v="2022-02-09T00:00:00"/>
    <s v="Gloster"/>
    <x v="0"/>
    <x v="29"/>
    <n v="170"/>
  </r>
  <r>
    <d v="2022-02-09T00:00:00"/>
    <s v="Szampion"/>
    <x v="0"/>
    <x v="27"/>
    <n v="396"/>
  </r>
  <r>
    <d v="2022-02-09T00:00:00"/>
    <s v="Jonagored"/>
    <x v="0"/>
    <x v="27"/>
    <n v="581"/>
  </r>
  <r>
    <d v="2022-02-09T00:00:00"/>
    <s v="Cortland"/>
    <x v="0"/>
    <x v="46"/>
    <n v="42"/>
  </r>
  <r>
    <d v="2022-02-09T00:00:00"/>
    <s v="Ligol"/>
    <x v="0"/>
    <x v="15"/>
    <n v="393"/>
  </r>
  <r>
    <d v="2022-02-09T00:00:00"/>
    <s v="Cortland"/>
    <x v="0"/>
    <x v="6"/>
    <n v="333"/>
  </r>
  <r>
    <d v="2022-02-09T00:00:00"/>
    <s v="Gloster"/>
    <x v="0"/>
    <x v="39"/>
    <n v="259"/>
  </r>
  <r>
    <d v="2022-02-09T00:00:00"/>
    <s v="Alwa"/>
    <x v="0"/>
    <x v="45"/>
    <n v="227"/>
  </r>
  <r>
    <d v="2022-02-10T00:00:00"/>
    <s v="Gala"/>
    <x v="0"/>
    <x v="36"/>
    <n v="498"/>
  </r>
  <r>
    <d v="2022-02-10T00:00:00"/>
    <s v="Cortland"/>
    <x v="0"/>
    <x v="40"/>
    <n v="308"/>
  </r>
  <r>
    <d v="2022-02-10T00:00:00"/>
    <s v="Alwa"/>
    <x v="0"/>
    <x v="6"/>
    <n v="46"/>
  </r>
  <r>
    <d v="2022-02-10T00:00:00"/>
    <s v="Jonagold"/>
    <x v="0"/>
    <x v="15"/>
    <n v="331"/>
  </r>
  <r>
    <d v="2022-02-10T00:00:00"/>
    <s v="Gloster"/>
    <x v="0"/>
    <x v="5"/>
    <n v="93"/>
  </r>
  <r>
    <d v="2022-02-10T00:00:00"/>
    <s v="Jonagored"/>
    <x v="0"/>
    <x v="28"/>
    <n v="333"/>
  </r>
  <r>
    <d v="2022-02-10T00:00:00"/>
    <s v="Idared"/>
    <x v="0"/>
    <x v="7"/>
    <n v="421"/>
  </r>
  <r>
    <d v="2022-02-10T00:00:00"/>
    <s v="Alwa"/>
    <x v="0"/>
    <x v="24"/>
    <n v="305"/>
  </r>
  <r>
    <d v="2022-02-10T00:00:00"/>
    <s v="Jonagored"/>
    <x v="0"/>
    <x v="12"/>
    <n v="538"/>
  </r>
  <r>
    <d v="2022-02-11T00:00:00"/>
    <s v="Gloster"/>
    <x v="0"/>
    <x v="14"/>
    <n v="167"/>
  </r>
  <r>
    <d v="2022-02-11T00:00:00"/>
    <s v="Gloster"/>
    <x v="0"/>
    <x v="34"/>
    <n v="71"/>
  </r>
  <r>
    <d v="2022-02-11T00:00:00"/>
    <s v="Jonagold"/>
    <x v="0"/>
    <x v="25"/>
    <n v="609"/>
  </r>
  <r>
    <d v="2022-02-11T00:00:00"/>
    <s v="Jonagored"/>
    <x v="0"/>
    <x v="41"/>
    <n v="573"/>
  </r>
  <r>
    <d v="2022-02-11T00:00:00"/>
    <s v="Idared"/>
    <x v="0"/>
    <x v="33"/>
    <n v="111"/>
  </r>
  <r>
    <d v="2022-02-11T00:00:00"/>
    <s v="Gala"/>
    <x v="0"/>
    <x v="28"/>
    <n v="728"/>
  </r>
  <r>
    <d v="2022-02-11T00:00:00"/>
    <s v="Ligol"/>
    <x v="0"/>
    <x v="35"/>
    <n v="99"/>
  </r>
  <r>
    <d v="2022-02-11T00:00:00"/>
    <s v="Gloster"/>
    <x v="0"/>
    <x v="35"/>
    <n v="487"/>
  </r>
  <r>
    <d v="2022-02-11T00:00:00"/>
    <s v="Jonagold"/>
    <x v="0"/>
    <x v="30"/>
    <n v="375"/>
  </r>
  <r>
    <d v="2022-02-12T00:00:00"/>
    <s v="Idared"/>
    <x v="0"/>
    <x v="46"/>
    <n v="421"/>
  </r>
  <r>
    <d v="2022-02-12T00:00:00"/>
    <s v="Cortland"/>
    <x v="0"/>
    <x v="31"/>
    <n v="163"/>
  </r>
  <r>
    <d v="2022-02-14T00:00:00"/>
    <s v="Ligol"/>
    <x v="0"/>
    <x v="37"/>
    <n v="489"/>
  </r>
  <r>
    <d v="2022-02-14T00:00:00"/>
    <s v="Gala"/>
    <x v="0"/>
    <x v="4"/>
    <n v="413"/>
  </r>
  <r>
    <d v="2022-02-14T00:00:00"/>
    <s v="Alwa"/>
    <x v="0"/>
    <x v="42"/>
    <n v="16"/>
  </r>
  <r>
    <d v="2022-02-14T00:00:00"/>
    <s v="Jonagored"/>
    <x v="0"/>
    <x v="30"/>
    <n v="293"/>
  </r>
  <r>
    <d v="2022-02-14T00:00:00"/>
    <s v="Alwa"/>
    <x v="0"/>
    <x v="48"/>
    <n v="128"/>
  </r>
  <r>
    <d v="2022-02-14T00:00:00"/>
    <s v="Jonagored"/>
    <x v="0"/>
    <x v="23"/>
    <n v="579"/>
  </r>
  <r>
    <d v="2022-02-14T00:00:00"/>
    <s v="Szampion"/>
    <x v="0"/>
    <x v="44"/>
    <n v="150"/>
  </r>
  <r>
    <d v="2022-02-14T00:00:00"/>
    <s v="Cortland"/>
    <x v="0"/>
    <x v="26"/>
    <n v="465"/>
  </r>
  <r>
    <d v="2022-02-14T00:00:00"/>
    <s v="Idared"/>
    <x v="0"/>
    <x v="9"/>
    <n v="409"/>
  </r>
  <r>
    <d v="2022-02-14T00:00:00"/>
    <s v="Alwa"/>
    <x v="0"/>
    <x v="15"/>
    <n v="402"/>
  </r>
  <r>
    <d v="2022-02-14T00:00:00"/>
    <s v="Szampion"/>
    <x v="0"/>
    <x v="7"/>
    <n v="263"/>
  </r>
  <r>
    <d v="2022-02-15T00:00:00"/>
    <s v="Gloster"/>
    <x v="0"/>
    <x v="31"/>
    <n v="301"/>
  </r>
  <r>
    <d v="2022-02-15T00:00:00"/>
    <s v="Jonagored"/>
    <x v="0"/>
    <x v="37"/>
    <n v="603"/>
  </r>
  <r>
    <d v="2022-02-15T00:00:00"/>
    <s v="Gloster"/>
    <x v="0"/>
    <x v="3"/>
    <n v="475"/>
  </r>
  <r>
    <d v="2022-02-15T00:00:00"/>
    <s v="Jonagold"/>
    <x v="0"/>
    <x v="2"/>
    <n v="387"/>
  </r>
  <r>
    <d v="2022-02-15T00:00:00"/>
    <s v="Szampion"/>
    <x v="0"/>
    <x v="10"/>
    <n v="574"/>
  </r>
  <r>
    <d v="2022-02-15T00:00:00"/>
    <s v="Cortland"/>
    <x v="0"/>
    <x v="43"/>
    <n v="294"/>
  </r>
  <r>
    <d v="2022-02-15T00:00:00"/>
    <s v="Gala"/>
    <x v="0"/>
    <x v="15"/>
    <n v="753"/>
  </r>
  <r>
    <d v="2022-02-15T00:00:00"/>
    <s v="Idared"/>
    <x v="0"/>
    <x v="32"/>
    <n v="154"/>
  </r>
  <r>
    <d v="2022-02-15T00:00:00"/>
    <s v="Cortland"/>
    <x v="0"/>
    <x v="37"/>
    <n v="281"/>
  </r>
  <r>
    <d v="2022-02-16T00:00:00"/>
    <s v="Alwa"/>
    <x v="0"/>
    <x v="43"/>
    <n v="25"/>
  </r>
  <r>
    <d v="2022-02-16T00:00:00"/>
    <s v="Gala"/>
    <x v="0"/>
    <x v="10"/>
    <n v="463"/>
  </r>
  <r>
    <d v="2022-02-16T00:00:00"/>
    <s v="Cortland"/>
    <x v="0"/>
    <x v="25"/>
    <n v="221"/>
  </r>
  <r>
    <d v="2022-02-16T00:00:00"/>
    <s v="Gala"/>
    <x v="0"/>
    <x v="41"/>
    <n v="780"/>
  </r>
  <r>
    <d v="2022-02-16T00:00:00"/>
    <s v="Szampion"/>
    <x v="0"/>
    <x v="26"/>
    <n v="542"/>
  </r>
  <r>
    <d v="2022-02-16T00:00:00"/>
    <s v="Szampion"/>
    <x v="0"/>
    <x v="16"/>
    <n v="231"/>
  </r>
  <r>
    <d v="2022-02-16T00:00:00"/>
    <s v="Jonagold"/>
    <x v="0"/>
    <x v="23"/>
    <n v="510"/>
  </r>
  <r>
    <d v="2022-02-16T00:00:00"/>
    <s v="Jonagold"/>
    <x v="0"/>
    <x v="2"/>
    <n v="384"/>
  </r>
  <r>
    <d v="2022-02-16T00:00:00"/>
    <s v="Cortland"/>
    <x v="0"/>
    <x v="31"/>
    <n v="39"/>
  </r>
  <r>
    <d v="2022-02-16T00:00:00"/>
    <s v="Cortland"/>
    <x v="0"/>
    <x v="16"/>
    <n v="241"/>
  </r>
  <r>
    <d v="2022-02-17T00:00:00"/>
    <s v="Cortland"/>
    <x v="0"/>
    <x v="42"/>
    <n v="477"/>
  </r>
  <r>
    <d v="2022-02-17T00:00:00"/>
    <s v="Jonagold"/>
    <x v="0"/>
    <x v="34"/>
    <n v="543"/>
  </r>
  <r>
    <d v="2022-02-17T00:00:00"/>
    <s v="Idared"/>
    <x v="0"/>
    <x v="45"/>
    <n v="424"/>
  </r>
  <r>
    <d v="2022-02-17T00:00:00"/>
    <s v="Gala"/>
    <x v="0"/>
    <x v="25"/>
    <n v="522"/>
  </r>
  <r>
    <d v="2022-02-17T00:00:00"/>
    <s v="Jonagored"/>
    <x v="0"/>
    <x v="11"/>
    <n v="227"/>
  </r>
  <r>
    <d v="2022-02-17T00:00:00"/>
    <s v="Cortland"/>
    <x v="0"/>
    <x v="34"/>
    <n v="293"/>
  </r>
  <r>
    <d v="2022-02-18T00:00:00"/>
    <s v="Idared"/>
    <x v="0"/>
    <x v="4"/>
    <n v="408"/>
  </r>
  <r>
    <d v="2022-02-18T00:00:00"/>
    <s v="Gala"/>
    <x v="0"/>
    <x v="28"/>
    <n v="315"/>
  </r>
  <r>
    <d v="2022-02-18T00:00:00"/>
    <s v="Jonagored"/>
    <x v="0"/>
    <x v="31"/>
    <n v="610"/>
  </r>
  <r>
    <d v="2022-02-18T00:00:00"/>
    <s v="Idared"/>
    <x v="0"/>
    <x v="8"/>
    <n v="483"/>
  </r>
  <r>
    <d v="2022-02-18T00:00:00"/>
    <s v="Ligol"/>
    <x v="0"/>
    <x v="38"/>
    <n v="243"/>
  </r>
  <r>
    <d v="2022-02-19T00:00:00"/>
    <s v="Szampion"/>
    <x v="0"/>
    <x v="35"/>
    <n v="272"/>
  </r>
  <r>
    <d v="2022-02-19T00:00:00"/>
    <s v="Cortland"/>
    <x v="0"/>
    <x v="43"/>
    <n v="398"/>
  </r>
  <r>
    <d v="2022-02-19T00:00:00"/>
    <s v="Idared"/>
    <x v="0"/>
    <x v="45"/>
    <n v="90"/>
  </r>
  <r>
    <d v="2022-02-19T00:00:00"/>
    <s v="Cortland"/>
    <x v="0"/>
    <x v="21"/>
    <n v="176"/>
  </r>
  <r>
    <d v="2022-02-19T00:00:00"/>
    <s v="Alwa"/>
    <x v="0"/>
    <x v="31"/>
    <n v="342"/>
  </r>
  <r>
    <d v="2022-02-19T00:00:00"/>
    <s v="Gloster"/>
    <x v="0"/>
    <x v="27"/>
    <n v="456"/>
  </r>
  <r>
    <d v="2022-02-19T00:00:00"/>
    <s v="Gala"/>
    <x v="0"/>
    <x v="11"/>
    <n v="483"/>
  </r>
  <r>
    <d v="2022-02-19T00:00:00"/>
    <s v="Jonagored"/>
    <x v="0"/>
    <x v="38"/>
    <n v="682"/>
  </r>
  <r>
    <d v="2022-02-21T00:00:00"/>
    <s v="Cortland"/>
    <x v="0"/>
    <x v="44"/>
    <n v="430"/>
  </r>
  <r>
    <d v="2022-02-21T00:00:00"/>
    <s v="Alwa"/>
    <x v="0"/>
    <x v="46"/>
    <n v="85"/>
  </r>
  <r>
    <d v="2022-02-21T00:00:00"/>
    <s v="Jonagored"/>
    <x v="0"/>
    <x v="32"/>
    <n v="292"/>
  </r>
  <r>
    <d v="2022-02-21T00:00:00"/>
    <s v="Szampion"/>
    <x v="0"/>
    <x v="25"/>
    <n v="408"/>
  </r>
  <r>
    <d v="2022-02-21T00:00:00"/>
    <s v="Jonagold"/>
    <x v="0"/>
    <x v="14"/>
    <n v="680"/>
  </r>
  <r>
    <d v="2022-02-21T00:00:00"/>
    <s v="Gloster"/>
    <x v="0"/>
    <x v="36"/>
    <n v="372"/>
  </r>
  <r>
    <d v="2022-02-21T00:00:00"/>
    <s v="Gala"/>
    <x v="0"/>
    <x v="46"/>
    <n v="454"/>
  </r>
  <r>
    <d v="2022-02-21T00:00:00"/>
    <s v="Gala"/>
    <x v="0"/>
    <x v="31"/>
    <n v="354"/>
  </r>
  <r>
    <d v="2022-02-21T00:00:00"/>
    <s v="Szampion"/>
    <x v="0"/>
    <x v="3"/>
    <n v="316"/>
  </r>
  <r>
    <d v="2022-02-21T00:00:00"/>
    <s v="Szampion"/>
    <x v="0"/>
    <x v="3"/>
    <n v="377"/>
  </r>
  <r>
    <d v="2022-02-21T00:00:00"/>
    <s v="Jonagold"/>
    <x v="0"/>
    <x v="36"/>
    <n v="692"/>
  </r>
  <r>
    <d v="2022-02-21T00:00:00"/>
    <s v="Alwa"/>
    <x v="0"/>
    <x v="21"/>
    <n v="435"/>
  </r>
  <r>
    <d v="2022-02-21T00:00:00"/>
    <s v="Ligol"/>
    <x v="0"/>
    <x v="18"/>
    <n v="130"/>
  </r>
  <r>
    <d v="2022-02-21T00:00:00"/>
    <s v="Ligol"/>
    <x v="0"/>
    <x v="41"/>
    <n v="74"/>
  </r>
  <r>
    <d v="2022-02-21T00:00:00"/>
    <s v="Ligol"/>
    <x v="0"/>
    <x v="15"/>
    <n v="205"/>
  </r>
  <r>
    <d v="2022-02-21T00:00:00"/>
    <s v="Alwa"/>
    <x v="0"/>
    <x v="23"/>
    <n v="332"/>
  </r>
  <r>
    <d v="2022-02-21T00:00:00"/>
    <s v="Alwa"/>
    <x v="0"/>
    <x v="29"/>
    <n v="67"/>
  </r>
  <r>
    <d v="2022-02-22T00:00:00"/>
    <s v="Idared"/>
    <x v="0"/>
    <x v="29"/>
    <n v="447"/>
  </r>
  <r>
    <d v="2022-02-22T00:00:00"/>
    <s v="Alwa"/>
    <x v="0"/>
    <x v="15"/>
    <n v="112"/>
  </r>
  <r>
    <d v="2022-02-22T00:00:00"/>
    <s v="Jonagored"/>
    <x v="0"/>
    <x v="18"/>
    <n v="599"/>
  </r>
  <r>
    <d v="2022-02-22T00:00:00"/>
    <s v="Jonagored"/>
    <x v="0"/>
    <x v="13"/>
    <n v="235"/>
  </r>
  <r>
    <d v="2022-02-22T00:00:00"/>
    <s v="Szampion"/>
    <x v="0"/>
    <x v="34"/>
    <n v="155"/>
  </r>
  <r>
    <d v="2022-02-22T00:00:00"/>
    <s v="Gloster"/>
    <x v="0"/>
    <x v="11"/>
    <n v="141"/>
  </r>
  <r>
    <d v="2022-02-22T00:00:00"/>
    <s v="Ligol"/>
    <x v="0"/>
    <x v="6"/>
    <n v="316"/>
  </r>
  <r>
    <d v="2022-02-23T00:00:00"/>
    <s v="Jonagored"/>
    <x v="0"/>
    <x v="41"/>
    <n v="510"/>
  </r>
  <r>
    <d v="2022-02-23T00:00:00"/>
    <s v="Jonagold"/>
    <x v="0"/>
    <x v="36"/>
    <n v="576"/>
  </r>
  <r>
    <d v="2022-02-23T00:00:00"/>
    <s v="Jonagold"/>
    <x v="0"/>
    <x v="39"/>
    <n v="390"/>
  </r>
  <r>
    <d v="2022-02-23T00:00:00"/>
    <s v="Szampion"/>
    <x v="0"/>
    <x v="37"/>
    <n v="305"/>
  </r>
  <r>
    <d v="2022-02-23T00:00:00"/>
    <s v="Alwa"/>
    <x v="0"/>
    <x v="27"/>
    <n v="395"/>
  </r>
  <r>
    <d v="2022-02-23T00:00:00"/>
    <s v="Gala"/>
    <x v="0"/>
    <x v="17"/>
    <n v="448"/>
  </r>
  <r>
    <d v="2022-02-23T00:00:00"/>
    <s v="Jonagold"/>
    <x v="0"/>
    <x v="33"/>
    <n v="448"/>
  </r>
  <r>
    <d v="2022-02-24T00:00:00"/>
    <s v="Alwa"/>
    <x v="0"/>
    <x v="31"/>
    <n v="418"/>
  </r>
  <r>
    <d v="2022-02-24T00:00:00"/>
    <s v="Szampion"/>
    <x v="0"/>
    <x v="3"/>
    <n v="328"/>
  </r>
  <r>
    <d v="2022-02-24T00:00:00"/>
    <s v="Jonagored"/>
    <x v="0"/>
    <x v="30"/>
    <n v="578"/>
  </r>
  <r>
    <d v="2022-02-24T00:00:00"/>
    <s v="Ligol"/>
    <x v="0"/>
    <x v="0"/>
    <n v="418"/>
  </r>
  <r>
    <d v="2022-02-25T00:00:00"/>
    <s v="Gala"/>
    <x v="0"/>
    <x v="4"/>
    <n v="678"/>
  </r>
  <r>
    <d v="2022-02-25T00:00:00"/>
    <s v="Jonagold"/>
    <x v="0"/>
    <x v="48"/>
    <n v="685"/>
  </r>
  <r>
    <d v="2022-02-25T00:00:00"/>
    <s v="Ligol"/>
    <x v="0"/>
    <x v="45"/>
    <n v="126"/>
  </r>
  <r>
    <d v="2022-02-25T00:00:00"/>
    <s v="Alwa"/>
    <x v="0"/>
    <x v="0"/>
    <n v="133"/>
  </r>
  <r>
    <d v="2022-02-25T00:00:00"/>
    <s v="Gala"/>
    <x v="0"/>
    <x v="25"/>
    <n v="603"/>
  </r>
  <r>
    <d v="2022-02-26T00:00:00"/>
    <s v="Gloster"/>
    <x v="0"/>
    <x v="44"/>
    <n v="491"/>
  </r>
  <r>
    <d v="2022-02-26T00:00:00"/>
    <s v="Alwa"/>
    <x v="0"/>
    <x v="19"/>
    <n v="133"/>
  </r>
  <r>
    <d v="2022-02-26T00:00:00"/>
    <s v="Jonagored"/>
    <x v="0"/>
    <x v="32"/>
    <n v="628"/>
  </r>
  <r>
    <d v="2022-02-26T00:00:00"/>
    <s v="Cortland"/>
    <x v="0"/>
    <x v="39"/>
    <n v="413"/>
  </r>
  <r>
    <d v="2022-02-26T00:00:00"/>
    <s v="Gala"/>
    <x v="0"/>
    <x v="3"/>
    <n v="556"/>
  </r>
  <r>
    <d v="2022-02-28T00:00:00"/>
    <s v="Gala"/>
    <x v="0"/>
    <x v="13"/>
    <n v="459"/>
  </r>
  <r>
    <d v="2022-02-28T00:00:00"/>
    <s v="Jonagold"/>
    <x v="0"/>
    <x v="41"/>
    <n v="332"/>
  </r>
  <r>
    <d v="2022-02-28T00:00:00"/>
    <s v="Gala"/>
    <x v="0"/>
    <x v="33"/>
    <n v="489"/>
  </r>
  <r>
    <d v="2022-02-28T00:00:00"/>
    <s v="Szampion"/>
    <x v="0"/>
    <x v="41"/>
    <n v="172"/>
  </r>
  <r>
    <d v="2022-02-28T00:00:00"/>
    <s v="Jonagold"/>
    <x v="0"/>
    <x v="20"/>
    <n v="674"/>
  </r>
  <r>
    <d v="2022-02-28T00:00:00"/>
    <s v="Idared"/>
    <x v="0"/>
    <x v="21"/>
    <n v="209"/>
  </r>
  <r>
    <d v="2022-02-28T00:00:00"/>
    <s v="Ligol"/>
    <x v="0"/>
    <x v="39"/>
    <n v="177"/>
  </r>
  <r>
    <d v="2022-02-28T00:00:00"/>
    <s v="Alwa"/>
    <x v="0"/>
    <x v="15"/>
    <n v="14"/>
  </r>
  <r>
    <d v="2022-02-28T00:00:00"/>
    <s v="Gloster"/>
    <x v="0"/>
    <x v="36"/>
    <n v="36"/>
  </r>
  <r>
    <d v="2022-02-28T00:00:00"/>
    <s v="Szampion"/>
    <x v="0"/>
    <x v="25"/>
    <n v="480"/>
  </r>
  <r>
    <d v="2022-02-28T00:00:00"/>
    <s v="Cortland"/>
    <x v="0"/>
    <x v="26"/>
    <n v="65"/>
  </r>
  <r>
    <d v="2022-02-28T00:00:00"/>
    <s v="Cortland"/>
    <x v="0"/>
    <x v="49"/>
    <n v="322"/>
  </r>
  <r>
    <d v="2022-03-01T00:00:00"/>
    <s v="Gloster"/>
    <x v="0"/>
    <x v="6"/>
    <n v="466"/>
  </r>
  <r>
    <d v="2022-03-01T00:00:00"/>
    <s v="Idared"/>
    <x v="0"/>
    <x v="0"/>
    <n v="100"/>
  </r>
  <r>
    <d v="2022-03-01T00:00:00"/>
    <s v="Jonagold"/>
    <x v="0"/>
    <x v="3"/>
    <n v="337"/>
  </r>
  <r>
    <d v="2022-03-01T00:00:00"/>
    <s v="Ligol"/>
    <x v="0"/>
    <x v="36"/>
    <n v="302"/>
  </r>
  <r>
    <d v="2022-03-01T00:00:00"/>
    <s v="Jonagold"/>
    <x v="0"/>
    <x v="19"/>
    <n v="223"/>
  </r>
  <r>
    <d v="2022-03-01T00:00:00"/>
    <s v="Jonagold"/>
    <x v="0"/>
    <x v="18"/>
    <n v="320"/>
  </r>
  <r>
    <d v="2022-03-01T00:00:00"/>
    <s v="Gala"/>
    <x v="0"/>
    <x v="26"/>
    <n v="329"/>
  </r>
  <r>
    <d v="2022-03-01T00:00:00"/>
    <s v="Szampion"/>
    <x v="0"/>
    <x v="43"/>
    <n v="321"/>
  </r>
  <r>
    <d v="2022-03-01T00:00:00"/>
    <s v="Cortland"/>
    <x v="0"/>
    <x v="41"/>
    <n v="123"/>
  </r>
  <r>
    <d v="2022-03-01T00:00:00"/>
    <s v="Jonagored"/>
    <x v="0"/>
    <x v="49"/>
    <n v="560"/>
  </r>
  <r>
    <d v="2022-03-02T00:00:00"/>
    <s v="Szampion"/>
    <x v="0"/>
    <x v="46"/>
    <n v="536"/>
  </r>
  <r>
    <d v="2022-03-02T00:00:00"/>
    <s v="Jonagored"/>
    <x v="0"/>
    <x v="12"/>
    <n v="345"/>
  </r>
  <r>
    <d v="2022-03-02T00:00:00"/>
    <s v="Szampion"/>
    <x v="0"/>
    <x v="1"/>
    <n v="238"/>
  </r>
  <r>
    <d v="2022-03-02T00:00:00"/>
    <s v="Gloster"/>
    <x v="0"/>
    <x v="16"/>
    <n v="12"/>
  </r>
  <r>
    <d v="2022-03-02T00:00:00"/>
    <s v="Szampion"/>
    <x v="0"/>
    <x v="34"/>
    <n v="488"/>
  </r>
  <r>
    <d v="2022-03-02T00:00:00"/>
    <s v="Jonagored"/>
    <x v="0"/>
    <x v="19"/>
    <n v="537"/>
  </r>
  <r>
    <d v="2022-03-02T00:00:00"/>
    <s v="Gloster"/>
    <x v="0"/>
    <x v="2"/>
    <n v="86"/>
  </r>
  <r>
    <d v="2022-03-02T00:00:00"/>
    <s v="Gloster"/>
    <x v="0"/>
    <x v="1"/>
    <n v="478"/>
  </r>
  <r>
    <d v="2022-03-03T00:00:00"/>
    <s v="Szampion"/>
    <x v="0"/>
    <x v="34"/>
    <n v="263"/>
  </r>
  <r>
    <d v="2022-03-03T00:00:00"/>
    <s v="Szampion"/>
    <x v="0"/>
    <x v="7"/>
    <n v="438"/>
  </r>
  <r>
    <d v="2022-03-03T00:00:00"/>
    <s v="Alwa"/>
    <x v="0"/>
    <x v="29"/>
    <n v="39"/>
  </r>
  <r>
    <d v="2022-03-03T00:00:00"/>
    <s v="Ligol"/>
    <x v="0"/>
    <x v="40"/>
    <n v="426"/>
  </r>
  <r>
    <d v="2022-03-03T00:00:00"/>
    <s v="Alwa"/>
    <x v="0"/>
    <x v="38"/>
    <n v="426"/>
  </r>
  <r>
    <d v="2022-03-03T00:00:00"/>
    <s v="Ligol"/>
    <x v="0"/>
    <x v="38"/>
    <n v="80"/>
  </r>
  <r>
    <d v="2022-03-03T00:00:00"/>
    <s v="Jonagored"/>
    <x v="0"/>
    <x v="35"/>
    <n v="394"/>
  </r>
  <r>
    <d v="2022-03-03T00:00:00"/>
    <s v="Cortland"/>
    <x v="0"/>
    <x v="36"/>
    <n v="393"/>
  </r>
  <r>
    <d v="2022-03-03T00:00:00"/>
    <s v="Alwa"/>
    <x v="0"/>
    <x v="0"/>
    <n v="488"/>
  </r>
  <r>
    <d v="2022-03-04T00:00:00"/>
    <s v="Szampion"/>
    <x v="0"/>
    <x v="43"/>
    <n v="563"/>
  </r>
  <r>
    <d v="2022-03-04T00:00:00"/>
    <s v="Jonagored"/>
    <x v="0"/>
    <x v="21"/>
    <n v="436"/>
  </r>
  <r>
    <d v="2022-03-04T00:00:00"/>
    <s v="Jonagored"/>
    <x v="0"/>
    <x v="35"/>
    <n v="668"/>
  </r>
  <r>
    <d v="2022-03-04T00:00:00"/>
    <s v="Gloster"/>
    <x v="0"/>
    <x v="37"/>
    <n v="274"/>
  </r>
  <r>
    <d v="2022-03-04T00:00:00"/>
    <s v="Szampion"/>
    <x v="0"/>
    <x v="33"/>
    <n v="583"/>
  </r>
  <r>
    <d v="2022-03-04T00:00:00"/>
    <s v="Ligol"/>
    <x v="0"/>
    <x v="8"/>
    <n v="224"/>
  </r>
  <r>
    <d v="2022-03-04T00:00:00"/>
    <s v="Gloster"/>
    <x v="0"/>
    <x v="19"/>
    <n v="364"/>
  </r>
  <r>
    <d v="2022-03-05T00:00:00"/>
    <s v="Gloster"/>
    <x v="0"/>
    <x v="39"/>
    <n v="459"/>
  </r>
  <r>
    <d v="2022-03-05T00:00:00"/>
    <s v="Jonagored"/>
    <x v="0"/>
    <x v="15"/>
    <n v="244"/>
  </r>
  <r>
    <d v="2022-03-05T00:00:00"/>
    <s v="Alwa"/>
    <x v="0"/>
    <x v="15"/>
    <n v="302"/>
  </r>
  <r>
    <d v="2022-03-05T00:00:00"/>
    <s v="Jonagored"/>
    <x v="0"/>
    <x v="9"/>
    <n v="409"/>
  </r>
  <r>
    <d v="2022-03-05T00:00:00"/>
    <s v="Ligol"/>
    <x v="0"/>
    <x v="10"/>
    <n v="269"/>
  </r>
  <r>
    <d v="2022-03-05T00:00:00"/>
    <s v="Cortland"/>
    <x v="0"/>
    <x v="8"/>
    <n v="418"/>
  </r>
  <r>
    <d v="2022-03-05T00:00:00"/>
    <s v="Jonagored"/>
    <x v="0"/>
    <x v="3"/>
    <n v="213"/>
  </r>
  <r>
    <d v="2022-03-05T00:00:00"/>
    <s v="Jonagored"/>
    <x v="0"/>
    <x v="11"/>
    <n v="342"/>
  </r>
  <r>
    <d v="2022-03-05T00:00:00"/>
    <s v="Jonagored"/>
    <x v="0"/>
    <x v="46"/>
    <n v="495"/>
  </r>
  <r>
    <d v="2022-03-05T00:00:00"/>
    <s v="Ligol"/>
    <x v="0"/>
    <x v="49"/>
    <n v="180"/>
  </r>
  <r>
    <d v="2022-03-05T00:00:00"/>
    <s v="Gala"/>
    <x v="0"/>
    <x v="14"/>
    <n v="743"/>
  </r>
  <r>
    <d v="2022-03-07T00:00:00"/>
    <s v="Alwa"/>
    <x v="0"/>
    <x v="21"/>
    <n v="405"/>
  </r>
  <r>
    <d v="2022-03-07T00:00:00"/>
    <s v="Ligol"/>
    <x v="0"/>
    <x v="40"/>
    <n v="264"/>
  </r>
  <r>
    <d v="2022-03-07T00:00:00"/>
    <s v="Jonagold"/>
    <x v="0"/>
    <x v="31"/>
    <n v="419"/>
  </r>
  <r>
    <d v="2022-03-07T00:00:00"/>
    <s v="Cortland"/>
    <x v="0"/>
    <x v="0"/>
    <n v="85"/>
  </r>
  <r>
    <d v="2022-03-07T00:00:00"/>
    <s v="Gloster"/>
    <x v="0"/>
    <x v="5"/>
    <n v="165"/>
  </r>
  <r>
    <d v="2022-03-07T00:00:00"/>
    <s v="Alwa"/>
    <x v="0"/>
    <x v="28"/>
    <n v="91"/>
  </r>
  <r>
    <d v="2022-03-07T00:00:00"/>
    <s v="Szampion"/>
    <x v="0"/>
    <x v="29"/>
    <n v="573"/>
  </r>
  <r>
    <d v="2022-03-08T00:00:00"/>
    <s v="Cortland"/>
    <x v="0"/>
    <x v="29"/>
    <n v="114"/>
  </r>
  <r>
    <d v="2022-03-08T00:00:00"/>
    <s v="Gala"/>
    <x v="0"/>
    <x v="27"/>
    <n v="529"/>
  </r>
  <r>
    <d v="2022-03-08T00:00:00"/>
    <s v="Gala"/>
    <x v="0"/>
    <x v="23"/>
    <n v="658"/>
  </r>
  <r>
    <d v="2022-03-08T00:00:00"/>
    <s v="Szampion"/>
    <x v="0"/>
    <x v="0"/>
    <n v="129"/>
  </r>
  <r>
    <d v="2022-03-09T00:00:00"/>
    <s v="Idared"/>
    <x v="0"/>
    <x v="36"/>
    <n v="249"/>
  </r>
  <r>
    <d v="2022-03-09T00:00:00"/>
    <s v="Gala"/>
    <x v="0"/>
    <x v="2"/>
    <n v="768"/>
  </r>
  <r>
    <d v="2022-03-09T00:00:00"/>
    <s v="Ligol"/>
    <x v="0"/>
    <x v="4"/>
    <n v="258"/>
  </r>
  <r>
    <d v="2022-03-09T00:00:00"/>
    <s v="Cortland"/>
    <x v="0"/>
    <x v="32"/>
    <n v="112"/>
  </r>
  <r>
    <d v="2022-03-10T00:00:00"/>
    <s v="Cortland"/>
    <x v="0"/>
    <x v="5"/>
    <n v="497"/>
  </r>
  <r>
    <d v="2022-03-10T00:00:00"/>
    <s v="Cortland"/>
    <x v="0"/>
    <x v="12"/>
    <n v="277"/>
  </r>
  <r>
    <d v="2022-03-10T00:00:00"/>
    <s v="Jonagold"/>
    <x v="0"/>
    <x v="25"/>
    <n v="420"/>
  </r>
  <r>
    <d v="2022-03-10T00:00:00"/>
    <s v="Jonagold"/>
    <x v="0"/>
    <x v="5"/>
    <n v="408"/>
  </r>
  <r>
    <d v="2022-03-10T00:00:00"/>
    <s v="Alwa"/>
    <x v="0"/>
    <x v="12"/>
    <n v="133"/>
  </r>
  <r>
    <d v="2022-03-10T00:00:00"/>
    <s v="Cortland"/>
    <x v="0"/>
    <x v="19"/>
    <n v="372"/>
  </r>
  <r>
    <d v="2022-03-10T00:00:00"/>
    <s v="Gloster"/>
    <x v="0"/>
    <x v="3"/>
    <n v="34"/>
  </r>
  <r>
    <d v="2022-03-11T00:00:00"/>
    <s v="Alwa"/>
    <x v="0"/>
    <x v="14"/>
    <n v="96"/>
  </r>
  <r>
    <d v="2022-03-11T00:00:00"/>
    <s v="Gloster"/>
    <x v="0"/>
    <x v="7"/>
    <n v="17"/>
  </r>
  <r>
    <d v="2022-03-11T00:00:00"/>
    <s v="Cortland"/>
    <x v="0"/>
    <x v="13"/>
    <n v="381"/>
  </r>
  <r>
    <d v="2022-03-11T00:00:00"/>
    <s v="Jonagold"/>
    <x v="0"/>
    <x v="38"/>
    <n v="482"/>
  </r>
  <r>
    <d v="2022-03-11T00:00:00"/>
    <s v="Jonagored"/>
    <x v="0"/>
    <x v="20"/>
    <n v="322"/>
  </r>
  <r>
    <d v="2022-03-11T00:00:00"/>
    <s v="Jonagored"/>
    <x v="0"/>
    <x v="47"/>
    <n v="614"/>
  </r>
  <r>
    <d v="2022-03-11T00:00:00"/>
    <s v="Gala"/>
    <x v="0"/>
    <x v="19"/>
    <n v="408"/>
  </r>
  <r>
    <d v="2022-03-11T00:00:00"/>
    <s v="Gloster"/>
    <x v="0"/>
    <x v="10"/>
    <n v="81"/>
  </r>
  <r>
    <d v="2022-03-11T00:00:00"/>
    <s v="Gala"/>
    <x v="0"/>
    <x v="9"/>
    <n v="750"/>
  </r>
  <r>
    <d v="2022-03-11T00:00:00"/>
    <s v="Idared"/>
    <x v="0"/>
    <x v="26"/>
    <n v="127"/>
  </r>
  <r>
    <d v="2022-03-12T00:00:00"/>
    <s v="Jonagored"/>
    <x v="0"/>
    <x v="43"/>
    <n v="324"/>
  </r>
  <r>
    <d v="2022-03-12T00:00:00"/>
    <s v="Jonagored"/>
    <x v="0"/>
    <x v="35"/>
    <n v="386"/>
  </r>
  <r>
    <d v="2022-03-12T00:00:00"/>
    <s v="Jonagored"/>
    <x v="0"/>
    <x v="41"/>
    <n v="278"/>
  </r>
  <r>
    <d v="2022-03-12T00:00:00"/>
    <s v="Ligol"/>
    <x v="0"/>
    <x v="5"/>
    <n v="359"/>
  </r>
  <r>
    <d v="2022-03-12T00:00:00"/>
    <s v="Gloster"/>
    <x v="0"/>
    <x v="30"/>
    <n v="397"/>
  </r>
  <r>
    <d v="2022-03-12T00:00:00"/>
    <s v="Szampion"/>
    <x v="0"/>
    <x v="48"/>
    <n v="437"/>
  </r>
  <r>
    <d v="2022-03-12T00:00:00"/>
    <s v="Alwa"/>
    <x v="0"/>
    <x v="15"/>
    <n v="53"/>
  </r>
  <r>
    <d v="2022-03-14T00:00:00"/>
    <s v="Jonagored"/>
    <x v="0"/>
    <x v="11"/>
    <n v="461"/>
  </r>
  <r>
    <d v="2022-03-14T00:00:00"/>
    <s v="Gala"/>
    <x v="0"/>
    <x v="38"/>
    <n v="661"/>
  </r>
  <r>
    <d v="2022-03-14T00:00:00"/>
    <s v="Gala"/>
    <x v="0"/>
    <x v="0"/>
    <n v="506"/>
  </r>
  <r>
    <d v="2022-03-14T00:00:00"/>
    <s v="Alwa"/>
    <x v="0"/>
    <x v="24"/>
    <n v="301"/>
  </r>
  <r>
    <d v="2022-03-14T00:00:00"/>
    <s v="Cortland"/>
    <x v="0"/>
    <x v="48"/>
    <n v="223"/>
  </r>
  <r>
    <d v="2022-03-14T00:00:00"/>
    <s v="Gloster"/>
    <x v="0"/>
    <x v="33"/>
    <n v="402"/>
  </r>
  <r>
    <d v="2022-03-14T00:00:00"/>
    <s v="Jonagold"/>
    <x v="0"/>
    <x v="37"/>
    <n v="454"/>
  </r>
  <r>
    <d v="2022-03-14T00:00:00"/>
    <s v="Jonagold"/>
    <x v="0"/>
    <x v="35"/>
    <n v="497"/>
  </r>
  <r>
    <d v="2022-03-14T00:00:00"/>
    <s v="Jonagored"/>
    <x v="0"/>
    <x v="39"/>
    <n v="667"/>
  </r>
  <r>
    <d v="2022-03-15T00:00:00"/>
    <s v="Jonagored"/>
    <x v="0"/>
    <x v="39"/>
    <n v="231"/>
  </r>
  <r>
    <d v="2022-03-15T00:00:00"/>
    <s v="Jonagold"/>
    <x v="0"/>
    <x v="26"/>
    <n v="469"/>
  </r>
  <r>
    <d v="2022-03-15T00:00:00"/>
    <s v="Szampion"/>
    <x v="0"/>
    <x v="9"/>
    <n v="546"/>
  </r>
  <r>
    <d v="2022-03-15T00:00:00"/>
    <s v="Jonagold"/>
    <x v="0"/>
    <x v="43"/>
    <n v="408"/>
  </r>
  <r>
    <d v="2022-03-15T00:00:00"/>
    <s v="Gloster"/>
    <x v="0"/>
    <x v="38"/>
    <n v="393"/>
  </r>
  <r>
    <d v="2022-03-15T00:00:00"/>
    <s v="Jonagold"/>
    <x v="0"/>
    <x v="31"/>
    <n v="245"/>
  </r>
  <r>
    <d v="2022-03-15T00:00:00"/>
    <s v="Gloster"/>
    <x v="0"/>
    <x v="9"/>
    <n v="68"/>
  </r>
  <r>
    <d v="2022-03-16T00:00:00"/>
    <s v="Ligol"/>
    <x v="0"/>
    <x v="45"/>
    <n v="182"/>
  </r>
  <r>
    <d v="2022-03-16T00:00:00"/>
    <s v="Cortland"/>
    <x v="0"/>
    <x v="16"/>
    <n v="116"/>
  </r>
  <r>
    <d v="2022-03-16T00:00:00"/>
    <s v="Jonagold"/>
    <x v="0"/>
    <x v="42"/>
    <n v="512"/>
  </r>
  <r>
    <d v="2022-03-16T00:00:00"/>
    <s v="Idared"/>
    <x v="0"/>
    <x v="18"/>
    <n v="344"/>
  </r>
  <r>
    <d v="2022-03-16T00:00:00"/>
    <s v="Jonagored"/>
    <x v="0"/>
    <x v="13"/>
    <n v="374"/>
  </r>
  <r>
    <d v="2022-03-16T00:00:00"/>
    <s v="Gloster"/>
    <x v="0"/>
    <x v="21"/>
    <n v="40"/>
  </r>
  <r>
    <d v="2022-03-16T00:00:00"/>
    <s v="Ligol"/>
    <x v="0"/>
    <x v="4"/>
    <n v="243"/>
  </r>
  <r>
    <d v="2022-03-16T00:00:00"/>
    <s v="Gala"/>
    <x v="0"/>
    <x v="20"/>
    <n v="405"/>
  </r>
  <r>
    <d v="2022-03-17T00:00:00"/>
    <s v="Jonagored"/>
    <x v="0"/>
    <x v="18"/>
    <n v="556"/>
  </r>
  <r>
    <d v="2022-03-17T00:00:00"/>
    <s v="Alwa"/>
    <x v="0"/>
    <x v="1"/>
    <n v="138"/>
  </r>
  <r>
    <d v="2022-03-17T00:00:00"/>
    <s v="Gala"/>
    <x v="0"/>
    <x v="43"/>
    <n v="709"/>
  </r>
  <r>
    <d v="2022-03-17T00:00:00"/>
    <s v="Jonagold"/>
    <x v="0"/>
    <x v="7"/>
    <n v="599"/>
  </r>
  <r>
    <d v="2022-03-17T00:00:00"/>
    <s v="Szampion"/>
    <x v="0"/>
    <x v="8"/>
    <n v="362"/>
  </r>
  <r>
    <d v="2022-03-17T00:00:00"/>
    <s v="Gala"/>
    <x v="0"/>
    <x v="0"/>
    <n v="327"/>
  </r>
  <r>
    <d v="2022-03-17T00:00:00"/>
    <s v="Jonagold"/>
    <x v="0"/>
    <x v="33"/>
    <n v="264"/>
  </r>
  <r>
    <d v="2022-03-17T00:00:00"/>
    <s v="Idared"/>
    <x v="0"/>
    <x v="34"/>
    <n v="495"/>
  </r>
  <r>
    <d v="2022-03-18T00:00:00"/>
    <s v="Ligol"/>
    <x v="0"/>
    <x v="46"/>
    <n v="156"/>
  </r>
  <r>
    <d v="2022-03-18T00:00:00"/>
    <s v="Alwa"/>
    <x v="0"/>
    <x v="29"/>
    <n v="434"/>
  </r>
  <r>
    <d v="2022-03-18T00:00:00"/>
    <s v="Cortland"/>
    <x v="0"/>
    <x v="28"/>
    <n v="422"/>
  </r>
  <r>
    <d v="2022-03-18T00:00:00"/>
    <s v="Cortland"/>
    <x v="0"/>
    <x v="37"/>
    <n v="222"/>
  </r>
  <r>
    <d v="2022-03-18T00:00:00"/>
    <s v="Idared"/>
    <x v="0"/>
    <x v="32"/>
    <n v="364"/>
  </r>
  <r>
    <d v="2022-03-19T00:00:00"/>
    <s v="Jonagored"/>
    <x v="0"/>
    <x v="41"/>
    <n v="332"/>
  </r>
  <r>
    <d v="2022-03-19T00:00:00"/>
    <s v="Gloster"/>
    <x v="0"/>
    <x v="35"/>
    <n v="161"/>
  </r>
  <r>
    <d v="2022-03-21T00:00:00"/>
    <s v="Gala"/>
    <x v="0"/>
    <x v="46"/>
    <n v="634"/>
  </r>
  <r>
    <d v="2022-03-21T00:00:00"/>
    <s v="Idared"/>
    <x v="0"/>
    <x v="2"/>
    <n v="193"/>
  </r>
  <r>
    <d v="2022-03-21T00:00:00"/>
    <s v="Jonagold"/>
    <x v="0"/>
    <x v="39"/>
    <n v="249"/>
  </r>
  <r>
    <d v="2022-03-21T00:00:00"/>
    <s v="Ligol"/>
    <x v="0"/>
    <x v="21"/>
    <n v="276"/>
  </r>
  <r>
    <d v="2022-03-21T00:00:00"/>
    <s v="Gala"/>
    <x v="0"/>
    <x v="15"/>
    <n v="603"/>
  </r>
  <r>
    <d v="2022-03-21T00:00:00"/>
    <s v="Jonagored"/>
    <x v="0"/>
    <x v="12"/>
    <n v="487"/>
  </r>
  <r>
    <d v="2022-03-21T00:00:00"/>
    <s v="Cortland"/>
    <x v="0"/>
    <x v="2"/>
    <n v="276"/>
  </r>
  <r>
    <d v="2022-03-21T00:00:00"/>
    <s v="Ligol"/>
    <x v="0"/>
    <x v="19"/>
    <n v="73"/>
  </r>
  <r>
    <d v="2022-03-21T00:00:00"/>
    <s v="Cortland"/>
    <x v="0"/>
    <x v="40"/>
    <n v="182"/>
  </r>
  <r>
    <d v="2022-03-21T00:00:00"/>
    <s v="Cortland"/>
    <x v="0"/>
    <x v="8"/>
    <n v="51"/>
  </r>
  <r>
    <d v="2022-03-21T00:00:00"/>
    <s v="Alwa"/>
    <x v="0"/>
    <x v="42"/>
    <n v="299"/>
  </r>
  <r>
    <d v="2022-03-21T00:00:00"/>
    <s v="Jonagored"/>
    <x v="0"/>
    <x v="14"/>
    <n v="684"/>
  </r>
  <r>
    <d v="2022-03-21T00:00:00"/>
    <s v="Jonagold"/>
    <x v="0"/>
    <x v="34"/>
    <n v="627"/>
  </r>
  <r>
    <d v="2022-03-22T00:00:00"/>
    <s v="Ligol"/>
    <x v="0"/>
    <x v="29"/>
    <n v="350"/>
  </r>
  <r>
    <d v="2022-03-22T00:00:00"/>
    <s v="Alwa"/>
    <x v="0"/>
    <x v="26"/>
    <n v="194"/>
  </r>
  <r>
    <d v="2022-03-22T00:00:00"/>
    <s v="Ligol"/>
    <x v="0"/>
    <x v="23"/>
    <n v="13"/>
  </r>
  <r>
    <d v="2022-03-22T00:00:00"/>
    <s v="Gloster"/>
    <x v="0"/>
    <x v="34"/>
    <n v="336"/>
  </r>
  <r>
    <d v="2022-03-22T00:00:00"/>
    <s v="Gala"/>
    <x v="0"/>
    <x v="33"/>
    <n v="363"/>
  </r>
  <r>
    <d v="2022-03-22T00:00:00"/>
    <s v="Alwa"/>
    <x v="0"/>
    <x v="3"/>
    <n v="108"/>
  </r>
  <r>
    <d v="2022-03-22T00:00:00"/>
    <s v="Jonagored"/>
    <x v="0"/>
    <x v="48"/>
    <n v="465"/>
  </r>
  <r>
    <d v="2022-03-23T00:00:00"/>
    <s v="Szampion"/>
    <x v="0"/>
    <x v="19"/>
    <n v="490"/>
  </r>
  <r>
    <d v="2022-03-23T00:00:00"/>
    <s v="Idared"/>
    <x v="0"/>
    <x v="25"/>
    <n v="17"/>
  </r>
  <r>
    <d v="2022-03-23T00:00:00"/>
    <s v="Alwa"/>
    <x v="0"/>
    <x v="23"/>
    <n v="282"/>
  </r>
  <r>
    <d v="2022-03-24T00:00:00"/>
    <s v="Szampion"/>
    <x v="0"/>
    <x v="22"/>
    <n v="141"/>
  </r>
  <r>
    <d v="2022-03-24T00:00:00"/>
    <s v="Alwa"/>
    <x v="0"/>
    <x v="12"/>
    <n v="75"/>
  </r>
  <r>
    <d v="2022-03-24T00:00:00"/>
    <s v="Gloster"/>
    <x v="0"/>
    <x v="26"/>
    <n v="113"/>
  </r>
  <r>
    <d v="2022-03-24T00:00:00"/>
    <s v="Jonagored"/>
    <x v="0"/>
    <x v="41"/>
    <n v="579"/>
  </r>
  <r>
    <d v="2022-03-24T00:00:00"/>
    <s v="Szampion"/>
    <x v="0"/>
    <x v="32"/>
    <n v="123"/>
  </r>
  <r>
    <d v="2022-03-24T00:00:00"/>
    <s v="Jonagored"/>
    <x v="0"/>
    <x v="21"/>
    <n v="281"/>
  </r>
  <r>
    <d v="2022-03-25T00:00:00"/>
    <s v="Cortland"/>
    <x v="0"/>
    <x v="3"/>
    <n v="117"/>
  </r>
  <r>
    <d v="2022-03-25T00:00:00"/>
    <s v="Szampion"/>
    <x v="0"/>
    <x v="4"/>
    <n v="551"/>
  </r>
  <r>
    <d v="2022-03-25T00:00:00"/>
    <s v="Cortland"/>
    <x v="0"/>
    <x v="48"/>
    <n v="314"/>
  </r>
  <r>
    <d v="2022-03-25T00:00:00"/>
    <s v="Idared"/>
    <x v="0"/>
    <x v="6"/>
    <n v="32"/>
  </r>
  <r>
    <d v="2022-03-25T00:00:00"/>
    <s v="Szampion"/>
    <x v="0"/>
    <x v="19"/>
    <n v="424"/>
  </r>
  <r>
    <d v="2022-03-25T00:00:00"/>
    <s v="Szampion"/>
    <x v="0"/>
    <x v="39"/>
    <n v="361"/>
  </r>
  <r>
    <d v="2022-03-26T00:00:00"/>
    <s v="Szampion"/>
    <x v="0"/>
    <x v="9"/>
    <n v="520"/>
  </r>
  <r>
    <d v="2022-03-26T00:00:00"/>
    <s v="Ligol"/>
    <x v="0"/>
    <x v="26"/>
    <n v="49"/>
  </r>
  <r>
    <d v="2022-03-26T00:00:00"/>
    <s v="Gloster"/>
    <x v="0"/>
    <x v="43"/>
    <n v="106"/>
  </r>
  <r>
    <d v="2022-03-26T00:00:00"/>
    <s v="Ligol"/>
    <x v="0"/>
    <x v="31"/>
    <n v="93"/>
  </r>
  <r>
    <d v="2022-03-26T00:00:00"/>
    <s v="Gala"/>
    <x v="0"/>
    <x v="40"/>
    <n v="681"/>
  </r>
  <r>
    <d v="2022-03-26T00:00:00"/>
    <s v="Cortland"/>
    <x v="0"/>
    <x v="25"/>
    <n v="188"/>
  </r>
  <r>
    <d v="2022-03-26T00:00:00"/>
    <s v="Cortland"/>
    <x v="0"/>
    <x v="3"/>
    <n v="256"/>
  </r>
  <r>
    <d v="2022-03-26T00:00:00"/>
    <s v="Alwa"/>
    <x v="0"/>
    <x v="25"/>
    <n v="474"/>
  </r>
  <r>
    <d v="2022-03-26T00:00:00"/>
    <s v="Cortland"/>
    <x v="0"/>
    <x v="9"/>
    <n v="216"/>
  </r>
  <r>
    <d v="2022-03-28T00:00:00"/>
    <s v="Cortland"/>
    <x v="0"/>
    <x v="33"/>
    <n v="351"/>
  </r>
  <r>
    <d v="2022-03-28T00:00:00"/>
    <s v="Jonagold"/>
    <x v="0"/>
    <x v="40"/>
    <n v="498"/>
  </r>
  <r>
    <d v="2022-03-28T00:00:00"/>
    <s v="Gala"/>
    <x v="0"/>
    <x v="34"/>
    <n v="682"/>
  </r>
  <r>
    <d v="2022-03-28T00:00:00"/>
    <s v="Ligol"/>
    <x v="0"/>
    <x v="15"/>
    <n v="329"/>
  </r>
  <r>
    <d v="2022-03-28T00:00:00"/>
    <s v="Gloster"/>
    <x v="0"/>
    <x v="17"/>
    <n v="234"/>
  </r>
  <r>
    <d v="2022-03-28T00:00:00"/>
    <s v="Idared"/>
    <x v="0"/>
    <x v="28"/>
    <n v="335"/>
  </r>
  <r>
    <d v="2022-03-28T00:00:00"/>
    <s v="Jonagold"/>
    <x v="0"/>
    <x v="14"/>
    <n v="540"/>
  </r>
  <r>
    <d v="2022-03-28T00:00:00"/>
    <s v="Szampion"/>
    <x v="0"/>
    <x v="27"/>
    <n v="580"/>
  </r>
  <r>
    <d v="2022-03-28T00:00:00"/>
    <s v="Idared"/>
    <x v="0"/>
    <x v="41"/>
    <n v="269"/>
  </r>
  <r>
    <d v="2022-03-28T00:00:00"/>
    <s v="Gala"/>
    <x v="0"/>
    <x v="2"/>
    <n v="475"/>
  </r>
  <r>
    <d v="2022-03-28T00:00:00"/>
    <s v="Jonagored"/>
    <x v="0"/>
    <x v="8"/>
    <n v="466"/>
  </r>
  <r>
    <d v="2022-03-28T00:00:00"/>
    <s v="Gloster"/>
    <x v="0"/>
    <x v="17"/>
    <n v="22"/>
  </r>
  <r>
    <d v="2022-03-28T00:00:00"/>
    <s v="Gloster"/>
    <x v="0"/>
    <x v="20"/>
    <n v="407"/>
  </r>
  <r>
    <d v="2022-03-28T00:00:00"/>
    <s v="Gloster"/>
    <x v="0"/>
    <x v="18"/>
    <n v="417"/>
  </r>
  <r>
    <d v="2022-03-29T00:00:00"/>
    <s v="Szampion"/>
    <x v="0"/>
    <x v="23"/>
    <n v="483"/>
  </r>
  <r>
    <d v="2022-03-29T00:00:00"/>
    <s v="Jonagored"/>
    <x v="0"/>
    <x v="35"/>
    <n v="291"/>
  </r>
  <r>
    <d v="2022-03-29T00:00:00"/>
    <s v="Gloster"/>
    <x v="0"/>
    <x v="24"/>
    <n v="289"/>
  </r>
  <r>
    <d v="2022-03-29T00:00:00"/>
    <s v="Alwa"/>
    <x v="0"/>
    <x v="6"/>
    <n v="18"/>
  </r>
  <r>
    <d v="2022-03-29T00:00:00"/>
    <s v="Cortland"/>
    <x v="0"/>
    <x v="19"/>
    <n v="466"/>
  </r>
  <r>
    <d v="2022-03-29T00:00:00"/>
    <s v="Gala"/>
    <x v="0"/>
    <x v="43"/>
    <n v="722"/>
  </r>
  <r>
    <d v="2022-03-29T00:00:00"/>
    <s v="Jonagored"/>
    <x v="0"/>
    <x v="37"/>
    <n v="695"/>
  </r>
  <r>
    <d v="2022-03-29T00:00:00"/>
    <s v="Cortland"/>
    <x v="0"/>
    <x v="26"/>
    <n v="273"/>
  </r>
  <r>
    <d v="2022-03-29T00:00:00"/>
    <s v="Jonagored"/>
    <x v="0"/>
    <x v="33"/>
    <n v="593"/>
  </r>
  <r>
    <d v="2022-03-29T00:00:00"/>
    <s v="Jonagored"/>
    <x v="0"/>
    <x v="44"/>
    <n v="505"/>
  </r>
  <r>
    <d v="2022-03-29T00:00:00"/>
    <s v="Gala"/>
    <x v="0"/>
    <x v="38"/>
    <n v="535"/>
  </r>
  <r>
    <d v="2022-03-29T00:00:00"/>
    <s v="Jonagored"/>
    <x v="0"/>
    <x v="48"/>
    <n v="229"/>
  </r>
  <r>
    <d v="2022-03-29T00:00:00"/>
    <s v="Jonagold"/>
    <x v="0"/>
    <x v="31"/>
    <n v="677"/>
  </r>
  <r>
    <d v="2022-03-30T00:00:00"/>
    <s v="Gala"/>
    <x v="0"/>
    <x v="4"/>
    <n v="384"/>
  </r>
  <r>
    <d v="2022-03-30T00:00:00"/>
    <s v="Ligol"/>
    <x v="0"/>
    <x v="32"/>
    <n v="323"/>
  </r>
  <r>
    <d v="2022-03-30T00:00:00"/>
    <s v="Cortland"/>
    <x v="0"/>
    <x v="9"/>
    <n v="218"/>
  </r>
  <r>
    <d v="2022-03-30T00:00:00"/>
    <s v="Gloster"/>
    <x v="0"/>
    <x v="13"/>
    <n v="218"/>
  </r>
  <r>
    <d v="2022-03-31T00:00:00"/>
    <s v="Ligol"/>
    <x v="0"/>
    <x v="33"/>
    <n v="163"/>
  </r>
  <r>
    <d v="2022-03-31T00:00:00"/>
    <s v="Alwa"/>
    <x v="0"/>
    <x v="8"/>
    <n v="83"/>
  </r>
  <r>
    <d v="2022-03-31T00:00:00"/>
    <s v="Gala"/>
    <x v="0"/>
    <x v="46"/>
    <n v="361"/>
  </r>
  <r>
    <d v="2022-03-31T00:00:00"/>
    <s v="Alwa"/>
    <x v="0"/>
    <x v="40"/>
    <n v="191"/>
  </r>
  <r>
    <d v="2022-03-31T00:00:00"/>
    <s v="Cortland"/>
    <x v="0"/>
    <x v="32"/>
    <n v="338"/>
  </r>
  <r>
    <d v="2022-03-31T00:00:00"/>
    <s v="Gloster"/>
    <x v="0"/>
    <x v="48"/>
    <n v="399"/>
  </r>
  <r>
    <d v="2022-03-31T00:00:00"/>
    <s v="Idared"/>
    <x v="0"/>
    <x v="5"/>
    <n v="294"/>
  </r>
  <r>
    <d v="2022-03-31T00:00:00"/>
    <s v="Jonagold"/>
    <x v="0"/>
    <x v="12"/>
    <n v="634"/>
  </r>
  <r>
    <d v="2022-03-31T00:00:00"/>
    <s v="Jonagored"/>
    <x v="0"/>
    <x v="24"/>
    <n v="616"/>
  </r>
  <r>
    <d v="2022-04-01T00:00:00"/>
    <s v="Gala"/>
    <x v="0"/>
    <x v="9"/>
    <n v="420"/>
  </r>
  <r>
    <d v="2022-04-01T00:00:00"/>
    <s v="Jonagold"/>
    <x v="0"/>
    <x v="1"/>
    <n v="284"/>
  </r>
  <r>
    <d v="2022-04-01T00:00:00"/>
    <s v="Gloster"/>
    <x v="0"/>
    <x v="43"/>
    <n v="129"/>
  </r>
  <r>
    <d v="2022-04-01T00:00:00"/>
    <s v="Ligol"/>
    <x v="0"/>
    <x v="46"/>
    <n v="343"/>
  </r>
  <r>
    <d v="2022-04-01T00:00:00"/>
    <s v="Ligol"/>
    <x v="0"/>
    <x v="35"/>
    <n v="409"/>
  </r>
  <r>
    <d v="2022-04-01T00:00:00"/>
    <s v="Gala"/>
    <x v="0"/>
    <x v="5"/>
    <n v="609"/>
  </r>
  <r>
    <d v="2022-04-01T00:00:00"/>
    <s v="Jonagold"/>
    <x v="0"/>
    <x v="18"/>
    <n v="389"/>
  </r>
  <r>
    <d v="2022-04-01T00:00:00"/>
    <s v="Gala"/>
    <x v="0"/>
    <x v="25"/>
    <n v="776"/>
  </r>
  <r>
    <d v="2022-04-01T00:00:00"/>
    <s v="Gloster"/>
    <x v="0"/>
    <x v="8"/>
    <n v="399"/>
  </r>
  <r>
    <d v="2022-04-01T00:00:00"/>
    <s v="Alwa"/>
    <x v="0"/>
    <x v="36"/>
    <n v="17"/>
  </r>
  <r>
    <d v="2022-04-02T00:00:00"/>
    <s v="Szampion"/>
    <x v="0"/>
    <x v="46"/>
    <n v="220"/>
  </r>
  <r>
    <d v="2022-04-02T00:00:00"/>
    <s v="Alwa"/>
    <x v="0"/>
    <x v="29"/>
    <n v="258"/>
  </r>
  <r>
    <d v="2022-04-02T00:00:00"/>
    <s v="Gala"/>
    <x v="0"/>
    <x v="8"/>
    <n v="406"/>
  </r>
  <r>
    <d v="2022-04-02T00:00:00"/>
    <s v="Gala"/>
    <x v="0"/>
    <x v="11"/>
    <n v="402"/>
  </r>
  <r>
    <d v="2022-04-02T00:00:00"/>
    <s v="Ligol"/>
    <x v="0"/>
    <x v="40"/>
    <n v="264"/>
  </r>
  <r>
    <d v="2022-04-02T00:00:00"/>
    <s v="Gloster"/>
    <x v="0"/>
    <x v="46"/>
    <n v="433"/>
  </r>
  <r>
    <d v="2022-04-02T00:00:00"/>
    <s v="Gloster"/>
    <x v="0"/>
    <x v="36"/>
    <n v="161"/>
  </r>
  <r>
    <d v="2022-04-02T00:00:00"/>
    <s v="Jonagored"/>
    <x v="0"/>
    <x v="9"/>
    <n v="612"/>
  </r>
  <r>
    <d v="2022-04-02T00:00:00"/>
    <s v="Jonagored"/>
    <x v="0"/>
    <x v="27"/>
    <n v="372"/>
  </r>
  <r>
    <d v="2022-04-04T00:00:00"/>
    <s v="Jonagored"/>
    <x v="0"/>
    <x v="18"/>
    <n v="249"/>
  </r>
  <r>
    <d v="2022-04-04T00:00:00"/>
    <s v="Cortland"/>
    <x v="0"/>
    <x v="25"/>
    <n v="333"/>
  </r>
  <r>
    <d v="2022-04-04T00:00:00"/>
    <s v="Gloster"/>
    <x v="0"/>
    <x v="25"/>
    <n v="488"/>
  </r>
  <r>
    <d v="2022-04-04T00:00:00"/>
    <s v="Alwa"/>
    <x v="0"/>
    <x v="7"/>
    <n v="214"/>
  </r>
  <r>
    <d v="2022-04-04T00:00:00"/>
    <s v="Gala"/>
    <x v="0"/>
    <x v="3"/>
    <n v="417"/>
  </r>
  <r>
    <d v="2022-04-04T00:00:00"/>
    <s v="Jonagold"/>
    <x v="0"/>
    <x v="1"/>
    <n v="534"/>
  </r>
  <r>
    <d v="2022-04-04T00:00:00"/>
    <s v="Alwa"/>
    <x v="0"/>
    <x v="32"/>
    <n v="477"/>
  </r>
  <r>
    <d v="2022-04-04T00:00:00"/>
    <s v="Alwa"/>
    <x v="0"/>
    <x v="3"/>
    <n v="191"/>
  </r>
  <r>
    <d v="2022-04-04T00:00:00"/>
    <s v="Jonagored"/>
    <x v="0"/>
    <x v="29"/>
    <n v="358"/>
  </r>
  <r>
    <d v="2022-04-04T00:00:00"/>
    <s v="Jonagored"/>
    <x v="0"/>
    <x v="34"/>
    <n v="517"/>
  </r>
  <r>
    <d v="2022-04-04T00:00:00"/>
    <s v="Ligol"/>
    <x v="0"/>
    <x v="9"/>
    <n v="442"/>
  </r>
  <r>
    <d v="2022-04-04T00:00:00"/>
    <s v="Ligol"/>
    <x v="0"/>
    <x v="6"/>
    <n v="33"/>
  </r>
  <r>
    <d v="2022-04-04T00:00:00"/>
    <s v="Ligol"/>
    <x v="0"/>
    <x v="36"/>
    <n v="56"/>
  </r>
  <r>
    <d v="2022-04-04T00:00:00"/>
    <s v="Gloster"/>
    <x v="0"/>
    <x v="43"/>
    <n v="60"/>
  </r>
  <r>
    <d v="2022-04-04T00:00:00"/>
    <s v="Idared"/>
    <x v="0"/>
    <x v="9"/>
    <n v="161"/>
  </r>
  <r>
    <d v="2022-04-04T00:00:00"/>
    <s v="Gala"/>
    <x v="0"/>
    <x v="48"/>
    <n v="624"/>
  </r>
  <r>
    <d v="2022-04-05T00:00:00"/>
    <s v="Jonagored"/>
    <x v="0"/>
    <x v="11"/>
    <n v="297"/>
  </r>
  <r>
    <d v="2022-04-05T00:00:00"/>
    <s v="Gala"/>
    <x v="0"/>
    <x v="10"/>
    <n v="342"/>
  </r>
  <r>
    <d v="2022-04-05T00:00:00"/>
    <s v="Cortland"/>
    <x v="0"/>
    <x v="28"/>
    <n v="392"/>
  </r>
  <r>
    <d v="2022-04-05T00:00:00"/>
    <s v="Alwa"/>
    <x v="0"/>
    <x v="13"/>
    <n v="178"/>
  </r>
  <r>
    <d v="2022-04-05T00:00:00"/>
    <s v="Idared"/>
    <x v="0"/>
    <x v="24"/>
    <n v="311"/>
  </r>
  <r>
    <d v="2022-04-05T00:00:00"/>
    <s v="Jonagored"/>
    <x v="0"/>
    <x v="35"/>
    <n v="293"/>
  </r>
  <r>
    <d v="2022-04-05T00:00:00"/>
    <s v="Gala"/>
    <x v="0"/>
    <x v="11"/>
    <n v="495"/>
  </r>
  <r>
    <d v="2022-04-05T00:00:00"/>
    <s v="Ligol"/>
    <x v="0"/>
    <x v="0"/>
    <n v="374"/>
  </r>
  <r>
    <d v="2022-04-05T00:00:00"/>
    <s v="Cortland"/>
    <x v="0"/>
    <x v="14"/>
    <n v="498"/>
  </r>
  <r>
    <d v="2022-04-05T00:00:00"/>
    <s v="Jonagold"/>
    <x v="0"/>
    <x v="6"/>
    <n v="400"/>
  </r>
  <r>
    <d v="2022-04-06T00:00:00"/>
    <s v="Jonagored"/>
    <x v="0"/>
    <x v="36"/>
    <n v="571"/>
  </r>
  <r>
    <d v="2022-04-06T00:00:00"/>
    <s v="Ligol"/>
    <x v="0"/>
    <x v="9"/>
    <n v="136"/>
  </r>
  <r>
    <d v="2022-04-06T00:00:00"/>
    <s v="Alwa"/>
    <x v="0"/>
    <x v="12"/>
    <n v="451"/>
  </r>
  <r>
    <d v="2022-04-06T00:00:00"/>
    <s v="Cortland"/>
    <x v="0"/>
    <x v="21"/>
    <n v="217"/>
  </r>
  <r>
    <d v="2022-04-06T00:00:00"/>
    <s v="Cortland"/>
    <x v="0"/>
    <x v="45"/>
    <n v="195"/>
  </r>
  <r>
    <d v="2022-04-06T00:00:00"/>
    <s v="Alwa"/>
    <x v="0"/>
    <x v="28"/>
    <n v="399"/>
  </r>
  <r>
    <d v="2022-04-06T00:00:00"/>
    <s v="Jonagored"/>
    <x v="0"/>
    <x v="6"/>
    <n v="230"/>
  </r>
  <r>
    <d v="2022-04-06T00:00:00"/>
    <s v="Alwa"/>
    <x v="0"/>
    <x v="44"/>
    <n v="383"/>
  </r>
  <r>
    <d v="2022-04-07T00:00:00"/>
    <s v="Alwa"/>
    <x v="0"/>
    <x v="11"/>
    <n v="12"/>
  </r>
  <r>
    <d v="2022-04-07T00:00:00"/>
    <s v="Ligol"/>
    <x v="0"/>
    <x v="30"/>
    <n v="395"/>
  </r>
  <r>
    <d v="2022-04-07T00:00:00"/>
    <s v="Gala"/>
    <x v="0"/>
    <x v="23"/>
    <n v="710"/>
  </r>
  <r>
    <d v="2022-04-07T00:00:00"/>
    <s v="Alwa"/>
    <x v="0"/>
    <x v="10"/>
    <n v="238"/>
  </r>
  <r>
    <d v="2022-04-07T00:00:00"/>
    <s v="Alwa"/>
    <x v="0"/>
    <x v="41"/>
    <n v="498"/>
  </r>
  <r>
    <d v="2022-04-07T00:00:00"/>
    <s v="Jonagold"/>
    <x v="0"/>
    <x v="12"/>
    <n v="229"/>
  </r>
  <r>
    <d v="2022-04-07T00:00:00"/>
    <s v="Ligol"/>
    <x v="0"/>
    <x v="46"/>
    <n v="20"/>
  </r>
  <r>
    <d v="2022-04-07T00:00:00"/>
    <s v="Gala"/>
    <x v="0"/>
    <x v="15"/>
    <n v="730"/>
  </r>
  <r>
    <d v="2022-04-07T00:00:00"/>
    <s v="Jonagold"/>
    <x v="0"/>
    <x v="43"/>
    <n v="688"/>
  </r>
  <r>
    <d v="2022-04-08T00:00:00"/>
    <s v="Szampion"/>
    <x v="0"/>
    <x v="22"/>
    <n v="379"/>
  </r>
  <r>
    <d v="2022-04-08T00:00:00"/>
    <s v="Gala"/>
    <x v="0"/>
    <x v="28"/>
    <n v="582"/>
  </r>
  <r>
    <d v="2022-04-08T00:00:00"/>
    <s v="Cortland"/>
    <x v="0"/>
    <x v="35"/>
    <n v="99"/>
  </r>
  <r>
    <d v="2022-04-08T00:00:00"/>
    <s v="Alwa"/>
    <x v="0"/>
    <x v="6"/>
    <n v="470"/>
  </r>
  <r>
    <d v="2022-04-08T00:00:00"/>
    <s v="Gala"/>
    <x v="0"/>
    <x v="34"/>
    <n v="620"/>
  </r>
  <r>
    <d v="2022-04-08T00:00:00"/>
    <s v="Ligol"/>
    <x v="0"/>
    <x v="17"/>
    <n v="453"/>
  </r>
  <r>
    <d v="2022-04-08T00:00:00"/>
    <s v="Alwa"/>
    <x v="0"/>
    <x v="35"/>
    <n v="270"/>
  </r>
  <r>
    <d v="2022-04-08T00:00:00"/>
    <s v="Alwa"/>
    <x v="0"/>
    <x v="10"/>
    <n v="107"/>
  </r>
  <r>
    <d v="2022-04-08T00:00:00"/>
    <s v="Idared"/>
    <x v="0"/>
    <x v="38"/>
    <n v="101"/>
  </r>
  <r>
    <d v="2022-04-08T00:00:00"/>
    <s v="Szampion"/>
    <x v="0"/>
    <x v="36"/>
    <n v="176"/>
  </r>
  <r>
    <d v="2022-04-09T00:00:00"/>
    <s v="Ligol"/>
    <x v="0"/>
    <x v="23"/>
    <n v="457"/>
  </r>
  <r>
    <d v="2022-04-09T00:00:00"/>
    <s v="Cortland"/>
    <x v="0"/>
    <x v="10"/>
    <n v="344"/>
  </r>
  <r>
    <d v="2022-04-09T00:00:00"/>
    <s v="Cortland"/>
    <x v="0"/>
    <x v="10"/>
    <n v="294"/>
  </r>
  <r>
    <d v="2022-04-09T00:00:00"/>
    <s v="Jonagold"/>
    <x v="0"/>
    <x v="20"/>
    <n v="541"/>
  </r>
  <r>
    <d v="2022-04-09T00:00:00"/>
    <s v="Gala"/>
    <x v="0"/>
    <x v="23"/>
    <n v="454"/>
  </r>
  <r>
    <d v="2022-04-09T00:00:00"/>
    <s v="Cortland"/>
    <x v="0"/>
    <x v="24"/>
    <n v="472"/>
  </r>
  <r>
    <d v="2022-04-09T00:00:00"/>
    <s v="Cortland"/>
    <x v="0"/>
    <x v="3"/>
    <n v="213"/>
  </r>
  <r>
    <d v="2022-04-11T00:00:00"/>
    <s v="Jonagold"/>
    <x v="0"/>
    <x v="4"/>
    <n v="611"/>
  </r>
  <r>
    <d v="2022-04-11T00:00:00"/>
    <s v="Gala"/>
    <x v="0"/>
    <x v="45"/>
    <n v="771"/>
  </r>
  <r>
    <d v="2022-04-11T00:00:00"/>
    <s v="Cortland"/>
    <x v="0"/>
    <x v="26"/>
    <n v="52"/>
  </r>
  <r>
    <d v="2022-04-11T00:00:00"/>
    <s v="Ligol"/>
    <x v="0"/>
    <x v="40"/>
    <n v="36"/>
  </r>
  <r>
    <d v="2022-04-11T00:00:00"/>
    <s v="Jonagold"/>
    <x v="0"/>
    <x v="39"/>
    <n v="564"/>
  </r>
  <r>
    <d v="2022-04-11T00:00:00"/>
    <s v="Szampion"/>
    <x v="0"/>
    <x v="14"/>
    <n v="428"/>
  </r>
  <r>
    <d v="2022-04-11T00:00:00"/>
    <s v="Alwa"/>
    <x v="0"/>
    <x v="16"/>
    <n v="460"/>
  </r>
  <r>
    <d v="2022-04-11T00:00:00"/>
    <s v="Jonagored"/>
    <x v="0"/>
    <x v="7"/>
    <n v="633"/>
  </r>
  <r>
    <d v="2022-04-11T00:00:00"/>
    <s v="Cortland"/>
    <x v="0"/>
    <x v="23"/>
    <n v="94"/>
  </r>
  <r>
    <d v="2022-04-11T00:00:00"/>
    <s v="Alwa"/>
    <x v="0"/>
    <x v="42"/>
    <n v="307"/>
  </r>
  <r>
    <d v="2022-04-11T00:00:00"/>
    <s v="Alwa"/>
    <x v="0"/>
    <x v="46"/>
    <n v="133"/>
  </r>
  <r>
    <d v="2022-04-11T00:00:00"/>
    <s v="Ligol"/>
    <x v="0"/>
    <x v="5"/>
    <n v="403"/>
  </r>
  <r>
    <d v="2022-04-11T00:00:00"/>
    <s v="Idared"/>
    <x v="0"/>
    <x v="24"/>
    <n v="217"/>
  </r>
  <r>
    <d v="2022-04-12T00:00:00"/>
    <s v="Gloster"/>
    <x v="0"/>
    <x v="46"/>
    <n v="307"/>
  </r>
  <r>
    <d v="2022-04-12T00:00:00"/>
    <s v="Cortland"/>
    <x v="0"/>
    <x v="35"/>
    <n v="253"/>
  </r>
  <r>
    <d v="2022-04-12T00:00:00"/>
    <s v="Jonagored"/>
    <x v="0"/>
    <x v="9"/>
    <n v="334"/>
  </r>
  <r>
    <d v="2022-04-12T00:00:00"/>
    <s v="Cortland"/>
    <x v="0"/>
    <x v="3"/>
    <n v="95"/>
  </r>
  <r>
    <d v="2022-04-12T00:00:00"/>
    <s v="Gala"/>
    <x v="0"/>
    <x v="9"/>
    <n v="547"/>
  </r>
  <r>
    <d v="2022-04-12T00:00:00"/>
    <s v="Gala"/>
    <x v="0"/>
    <x v="20"/>
    <n v="489"/>
  </r>
  <r>
    <d v="2022-04-12T00:00:00"/>
    <s v="Jonagored"/>
    <x v="0"/>
    <x v="36"/>
    <n v="638"/>
  </r>
  <r>
    <d v="2022-04-13T00:00:00"/>
    <s v="Jonagored"/>
    <x v="0"/>
    <x v="21"/>
    <n v="579"/>
  </r>
  <r>
    <d v="2022-04-13T00:00:00"/>
    <s v="Gala"/>
    <x v="0"/>
    <x v="16"/>
    <n v="413"/>
  </r>
  <r>
    <d v="2022-04-13T00:00:00"/>
    <s v="Ligol"/>
    <x v="0"/>
    <x v="5"/>
    <n v="200"/>
  </r>
  <r>
    <d v="2022-04-13T00:00:00"/>
    <s v="Cortland"/>
    <x v="0"/>
    <x v="11"/>
    <n v="448"/>
  </r>
  <r>
    <d v="2022-04-13T00:00:00"/>
    <s v="Szampion"/>
    <x v="0"/>
    <x v="5"/>
    <n v="274"/>
  </r>
  <r>
    <d v="2022-04-14T00:00:00"/>
    <s v="Jonagored"/>
    <x v="0"/>
    <x v="16"/>
    <n v="598"/>
  </r>
  <r>
    <d v="2022-04-14T00:00:00"/>
    <s v="Szampion"/>
    <x v="0"/>
    <x v="12"/>
    <n v="506"/>
  </r>
  <r>
    <d v="2022-04-14T00:00:00"/>
    <s v="Gloster"/>
    <x v="0"/>
    <x v="6"/>
    <n v="427"/>
  </r>
  <r>
    <d v="2022-04-14T00:00:00"/>
    <s v="Jonagored"/>
    <x v="0"/>
    <x v="36"/>
    <n v="621"/>
  </r>
  <r>
    <d v="2022-04-14T00:00:00"/>
    <s v="Cortland"/>
    <x v="0"/>
    <x v="18"/>
    <n v="397"/>
  </r>
  <r>
    <d v="2022-04-14T00:00:00"/>
    <s v="Idared"/>
    <x v="0"/>
    <x v="6"/>
    <n v="155"/>
  </r>
  <r>
    <d v="2022-04-15T00:00:00"/>
    <s v="Szampion"/>
    <x v="0"/>
    <x v="8"/>
    <n v="550"/>
  </r>
  <r>
    <d v="2022-04-15T00:00:00"/>
    <s v="Gloster"/>
    <x v="0"/>
    <x v="36"/>
    <n v="279"/>
  </r>
  <r>
    <d v="2022-04-15T00:00:00"/>
    <s v="Gloster"/>
    <x v="0"/>
    <x v="42"/>
    <n v="133"/>
  </r>
  <r>
    <d v="2022-04-15T00:00:00"/>
    <s v="Jonagored"/>
    <x v="0"/>
    <x v="18"/>
    <n v="463"/>
  </r>
  <r>
    <d v="2022-04-15T00:00:00"/>
    <s v="Jonagold"/>
    <x v="0"/>
    <x v="16"/>
    <n v="474"/>
  </r>
  <r>
    <d v="2022-04-15T00:00:00"/>
    <s v="Jonagold"/>
    <x v="0"/>
    <x v="40"/>
    <n v="568"/>
  </r>
  <r>
    <d v="2022-04-15T00:00:00"/>
    <s v="Cortland"/>
    <x v="0"/>
    <x v="15"/>
    <n v="205"/>
  </r>
  <r>
    <d v="2022-04-15T00:00:00"/>
    <s v="Cortland"/>
    <x v="0"/>
    <x v="8"/>
    <n v="412"/>
  </r>
  <r>
    <d v="2022-04-15T00:00:00"/>
    <s v="Szampion"/>
    <x v="0"/>
    <x v="8"/>
    <n v="133"/>
  </r>
  <r>
    <d v="2022-04-15T00:00:00"/>
    <s v="Gloster"/>
    <x v="0"/>
    <x v="15"/>
    <n v="458"/>
  </r>
  <r>
    <d v="2022-04-15T00:00:00"/>
    <s v="Gloster"/>
    <x v="0"/>
    <x v="2"/>
    <n v="263"/>
  </r>
  <r>
    <d v="2022-04-15T00:00:00"/>
    <s v="Jonagold"/>
    <x v="0"/>
    <x v="21"/>
    <n v="682"/>
  </r>
  <r>
    <d v="2022-04-16T00:00:00"/>
    <s v="Gala"/>
    <x v="0"/>
    <x v="39"/>
    <n v="656"/>
  </r>
  <r>
    <d v="2022-04-16T00:00:00"/>
    <s v="Ligol"/>
    <x v="0"/>
    <x v="26"/>
    <n v="465"/>
  </r>
  <r>
    <d v="2022-04-16T00:00:00"/>
    <s v="Cortland"/>
    <x v="0"/>
    <x v="43"/>
    <n v="79"/>
  </r>
  <r>
    <d v="2022-04-16T00:00:00"/>
    <s v="Gala"/>
    <x v="0"/>
    <x v="25"/>
    <n v="317"/>
  </r>
  <r>
    <d v="2022-04-16T00:00:00"/>
    <s v="Gloster"/>
    <x v="0"/>
    <x v="15"/>
    <n v="376"/>
  </r>
  <r>
    <d v="2022-04-16T00:00:00"/>
    <s v="Idared"/>
    <x v="0"/>
    <x v="27"/>
    <n v="119"/>
  </r>
  <r>
    <d v="2022-04-16T00:00:00"/>
    <s v="Gloster"/>
    <x v="0"/>
    <x v="16"/>
    <n v="305"/>
  </r>
  <r>
    <d v="2022-04-16T00:00:00"/>
    <s v="Gloster"/>
    <x v="0"/>
    <x v="43"/>
    <n v="77"/>
  </r>
  <r>
    <d v="2022-04-18T00:00:00"/>
    <s v="Gala"/>
    <x v="0"/>
    <x v="33"/>
    <n v="795"/>
  </r>
  <r>
    <d v="2022-04-18T00:00:00"/>
    <s v="Gala"/>
    <x v="0"/>
    <x v="14"/>
    <n v="398"/>
  </r>
  <r>
    <d v="2022-04-18T00:00:00"/>
    <s v="Gala"/>
    <x v="0"/>
    <x v="47"/>
    <n v="453"/>
  </r>
  <r>
    <d v="2022-04-18T00:00:00"/>
    <s v="Jonagored"/>
    <x v="0"/>
    <x v="35"/>
    <n v="218"/>
  </r>
  <r>
    <d v="2022-04-18T00:00:00"/>
    <s v="Jonagold"/>
    <x v="0"/>
    <x v="45"/>
    <n v="590"/>
  </r>
  <r>
    <d v="2022-04-18T00:00:00"/>
    <s v="Gala"/>
    <x v="0"/>
    <x v="48"/>
    <n v="426"/>
  </r>
  <r>
    <d v="2022-04-18T00:00:00"/>
    <s v="Jonagold"/>
    <x v="0"/>
    <x v="27"/>
    <n v="674"/>
  </r>
  <r>
    <d v="2022-04-18T00:00:00"/>
    <s v="Cortland"/>
    <x v="0"/>
    <x v="4"/>
    <n v="500"/>
  </r>
  <r>
    <d v="2022-04-18T00:00:00"/>
    <s v="Jonagored"/>
    <x v="0"/>
    <x v="39"/>
    <n v="222"/>
  </r>
  <r>
    <d v="2022-04-18T00:00:00"/>
    <s v="Alwa"/>
    <x v="0"/>
    <x v="5"/>
    <n v="440"/>
  </r>
  <r>
    <d v="2022-04-18T00:00:00"/>
    <s v="Szampion"/>
    <x v="0"/>
    <x v="29"/>
    <n v="207"/>
  </r>
  <r>
    <d v="2022-04-18T00:00:00"/>
    <s v="Jonagored"/>
    <x v="0"/>
    <x v="29"/>
    <n v="481"/>
  </r>
  <r>
    <d v="2022-04-18T00:00:00"/>
    <s v="Szampion"/>
    <x v="0"/>
    <x v="49"/>
    <n v="540"/>
  </r>
  <r>
    <d v="2022-04-18T00:00:00"/>
    <s v="Gala"/>
    <x v="0"/>
    <x v="1"/>
    <n v="616"/>
  </r>
  <r>
    <d v="2022-04-18T00:00:00"/>
    <s v="Gloster"/>
    <x v="0"/>
    <x v="9"/>
    <n v="304"/>
  </r>
  <r>
    <d v="2022-04-18T00:00:00"/>
    <s v="Gala"/>
    <x v="0"/>
    <x v="6"/>
    <n v="359"/>
  </r>
  <r>
    <d v="2022-04-18T00:00:00"/>
    <s v="Cortland"/>
    <x v="0"/>
    <x v="21"/>
    <n v="169"/>
  </r>
  <r>
    <d v="2022-04-18T00:00:00"/>
    <s v="Alwa"/>
    <x v="0"/>
    <x v="17"/>
    <n v="277"/>
  </r>
  <r>
    <d v="2022-04-18T00:00:00"/>
    <s v="Cortland"/>
    <x v="0"/>
    <x v="30"/>
    <n v="271"/>
  </r>
  <r>
    <d v="2022-04-19T00:00:00"/>
    <s v="Idared"/>
    <x v="0"/>
    <x v="9"/>
    <n v="474"/>
  </r>
  <r>
    <d v="2022-04-19T00:00:00"/>
    <s v="Alwa"/>
    <x v="0"/>
    <x v="12"/>
    <n v="264"/>
  </r>
  <r>
    <d v="2022-04-19T00:00:00"/>
    <s v="Gala"/>
    <x v="0"/>
    <x v="24"/>
    <n v="434"/>
  </r>
  <r>
    <d v="2022-04-19T00:00:00"/>
    <s v="Gala"/>
    <x v="0"/>
    <x v="34"/>
    <n v="591"/>
  </r>
  <r>
    <d v="2022-04-19T00:00:00"/>
    <s v="Alwa"/>
    <x v="0"/>
    <x v="43"/>
    <n v="288"/>
  </r>
  <r>
    <d v="2022-04-19T00:00:00"/>
    <s v="Jonagored"/>
    <x v="0"/>
    <x v="44"/>
    <n v="469"/>
  </r>
  <r>
    <d v="2022-04-19T00:00:00"/>
    <s v="Szampion"/>
    <x v="0"/>
    <x v="7"/>
    <n v="390"/>
  </r>
  <r>
    <d v="2022-04-19T00:00:00"/>
    <s v="Alwa"/>
    <x v="0"/>
    <x v="44"/>
    <n v="89"/>
  </r>
  <r>
    <d v="2022-04-19T00:00:00"/>
    <s v="Ligol"/>
    <x v="0"/>
    <x v="30"/>
    <n v="56"/>
  </r>
  <r>
    <d v="2022-04-20T00:00:00"/>
    <s v="Gloster"/>
    <x v="0"/>
    <x v="7"/>
    <n v="354"/>
  </r>
  <r>
    <d v="2022-04-20T00:00:00"/>
    <s v="Idared"/>
    <x v="0"/>
    <x v="32"/>
    <n v="189"/>
  </r>
  <r>
    <d v="2022-04-20T00:00:00"/>
    <s v="Idared"/>
    <x v="0"/>
    <x v="44"/>
    <n v="349"/>
  </r>
  <r>
    <d v="2022-04-20T00:00:00"/>
    <s v="Alwa"/>
    <x v="0"/>
    <x v="29"/>
    <n v="393"/>
  </r>
  <r>
    <d v="2022-04-20T00:00:00"/>
    <s v="Gloster"/>
    <x v="0"/>
    <x v="22"/>
    <n v="166"/>
  </r>
  <r>
    <d v="2022-04-21T00:00:00"/>
    <s v="Szampion"/>
    <x v="0"/>
    <x v="6"/>
    <n v="422"/>
  </r>
  <r>
    <d v="2022-04-21T00:00:00"/>
    <s v="Ligol"/>
    <x v="0"/>
    <x v="22"/>
    <n v="148"/>
  </r>
  <r>
    <d v="2022-04-21T00:00:00"/>
    <s v="Ligol"/>
    <x v="0"/>
    <x v="35"/>
    <n v="344"/>
  </r>
  <r>
    <d v="2022-04-21T00:00:00"/>
    <s v="Cortland"/>
    <x v="0"/>
    <x v="23"/>
    <n v="27"/>
  </r>
  <r>
    <d v="2022-04-21T00:00:00"/>
    <s v="Jonagored"/>
    <x v="0"/>
    <x v="19"/>
    <n v="577"/>
  </r>
  <r>
    <d v="2022-04-22T00:00:00"/>
    <s v="Ligol"/>
    <x v="0"/>
    <x v="49"/>
    <n v="306"/>
  </r>
  <r>
    <d v="2022-04-22T00:00:00"/>
    <s v="Jonagold"/>
    <x v="0"/>
    <x v="44"/>
    <n v="266"/>
  </r>
  <r>
    <d v="2022-04-22T00:00:00"/>
    <s v="Ligol"/>
    <x v="0"/>
    <x v="22"/>
    <n v="292"/>
  </r>
  <r>
    <d v="2022-04-22T00:00:00"/>
    <s v="Cortland"/>
    <x v="0"/>
    <x v="41"/>
    <n v="383"/>
  </r>
  <r>
    <d v="2022-04-22T00:00:00"/>
    <s v="Gloster"/>
    <x v="0"/>
    <x v="5"/>
    <n v="356"/>
  </r>
  <r>
    <d v="2022-04-22T00:00:00"/>
    <s v="Gloster"/>
    <x v="0"/>
    <x v="13"/>
    <n v="388"/>
  </r>
  <r>
    <d v="2022-04-23T00:00:00"/>
    <s v="Alwa"/>
    <x v="0"/>
    <x v="7"/>
    <n v="246"/>
  </r>
  <r>
    <d v="2022-04-23T00:00:00"/>
    <s v="Gala"/>
    <x v="0"/>
    <x v="48"/>
    <n v="710"/>
  </r>
  <r>
    <d v="2022-04-23T00:00:00"/>
    <s v="Gala"/>
    <x v="0"/>
    <x v="19"/>
    <n v="549"/>
  </r>
  <r>
    <d v="2022-04-23T00:00:00"/>
    <s v="Jonagored"/>
    <x v="0"/>
    <x v="6"/>
    <n v="580"/>
  </r>
  <r>
    <d v="2022-04-23T00:00:00"/>
    <s v="Idared"/>
    <x v="0"/>
    <x v="7"/>
    <n v="237"/>
  </r>
  <r>
    <d v="2022-04-25T00:00:00"/>
    <s v="Jonagored"/>
    <x v="0"/>
    <x v="5"/>
    <n v="403"/>
  </r>
  <r>
    <d v="2022-04-25T00:00:00"/>
    <s v="Cortland"/>
    <x v="0"/>
    <x v="48"/>
    <n v="415"/>
  </r>
  <r>
    <d v="2022-04-25T00:00:00"/>
    <s v="Alwa"/>
    <x v="0"/>
    <x v="19"/>
    <n v="319"/>
  </r>
  <r>
    <d v="2022-04-25T00:00:00"/>
    <s v="Gloster"/>
    <x v="0"/>
    <x v="15"/>
    <n v="189"/>
  </r>
  <r>
    <d v="2022-04-25T00:00:00"/>
    <s v="Gloster"/>
    <x v="0"/>
    <x v="4"/>
    <n v="85"/>
  </r>
  <r>
    <d v="2022-04-25T00:00:00"/>
    <s v="Jonagold"/>
    <x v="0"/>
    <x v="25"/>
    <n v="448"/>
  </r>
  <r>
    <d v="2022-04-25T00:00:00"/>
    <s v="Szampion"/>
    <x v="0"/>
    <x v="15"/>
    <n v="389"/>
  </r>
  <r>
    <d v="2022-04-25T00:00:00"/>
    <s v="Gala"/>
    <x v="0"/>
    <x v="10"/>
    <n v="623"/>
  </r>
  <r>
    <d v="2022-04-25T00:00:00"/>
    <s v="Gala"/>
    <x v="0"/>
    <x v="11"/>
    <n v="668"/>
  </r>
  <r>
    <d v="2022-04-25T00:00:00"/>
    <s v="Szampion"/>
    <x v="0"/>
    <x v="46"/>
    <n v="178"/>
  </r>
  <r>
    <d v="2022-04-26T00:00:00"/>
    <s v="Gloster"/>
    <x v="0"/>
    <x v="5"/>
    <n v="338"/>
  </r>
  <r>
    <d v="2022-04-26T00:00:00"/>
    <s v="Idared"/>
    <x v="0"/>
    <x v="4"/>
    <n v="344"/>
  </r>
  <r>
    <d v="2022-04-26T00:00:00"/>
    <s v="Jonagold"/>
    <x v="0"/>
    <x v="33"/>
    <n v="415"/>
  </r>
  <r>
    <d v="2022-04-27T00:00:00"/>
    <s v="Jonagold"/>
    <x v="0"/>
    <x v="23"/>
    <n v="255"/>
  </r>
  <r>
    <d v="2022-04-27T00:00:00"/>
    <s v="Cortland"/>
    <x v="0"/>
    <x v="47"/>
    <n v="150"/>
  </r>
  <r>
    <d v="2022-04-27T00:00:00"/>
    <s v="Szampion"/>
    <x v="0"/>
    <x v="5"/>
    <n v="383"/>
  </r>
  <r>
    <d v="2022-04-27T00:00:00"/>
    <s v="Cortland"/>
    <x v="0"/>
    <x v="45"/>
    <n v="404"/>
  </r>
  <r>
    <d v="2022-04-27T00:00:00"/>
    <s v="Ligol"/>
    <x v="0"/>
    <x v="6"/>
    <n v="177"/>
  </r>
  <r>
    <d v="2022-04-27T00:00:00"/>
    <s v="Szampion"/>
    <x v="0"/>
    <x v="33"/>
    <n v="415"/>
  </r>
  <r>
    <d v="2022-04-27T00:00:00"/>
    <s v="Jonagold"/>
    <x v="0"/>
    <x v="45"/>
    <n v="475"/>
  </r>
  <r>
    <d v="2022-04-27T00:00:00"/>
    <s v="Gala"/>
    <x v="0"/>
    <x v="16"/>
    <n v="423"/>
  </r>
  <r>
    <d v="2022-04-27T00:00:00"/>
    <s v="Szampion"/>
    <x v="0"/>
    <x v="40"/>
    <n v="487"/>
  </r>
  <r>
    <d v="2022-04-27T00:00:00"/>
    <s v="Szampion"/>
    <x v="0"/>
    <x v="47"/>
    <n v="253"/>
  </r>
  <r>
    <d v="2022-04-27T00:00:00"/>
    <s v="Cortland"/>
    <x v="0"/>
    <x v="13"/>
    <n v="81"/>
  </r>
  <r>
    <d v="2022-04-27T00:00:00"/>
    <s v="Jonagold"/>
    <x v="0"/>
    <x v="44"/>
    <n v="467"/>
  </r>
  <r>
    <d v="2022-04-28T00:00:00"/>
    <s v="Gloster"/>
    <x v="0"/>
    <x v="26"/>
    <n v="156"/>
  </r>
  <r>
    <d v="2022-04-28T00:00:00"/>
    <s v="Jonagored"/>
    <x v="0"/>
    <x v="13"/>
    <n v="303"/>
  </r>
  <r>
    <d v="2022-04-28T00:00:00"/>
    <s v="Cortland"/>
    <x v="0"/>
    <x v="0"/>
    <n v="122"/>
  </r>
  <r>
    <d v="2022-04-28T00:00:00"/>
    <s v="Alwa"/>
    <x v="0"/>
    <x v="40"/>
    <n v="76"/>
  </r>
  <r>
    <d v="2022-04-28T00:00:00"/>
    <s v="Jonagold"/>
    <x v="0"/>
    <x v="26"/>
    <n v="648"/>
  </r>
  <r>
    <d v="2022-04-28T00:00:00"/>
    <s v="Jonagored"/>
    <x v="0"/>
    <x v="4"/>
    <n v="583"/>
  </r>
  <r>
    <d v="2022-04-28T00:00:00"/>
    <s v="Idared"/>
    <x v="0"/>
    <x v="4"/>
    <n v="132"/>
  </r>
  <r>
    <d v="2022-04-28T00:00:00"/>
    <s v="Gloster"/>
    <x v="0"/>
    <x v="1"/>
    <n v="101"/>
  </r>
  <r>
    <d v="2022-04-28T00:00:00"/>
    <s v="Cortland"/>
    <x v="0"/>
    <x v="35"/>
    <n v="297"/>
  </r>
  <r>
    <d v="2022-04-28T00:00:00"/>
    <s v="Cortland"/>
    <x v="0"/>
    <x v="45"/>
    <n v="390"/>
  </r>
  <r>
    <d v="2022-04-28T00:00:00"/>
    <s v="Idared"/>
    <x v="0"/>
    <x v="43"/>
    <n v="411"/>
  </r>
  <r>
    <d v="2022-04-29T00:00:00"/>
    <s v="Ligol"/>
    <x v="0"/>
    <x v="15"/>
    <n v="295"/>
  </r>
  <r>
    <d v="2022-04-29T00:00:00"/>
    <s v="Ligol"/>
    <x v="0"/>
    <x v="25"/>
    <n v="359"/>
  </r>
  <r>
    <d v="2022-04-29T00:00:00"/>
    <s v="Gala"/>
    <x v="0"/>
    <x v="27"/>
    <n v="564"/>
  </r>
  <r>
    <d v="2022-04-29T00:00:00"/>
    <s v="Gala"/>
    <x v="0"/>
    <x v="27"/>
    <n v="557"/>
  </r>
  <r>
    <d v="2022-04-29T00:00:00"/>
    <s v="Ligol"/>
    <x v="0"/>
    <x v="28"/>
    <n v="51"/>
  </r>
  <r>
    <d v="2022-04-29T00:00:00"/>
    <s v="Ligol"/>
    <x v="0"/>
    <x v="13"/>
    <n v="312"/>
  </r>
  <r>
    <d v="2022-04-29T00:00:00"/>
    <s v="Alwa"/>
    <x v="0"/>
    <x v="15"/>
    <n v="210"/>
  </r>
  <r>
    <d v="2022-04-29T00:00:00"/>
    <s v="Szampion"/>
    <x v="0"/>
    <x v="19"/>
    <n v="271"/>
  </r>
  <r>
    <d v="2022-04-29T00:00:00"/>
    <s v="Alwa"/>
    <x v="0"/>
    <x v="48"/>
    <n v="358"/>
  </r>
  <r>
    <d v="2022-04-30T00:00:00"/>
    <s v="Alwa"/>
    <x v="0"/>
    <x v="1"/>
    <n v="131"/>
  </r>
  <r>
    <d v="2022-04-30T00:00:00"/>
    <s v="Alwa"/>
    <x v="0"/>
    <x v="37"/>
    <n v="433"/>
  </r>
  <r>
    <d v="2022-04-30T00:00:00"/>
    <s v="Alwa"/>
    <x v="0"/>
    <x v="27"/>
    <n v="368"/>
  </r>
  <r>
    <d v="2022-04-30T00:00:00"/>
    <s v="Gala"/>
    <x v="0"/>
    <x v="1"/>
    <n v="458"/>
  </r>
  <r>
    <d v="2022-04-30T00:00:00"/>
    <s v="Alwa"/>
    <x v="0"/>
    <x v="0"/>
    <n v="255"/>
  </r>
  <r>
    <d v="2022-04-30T00:00:00"/>
    <s v="Jonagold"/>
    <x v="0"/>
    <x v="39"/>
    <n v="291"/>
  </r>
  <r>
    <d v="2022-05-02T00:00:00"/>
    <s v="Ligol"/>
    <x v="0"/>
    <x v="31"/>
    <n v="490"/>
  </r>
  <r>
    <d v="2022-05-02T00:00:00"/>
    <s v="Jonagored"/>
    <x v="0"/>
    <x v="34"/>
    <n v="516"/>
  </r>
  <r>
    <d v="2022-05-02T00:00:00"/>
    <s v="Gala"/>
    <x v="0"/>
    <x v="37"/>
    <n v="350"/>
  </r>
  <r>
    <d v="2022-05-02T00:00:00"/>
    <s v="Szampion"/>
    <x v="0"/>
    <x v="0"/>
    <n v="463"/>
  </r>
  <r>
    <d v="2022-05-02T00:00:00"/>
    <s v="Alwa"/>
    <x v="0"/>
    <x v="48"/>
    <n v="421"/>
  </r>
  <r>
    <d v="2022-05-02T00:00:00"/>
    <s v="Gala"/>
    <x v="0"/>
    <x v="43"/>
    <n v="797"/>
  </r>
  <r>
    <d v="2022-05-02T00:00:00"/>
    <s v="Jonagored"/>
    <x v="0"/>
    <x v="10"/>
    <n v="535"/>
  </r>
  <r>
    <d v="2022-05-02T00:00:00"/>
    <s v="Ligol"/>
    <x v="0"/>
    <x v="25"/>
    <n v="395"/>
  </r>
  <r>
    <d v="2022-05-02T00:00:00"/>
    <s v="Szampion"/>
    <x v="0"/>
    <x v="1"/>
    <n v="368"/>
  </r>
  <r>
    <d v="2022-05-02T00:00:00"/>
    <s v="Cortland"/>
    <x v="0"/>
    <x v="18"/>
    <n v="52"/>
  </r>
  <r>
    <d v="2022-05-02T00:00:00"/>
    <s v="Gloster"/>
    <x v="0"/>
    <x v="14"/>
    <n v="146"/>
  </r>
  <r>
    <d v="2022-05-02T00:00:00"/>
    <s v="Gloster"/>
    <x v="0"/>
    <x v="2"/>
    <n v="195"/>
  </r>
  <r>
    <d v="2022-05-03T00:00:00"/>
    <s v="Gala"/>
    <x v="0"/>
    <x v="43"/>
    <n v="513"/>
  </r>
  <r>
    <d v="2022-05-03T00:00:00"/>
    <s v="Szampion"/>
    <x v="0"/>
    <x v="13"/>
    <n v="219"/>
  </r>
  <r>
    <d v="2022-05-03T00:00:00"/>
    <s v="Gala"/>
    <x v="0"/>
    <x v="10"/>
    <n v="457"/>
  </r>
  <r>
    <d v="2022-05-03T00:00:00"/>
    <s v="Cortland"/>
    <x v="0"/>
    <x v="0"/>
    <n v="266"/>
  </r>
  <r>
    <d v="2022-05-03T00:00:00"/>
    <s v="Alwa"/>
    <x v="0"/>
    <x v="48"/>
    <n v="410"/>
  </r>
  <r>
    <d v="2022-05-03T00:00:00"/>
    <s v="Jonagold"/>
    <x v="0"/>
    <x v="26"/>
    <n v="339"/>
  </r>
  <r>
    <d v="2022-05-04T00:00:00"/>
    <s v="Gloster"/>
    <x v="0"/>
    <x v="23"/>
    <n v="143"/>
  </r>
  <r>
    <d v="2022-05-04T00:00:00"/>
    <s v="Gala"/>
    <x v="0"/>
    <x v="10"/>
    <n v="745"/>
  </r>
  <r>
    <d v="2022-05-04T00:00:00"/>
    <s v="Jonagold"/>
    <x v="0"/>
    <x v="24"/>
    <n v="266"/>
  </r>
  <r>
    <d v="2022-05-04T00:00:00"/>
    <s v="Jonagored"/>
    <x v="0"/>
    <x v="39"/>
    <n v="504"/>
  </r>
  <r>
    <d v="2022-05-05T00:00:00"/>
    <s v="Alwa"/>
    <x v="0"/>
    <x v="2"/>
    <n v="53"/>
  </r>
  <r>
    <d v="2022-05-05T00:00:00"/>
    <s v="Ligol"/>
    <x v="0"/>
    <x v="12"/>
    <n v="87"/>
  </r>
  <r>
    <d v="2022-05-05T00:00:00"/>
    <s v="Alwa"/>
    <x v="0"/>
    <x v="7"/>
    <n v="423"/>
  </r>
  <r>
    <d v="2022-05-05T00:00:00"/>
    <s v="Szampion"/>
    <x v="0"/>
    <x v="14"/>
    <n v="252"/>
  </r>
  <r>
    <d v="2022-05-05T00:00:00"/>
    <s v="Ligol"/>
    <x v="0"/>
    <x v="20"/>
    <n v="438"/>
  </r>
  <r>
    <d v="2022-05-05T00:00:00"/>
    <s v="Jonagold"/>
    <x v="0"/>
    <x v="36"/>
    <n v="623"/>
  </r>
  <r>
    <d v="2022-05-05T00:00:00"/>
    <s v="Gala"/>
    <x v="0"/>
    <x v="44"/>
    <n v="548"/>
  </r>
  <r>
    <d v="2022-05-06T00:00:00"/>
    <s v="Idared"/>
    <x v="0"/>
    <x v="17"/>
    <n v="47"/>
  </r>
  <r>
    <d v="2022-05-06T00:00:00"/>
    <s v="Szampion"/>
    <x v="0"/>
    <x v="36"/>
    <n v="233"/>
  </r>
  <r>
    <d v="2022-05-06T00:00:00"/>
    <s v="Cortland"/>
    <x v="0"/>
    <x v="4"/>
    <n v="398"/>
  </r>
  <r>
    <d v="2022-05-06T00:00:00"/>
    <s v="Ligol"/>
    <x v="0"/>
    <x v="46"/>
    <n v="120"/>
  </r>
  <r>
    <d v="2022-05-07T00:00:00"/>
    <s v="Idared"/>
    <x v="0"/>
    <x v="28"/>
    <n v="129"/>
  </r>
  <r>
    <d v="2022-05-07T00:00:00"/>
    <s v="Ligol"/>
    <x v="0"/>
    <x v="47"/>
    <n v="73"/>
  </r>
  <r>
    <d v="2022-05-07T00:00:00"/>
    <s v="Gloster"/>
    <x v="0"/>
    <x v="37"/>
    <n v="12"/>
  </r>
  <r>
    <d v="2022-05-07T00:00:00"/>
    <s v="Alwa"/>
    <x v="0"/>
    <x v="44"/>
    <n v="120"/>
  </r>
  <r>
    <d v="2022-05-09T00:00:00"/>
    <s v="Gloster"/>
    <x v="0"/>
    <x v="32"/>
    <n v="44"/>
  </r>
  <r>
    <d v="2022-05-09T00:00:00"/>
    <s v="Idared"/>
    <x v="0"/>
    <x v="0"/>
    <n v="80"/>
  </r>
  <r>
    <d v="2022-05-09T00:00:00"/>
    <s v="Ligol"/>
    <x v="0"/>
    <x v="23"/>
    <n v="171"/>
  </r>
  <r>
    <d v="2022-05-09T00:00:00"/>
    <s v="Cortland"/>
    <x v="0"/>
    <x v="35"/>
    <n v="132"/>
  </r>
  <r>
    <d v="2022-05-09T00:00:00"/>
    <s v="Cortland"/>
    <x v="0"/>
    <x v="19"/>
    <n v="171"/>
  </r>
  <r>
    <d v="2022-05-09T00:00:00"/>
    <s v="Jonagold"/>
    <x v="0"/>
    <x v="46"/>
    <n v="527"/>
  </r>
  <r>
    <d v="2022-05-09T00:00:00"/>
    <s v="Jonagored"/>
    <x v="0"/>
    <x v="16"/>
    <n v="533"/>
  </r>
  <r>
    <d v="2022-05-09T00:00:00"/>
    <s v="Ligol"/>
    <x v="0"/>
    <x v="47"/>
    <n v="401"/>
  </r>
  <r>
    <d v="2022-05-09T00:00:00"/>
    <s v="Jonagored"/>
    <x v="0"/>
    <x v="19"/>
    <n v="625"/>
  </r>
  <r>
    <d v="2022-05-09T00:00:00"/>
    <s v="Cortland"/>
    <x v="0"/>
    <x v="17"/>
    <n v="195"/>
  </r>
  <r>
    <d v="2022-05-09T00:00:00"/>
    <s v="Jonagored"/>
    <x v="0"/>
    <x v="7"/>
    <n v="376"/>
  </r>
  <r>
    <d v="2022-05-09T00:00:00"/>
    <s v="Szampion"/>
    <x v="0"/>
    <x v="37"/>
    <n v="525"/>
  </r>
  <r>
    <d v="2022-05-09T00:00:00"/>
    <s v="Jonagored"/>
    <x v="0"/>
    <x v="24"/>
    <n v="641"/>
  </r>
  <r>
    <d v="2022-05-09T00:00:00"/>
    <s v="Gala"/>
    <x v="0"/>
    <x v="24"/>
    <n v="533"/>
  </r>
  <r>
    <d v="2022-05-09T00:00:00"/>
    <s v="Gala"/>
    <x v="0"/>
    <x v="2"/>
    <n v="558"/>
  </r>
  <r>
    <d v="2022-05-09T00:00:00"/>
    <s v="Cortland"/>
    <x v="0"/>
    <x v="11"/>
    <n v="165"/>
  </r>
  <r>
    <d v="2022-05-09T00:00:00"/>
    <s v="Idared"/>
    <x v="0"/>
    <x v="31"/>
    <n v="45"/>
  </r>
  <r>
    <d v="2022-05-09T00:00:00"/>
    <s v="Gloster"/>
    <x v="0"/>
    <x v="1"/>
    <n v="55"/>
  </r>
  <r>
    <d v="2022-05-09T00:00:00"/>
    <s v="Ligol"/>
    <x v="0"/>
    <x v="6"/>
    <n v="47"/>
  </r>
  <r>
    <d v="2022-05-10T00:00:00"/>
    <s v="Gala"/>
    <x v="0"/>
    <x v="30"/>
    <n v="329"/>
  </r>
  <r>
    <d v="2022-05-10T00:00:00"/>
    <s v="Ligol"/>
    <x v="0"/>
    <x v="47"/>
    <n v="347"/>
  </r>
  <r>
    <d v="2022-05-10T00:00:00"/>
    <s v="Jonagored"/>
    <x v="0"/>
    <x v="7"/>
    <n v="521"/>
  </r>
  <r>
    <d v="2022-05-10T00:00:00"/>
    <s v="Szampion"/>
    <x v="0"/>
    <x v="6"/>
    <n v="172"/>
  </r>
  <r>
    <d v="2022-05-10T00:00:00"/>
    <s v="Jonagold"/>
    <x v="0"/>
    <x v="31"/>
    <n v="410"/>
  </r>
  <r>
    <d v="2022-05-11T00:00:00"/>
    <s v="Gala"/>
    <x v="0"/>
    <x v="17"/>
    <n v="437"/>
  </r>
  <r>
    <d v="2022-05-11T00:00:00"/>
    <s v="Idared"/>
    <x v="0"/>
    <x v="40"/>
    <n v="446"/>
  </r>
  <r>
    <d v="2022-05-11T00:00:00"/>
    <s v="Alwa"/>
    <x v="0"/>
    <x v="24"/>
    <n v="224"/>
  </r>
  <r>
    <d v="2022-05-11T00:00:00"/>
    <s v="Jonagold"/>
    <x v="0"/>
    <x v="0"/>
    <n v="402"/>
  </r>
  <r>
    <d v="2022-05-11T00:00:00"/>
    <s v="Szampion"/>
    <x v="0"/>
    <x v="20"/>
    <n v="259"/>
  </r>
  <r>
    <d v="2022-05-11T00:00:00"/>
    <s v="Ligol"/>
    <x v="0"/>
    <x v="0"/>
    <n v="393"/>
  </r>
  <r>
    <d v="2022-05-11T00:00:00"/>
    <s v="Gala"/>
    <x v="0"/>
    <x v="40"/>
    <n v="447"/>
  </r>
  <r>
    <d v="2022-05-12T00:00:00"/>
    <s v="Gloster"/>
    <x v="0"/>
    <x v="17"/>
    <n v="171"/>
  </r>
  <r>
    <d v="2022-05-12T00:00:00"/>
    <s v="Idared"/>
    <x v="0"/>
    <x v="28"/>
    <n v="340"/>
  </r>
  <r>
    <d v="2022-05-12T00:00:00"/>
    <s v="Cortland"/>
    <x v="0"/>
    <x v="4"/>
    <n v="237"/>
  </r>
  <r>
    <d v="2022-05-12T00:00:00"/>
    <s v="Gala"/>
    <x v="0"/>
    <x v="28"/>
    <n v="794"/>
  </r>
  <r>
    <d v="2022-05-13T00:00:00"/>
    <s v="Jonagored"/>
    <x v="0"/>
    <x v="49"/>
    <n v="237"/>
  </r>
  <r>
    <d v="2022-05-13T00:00:00"/>
    <s v="Jonagored"/>
    <x v="0"/>
    <x v="17"/>
    <n v="555"/>
  </r>
  <r>
    <d v="2022-05-13T00:00:00"/>
    <s v="Alwa"/>
    <x v="0"/>
    <x v="1"/>
    <n v="303"/>
  </r>
  <r>
    <d v="2022-05-13T00:00:00"/>
    <s v="Jonagold"/>
    <x v="0"/>
    <x v="5"/>
    <n v="394"/>
  </r>
  <r>
    <d v="2022-05-13T00:00:00"/>
    <s v="Idared"/>
    <x v="0"/>
    <x v="37"/>
    <n v="391"/>
  </r>
  <r>
    <d v="2022-05-13T00:00:00"/>
    <s v="Idared"/>
    <x v="0"/>
    <x v="31"/>
    <n v="91"/>
  </r>
  <r>
    <d v="2022-05-13T00:00:00"/>
    <s v="Cortland"/>
    <x v="0"/>
    <x v="45"/>
    <n v="223"/>
  </r>
  <r>
    <d v="2022-05-14T00:00:00"/>
    <s v="Jonagold"/>
    <x v="0"/>
    <x v="10"/>
    <n v="550"/>
  </r>
  <r>
    <d v="2022-05-14T00:00:00"/>
    <s v="Idared"/>
    <x v="0"/>
    <x v="45"/>
    <n v="97"/>
  </r>
  <r>
    <d v="2022-05-14T00:00:00"/>
    <s v="Cortland"/>
    <x v="0"/>
    <x v="5"/>
    <n v="190"/>
  </r>
  <r>
    <d v="2022-05-14T00:00:00"/>
    <s v="Gala"/>
    <x v="0"/>
    <x v="29"/>
    <n v="650"/>
  </r>
  <r>
    <d v="2022-05-14T00:00:00"/>
    <s v="Szampion"/>
    <x v="0"/>
    <x v="42"/>
    <n v="323"/>
  </r>
  <r>
    <d v="2022-05-14T00:00:00"/>
    <s v="Gloster"/>
    <x v="0"/>
    <x v="15"/>
    <n v="279"/>
  </r>
  <r>
    <d v="2022-05-14T00:00:00"/>
    <s v="Jonagored"/>
    <x v="0"/>
    <x v="34"/>
    <n v="346"/>
  </r>
  <r>
    <d v="2022-05-14T00:00:00"/>
    <s v="Cortland"/>
    <x v="0"/>
    <x v="46"/>
    <n v="358"/>
  </r>
  <r>
    <d v="2022-05-14T00:00:00"/>
    <s v="Idared"/>
    <x v="0"/>
    <x v="15"/>
    <n v="17"/>
  </r>
  <r>
    <d v="2022-05-16T00:00:00"/>
    <s v="Jonagold"/>
    <x v="0"/>
    <x v="4"/>
    <n v="594"/>
  </r>
  <r>
    <d v="2022-05-16T00:00:00"/>
    <s v="Gala"/>
    <x v="0"/>
    <x v="30"/>
    <n v="770"/>
  </r>
  <r>
    <d v="2022-05-16T00:00:00"/>
    <s v="Gala"/>
    <x v="0"/>
    <x v="47"/>
    <n v="397"/>
  </r>
  <r>
    <d v="2022-05-16T00:00:00"/>
    <s v="Cortland"/>
    <x v="0"/>
    <x v="36"/>
    <n v="193"/>
  </r>
  <r>
    <d v="2022-05-16T00:00:00"/>
    <s v="Ligol"/>
    <x v="0"/>
    <x v="33"/>
    <n v="381"/>
  </r>
  <r>
    <d v="2022-05-16T00:00:00"/>
    <s v="Gloster"/>
    <x v="0"/>
    <x v="42"/>
    <n v="74"/>
  </r>
  <r>
    <d v="2022-05-16T00:00:00"/>
    <s v="Gloster"/>
    <x v="0"/>
    <x v="6"/>
    <n v="458"/>
  </r>
  <r>
    <d v="2022-05-16T00:00:00"/>
    <s v="Szampion"/>
    <x v="0"/>
    <x v="39"/>
    <n v="126"/>
  </r>
  <r>
    <d v="2022-05-16T00:00:00"/>
    <s v="Idared"/>
    <x v="0"/>
    <x v="12"/>
    <n v="58"/>
  </r>
  <r>
    <d v="2022-05-16T00:00:00"/>
    <s v="Szampion"/>
    <x v="0"/>
    <x v="27"/>
    <n v="206"/>
  </r>
  <r>
    <d v="2022-05-16T00:00:00"/>
    <s v="Jonagored"/>
    <x v="0"/>
    <x v="11"/>
    <n v="380"/>
  </r>
  <r>
    <d v="2022-05-16T00:00:00"/>
    <s v="Idared"/>
    <x v="0"/>
    <x v="12"/>
    <n v="428"/>
  </r>
  <r>
    <d v="2022-05-17T00:00:00"/>
    <s v="Gloster"/>
    <x v="0"/>
    <x v="38"/>
    <n v="43"/>
  </r>
  <r>
    <d v="2022-05-17T00:00:00"/>
    <s v="Jonagold"/>
    <x v="0"/>
    <x v="24"/>
    <n v="357"/>
  </r>
  <r>
    <d v="2022-05-17T00:00:00"/>
    <s v="Jonagold"/>
    <x v="0"/>
    <x v="20"/>
    <n v="490"/>
  </r>
  <r>
    <d v="2022-05-17T00:00:00"/>
    <s v="Gala"/>
    <x v="0"/>
    <x v="24"/>
    <n v="592"/>
  </r>
  <r>
    <d v="2022-05-18T00:00:00"/>
    <s v="Gala"/>
    <x v="0"/>
    <x v="32"/>
    <n v="685"/>
  </r>
  <r>
    <d v="2022-05-18T00:00:00"/>
    <s v="Cortland"/>
    <x v="0"/>
    <x v="15"/>
    <n v="404"/>
  </r>
  <r>
    <d v="2022-05-18T00:00:00"/>
    <s v="Cortland"/>
    <x v="0"/>
    <x v="39"/>
    <n v="109"/>
  </r>
  <r>
    <d v="2022-05-18T00:00:00"/>
    <s v="Idared"/>
    <x v="0"/>
    <x v="45"/>
    <n v="454"/>
  </r>
  <r>
    <d v="2022-05-18T00:00:00"/>
    <s v="Ligol"/>
    <x v="0"/>
    <x v="16"/>
    <n v="206"/>
  </r>
  <r>
    <d v="2022-05-18T00:00:00"/>
    <s v="Szampion"/>
    <x v="0"/>
    <x v="20"/>
    <n v="585"/>
  </r>
  <r>
    <d v="2022-05-18T00:00:00"/>
    <s v="Gala"/>
    <x v="0"/>
    <x v="43"/>
    <n v="697"/>
  </r>
  <r>
    <d v="2022-05-18T00:00:00"/>
    <s v="Gloster"/>
    <x v="0"/>
    <x v="34"/>
    <n v="176"/>
  </r>
  <r>
    <d v="2022-05-19T00:00:00"/>
    <s v="Jonagold"/>
    <x v="0"/>
    <x v="29"/>
    <n v="383"/>
  </r>
  <r>
    <d v="2022-05-19T00:00:00"/>
    <s v="Idared"/>
    <x v="0"/>
    <x v="18"/>
    <n v="225"/>
  </r>
  <r>
    <d v="2022-05-19T00:00:00"/>
    <s v="Szampion"/>
    <x v="0"/>
    <x v="38"/>
    <n v="562"/>
  </r>
  <r>
    <d v="2022-05-19T00:00:00"/>
    <s v="Gala"/>
    <x v="0"/>
    <x v="26"/>
    <n v="387"/>
  </r>
  <r>
    <d v="2022-05-20T00:00:00"/>
    <s v="Jonagold"/>
    <x v="0"/>
    <x v="47"/>
    <n v="339"/>
  </r>
  <r>
    <d v="2022-05-20T00:00:00"/>
    <s v="Gloster"/>
    <x v="0"/>
    <x v="26"/>
    <n v="456"/>
  </r>
  <r>
    <d v="2022-05-20T00:00:00"/>
    <s v="Gala"/>
    <x v="0"/>
    <x v="23"/>
    <n v="490"/>
  </r>
  <r>
    <d v="2022-05-20T00:00:00"/>
    <s v="Jonagored"/>
    <x v="0"/>
    <x v="22"/>
    <n v="599"/>
  </r>
  <r>
    <d v="2022-05-20T00:00:00"/>
    <s v="Gloster"/>
    <x v="0"/>
    <x v="24"/>
    <n v="185"/>
  </r>
  <r>
    <d v="2022-05-20T00:00:00"/>
    <s v="Gala"/>
    <x v="0"/>
    <x v="37"/>
    <n v="670"/>
  </r>
  <r>
    <d v="2022-05-20T00:00:00"/>
    <s v="Ligol"/>
    <x v="0"/>
    <x v="28"/>
    <n v="280"/>
  </r>
  <r>
    <d v="2022-05-20T00:00:00"/>
    <s v="Gloster"/>
    <x v="0"/>
    <x v="46"/>
    <n v="211"/>
  </r>
  <r>
    <d v="2022-05-21T00:00:00"/>
    <s v="Szampion"/>
    <x v="0"/>
    <x v="31"/>
    <n v="136"/>
  </r>
  <r>
    <d v="2022-05-21T00:00:00"/>
    <s v="Gala"/>
    <x v="0"/>
    <x v="42"/>
    <n v="417"/>
  </r>
  <r>
    <d v="2022-05-21T00:00:00"/>
    <s v="Szampion"/>
    <x v="0"/>
    <x v="6"/>
    <n v="381"/>
  </r>
  <r>
    <d v="2022-05-21T00:00:00"/>
    <s v="Gala"/>
    <x v="0"/>
    <x v="19"/>
    <n v="546"/>
  </r>
  <r>
    <d v="2022-05-21T00:00:00"/>
    <s v="Alwa"/>
    <x v="0"/>
    <x v="48"/>
    <n v="355"/>
  </r>
  <r>
    <d v="2022-05-23T00:00:00"/>
    <s v="Gala"/>
    <x v="0"/>
    <x v="17"/>
    <n v="592"/>
  </r>
  <r>
    <d v="2022-05-23T00:00:00"/>
    <s v="Gala"/>
    <x v="0"/>
    <x v="17"/>
    <n v="519"/>
  </r>
  <r>
    <d v="2022-05-23T00:00:00"/>
    <s v="Jonagored"/>
    <x v="0"/>
    <x v="48"/>
    <n v="441"/>
  </r>
  <r>
    <d v="2022-05-23T00:00:00"/>
    <s v="Szampion"/>
    <x v="0"/>
    <x v="4"/>
    <n v="360"/>
  </r>
  <r>
    <d v="2022-05-23T00:00:00"/>
    <s v="Jonagored"/>
    <x v="0"/>
    <x v="27"/>
    <n v="675"/>
  </r>
  <r>
    <d v="2022-05-23T00:00:00"/>
    <s v="Jonagored"/>
    <x v="0"/>
    <x v="33"/>
    <n v="567"/>
  </r>
  <r>
    <d v="2022-05-23T00:00:00"/>
    <s v="Szampion"/>
    <x v="0"/>
    <x v="23"/>
    <n v="350"/>
  </r>
  <r>
    <d v="2022-05-23T00:00:00"/>
    <s v="Gala"/>
    <x v="0"/>
    <x v="21"/>
    <n v="379"/>
  </r>
  <r>
    <d v="2022-05-23T00:00:00"/>
    <s v="Idared"/>
    <x v="0"/>
    <x v="44"/>
    <n v="135"/>
  </r>
  <r>
    <d v="2022-05-23T00:00:00"/>
    <s v="Szampion"/>
    <x v="0"/>
    <x v="14"/>
    <n v="502"/>
  </r>
  <r>
    <d v="2022-05-24T00:00:00"/>
    <s v="Alwa"/>
    <x v="0"/>
    <x v="28"/>
    <n v="220"/>
  </r>
  <r>
    <d v="2022-05-24T00:00:00"/>
    <s v="Cortland"/>
    <x v="0"/>
    <x v="35"/>
    <n v="487"/>
  </r>
  <r>
    <d v="2022-05-24T00:00:00"/>
    <s v="Gala"/>
    <x v="0"/>
    <x v="26"/>
    <n v="578"/>
  </r>
  <r>
    <d v="2022-05-24T00:00:00"/>
    <s v="Jonagored"/>
    <x v="0"/>
    <x v="14"/>
    <n v="260"/>
  </r>
  <r>
    <d v="2022-05-25T00:00:00"/>
    <s v="Alwa"/>
    <x v="0"/>
    <x v="15"/>
    <n v="159"/>
  </r>
  <r>
    <d v="2022-05-25T00:00:00"/>
    <s v="Idared"/>
    <x v="0"/>
    <x v="16"/>
    <n v="446"/>
  </r>
  <r>
    <d v="2022-05-25T00:00:00"/>
    <s v="Ligol"/>
    <x v="0"/>
    <x v="5"/>
    <n v="313"/>
  </r>
  <r>
    <d v="2022-05-25T00:00:00"/>
    <s v="Gloster"/>
    <x v="0"/>
    <x v="31"/>
    <n v="81"/>
  </r>
  <r>
    <d v="2022-05-25T00:00:00"/>
    <s v="Jonagored"/>
    <x v="0"/>
    <x v="14"/>
    <n v="226"/>
  </r>
  <r>
    <d v="2022-05-26T00:00:00"/>
    <s v="Gala"/>
    <x v="0"/>
    <x v="11"/>
    <n v="385"/>
  </r>
  <r>
    <d v="2022-05-26T00:00:00"/>
    <s v="Idared"/>
    <x v="0"/>
    <x v="9"/>
    <n v="308"/>
  </r>
  <r>
    <d v="2022-05-26T00:00:00"/>
    <s v="Gloster"/>
    <x v="0"/>
    <x v="19"/>
    <n v="68"/>
  </r>
  <r>
    <d v="2022-05-26T00:00:00"/>
    <s v="Jonagored"/>
    <x v="0"/>
    <x v="32"/>
    <n v="467"/>
  </r>
  <r>
    <d v="2022-05-26T00:00:00"/>
    <s v="Alwa"/>
    <x v="0"/>
    <x v="15"/>
    <n v="465"/>
  </r>
  <r>
    <d v="2022-05-26T00:00:00"/>
    <s v="Alwa"/>
    <x v="0"/>
    <x v="24"/>
    <n v="484"/>
  </r>
  <r>
    <d v="2022-05-27T00:00:00"/>
    <s v="Szampion"/>
    <x v="0"/>
    <x v="49"/>
    <n v="384"/>
  </r>
  <r>
    <d v="2022-05-27T00:00:00"/>
    <s v="Jonagored"/>
    <x v="0"/>
    <x v="11"/>
    <n v="296"/>
  </r>
  <r>
    <d v="2022-05-27T00:00:00"/>
    <s v="Jonagored"/>
    <x v="0"/>
    <x v="37"/>
    <n v="396"/>
  </r>
  <r>
    <d v="2022-05-27T00:00:00"/>
    <s v="Ligol"/>
    <x v="0"/>
    <x v="3"/>
    <n v="37"/>
  </r>
  <r>
    <d v="2022-05-27T00:00:00"/>
    <s v="Jonagold"/>
    <x v="0"/>
    <x v="35"/>
    <n v="315"/>
  </r>
  <r>
    <d v="2022-05-27T00:00:00"/>
    <s v="Szampion"/>
    <x v="0"/>
    <x v="46"/>
    <n v="526"/>
  </r>
  <r>
    <d v="2022-05-27T00:00:00"/>
    <s v="Idared"/>
    <x v="0"/>
    <x v="0"/>
    <n v="433"/>
  </r>
  <r>
    <d v="2022-05-27T00:00:00"/>
    <s v="Alwa"/>
    <x v="0"/>
    <x v="30"/>
    <n v="452"/>
  </r>
  <r>
    <d v="2022-05-27T00:00:00"/>
    <s v="Ligol"/>
    <x v="0"/>
    <x v="31"/>
    <n v="117"/>
  </r>
  <r>
    <d v="2022-05-27T00:00:00"/>
    <s v="Jonagored"/>
    <x v="0"/>
    <x v="35"/>
    <n v="355"/>
  </r>
  <r>
    <d v="2022-05-28T00:00:00"/>
    <s v="Idared"/>
    <x v="0"/>
    <x v="33"/>
    <n v="228"/>
  </r>
  <r>
    <d v="2022-05-28T00:00:00"/>
    <s v="Szampion"/>
    <x v="0"/>
    <x v="27"/>
    <n v="477"/>
  </r>
  <r>
    <d v="2022-05-28T00:00:00"/>
    <s v="Jonagored"/>
    <x v="0"/>
    <x v="30"/>
    <n v="636"/>
  </r>
  <r>
    <d v="2022-05-28T00:00:00"/>
    <s v="Jonagored"/>
    <x v="0"/>
    <x v="10"/>
    <n v="319"/>
  </r>
  <r>
    <d v="2022-05-28T00:00:00"/>
    <s v="Cortland"/>
    <x v="0"/>
    <x v="30"/>
    <n v="18"/>
  </r>
  <r>
    <d v="2022-05-28T00:00:00"/>
    <s v="Szampion"/>
    <x v="0"/>
    <x v="32"/>
    <n v="542"/>
  </r>
  <r>
    <d v="2022-05-30T00:00:00"/>
    <s v="Idared"/>
    <x v="0"/>
    <x v="29"/>
    <n v="321"/>
  </r>
  <r>
    <d v="2022-05-30T00:00:00"/>
    <s v="Gala"/>
    <x v="0"/>
    <x v="25"/>
    <n v="359"/>
  </r>
  <r>
    <d v="2022-05-30T00:00:00"/>
    <s v="Szampion"/>
    <x v="0"/>
    <x v="26"/>
    <n v="164"/>
  </r>
  <r>
    <d v="2022-05-30T00:00:00"/>
    <s v="Idared"/>
    <x v="0"/>
    <x v="27"/>
    <n v="461"/>
  </r>
  <r>
    <d v="2022-05-30T00:00:00"/>
    <s v="Cortland"/>
    <x v="0"/>
    <x v="13"/>
    <n v="173"/>
  </r>
  <r>
    <d v="2022-05-30T00:00:00"/>
    <s v="Gloster"/>
    <x v="0"/>
    <x v="30"/>
    <n v="463"/>
  </r>
  <r>
    <d v="2022-05-30T00:00:00"/>
    <s v="Cortland"/>
    <x v="0"/>
    <x v="33"/>
    <n v="143"/>
  </r>
  <r>
    <d v="2022-05-30T00:00:00"/>
    <s v="Idared"/>
    <x v="0"/>
    <x v="24"/>
    <n v="405"/>
  </r>
  <r>
    <d v="2022-05-30T00:00:00"/>
    <s v="Alwa"/>
    <x v="0"/>
    <x v="4"/>
    <n v="99"/>
  </r>
  <r>
    <d v="2022-05-30T00:00:00"/>
    <s v="Szampion"/>
    <x v="0"/>
    <x v="30"/>
    <n v="234"/>
  </r>
  <r>
    <d v="2022-05-30T00:00:00"/>
    <s v="Jonagold"/>
    <x v="0"/>
    <x v="42"/>
    <n v="532"/>
  </r>
  <r>
    <d v="2022-05-30T00:00:00"/>
    <s v="Idared"/>
    <x v="0"/>
    <x v="0"/>
    <n v="294"/>
  </r>
  <r>
    <d v="2022-05-30T00:00:00"/>
    <s v="Jonagold"/>
    <x v="0"/>
    <x v="2"/>
    <n v="637"/>
  </r>
  <r>
    <d v="2022-05-30T00:00:00"/>
    <s v="Ligol"/>
    <x v="0"/>
    <x v="26"/>
    <n v="258"/>
  </r>
  <r>
    <d v="2022-05-30T00:00:00"/>
    <s v="Jonagored"/>
    <x v="0"/>
    <x v="22"/>
    <n v="674"/>
  </r>
  <r>
    <d v="2022-05-30T00:00:00"/>
    <s v="Jonagored"/>
    <x v="0"/>
    <x v="19"/>
    <n v="449"/>
  </r>
  <r>
    <d v="2022-05-31T00:00:00"/>
    <s v="Jonagored"/>
    <x v="0"/>
    <x v="28"/>
    <n v="413"/>
  </r>
  <r>
    <d v="2022-05-31T00:00:00"/>
    <s v="Jonagored"/>
    <x v="0"/>
    <x v="24"/>
    <n v="676"/>
  </r>
  <r>
    <d v="2022-05-31T00:00:00"/>
    <s v="Gala"/>
    <x v="0"/>
    <x v="21"/>
    <n v="409"/>
  </r>
  <r>
    <d v="2022-05-31T00:00:00"/>
    <s v="Gala"/>
    <x v="0"/>
    <x v="45"/>
    <n v="777"/>
  </r>
  <r>
    <d v="2022-05-31T00:00:00"/>
    <s v="Cortland"/>
    <x v="0"/>
    <x v="38"/>
    <n v="49"/>
  </r>
  <r>
    <d v="2022-05-31T00:00:00"/>
    <s v="Gala"/>
    <x v="0"/>
    <x v="46"/>
    <n v="575"/>
  </r>
  <r>
    <d v="2022-05-31T00:00:00"/>
    <s v="Alwa"/>
    <x v="0"/>
    <x v="35"/>
    <n v="219"/>
  </r>
  <r>
    <d v="2022-06-01T00:00:00"/>
    <s v="Reneta"/>
    <x v="1"/>
    <x v="0"/>
    <n v="342"/>
  </r>
  <r>
    <d v="2022-06-01T00:00:00"/>
    <s v="Melba"/>
    <x v="2"/>
    <x v="14"/>
    <n v="447"/>
  </r>
  <r>
    <d v="2022-06-01T00:00:00"/>
    <s v="Papierowka"/>
    <x v="2"/>
    <x v="12"/>
    <n v="234"/>
  </r>
  <r>
    <d v="2022-06-01T00:00:00"/>
    <s v="Papierowka"/>
    <x v="2"/>
    <x v="1"/>
    <n v="434"/>
  </r>
  <r>
    <d v="2022-06-01T00:00:00"/>
    <s v="Papierowka"/>
    <x v="2"/>
    <x v="33"/>
    <n v="428"/>
  </r>
  <r>
    <d v="2022-06-01T00:00:00"/>
    <s v="Reneta"/>
    <x v="1"/>
    <x v="49"/>
    <n v="380"/>
  </r>
  <r>
    <d v="2022-06-01T00:00:00"/>
    <s v="Papierowka"/>
    <x v="2"/>
    <x v="7"/>
    <n v="354"/>
  </r>
  <r>
    <d v="2022-06-01T00:00:00"/>
    <s v="Reneta"/>
    <x v="1"/>
    <x v="14"/>
    <n v="31"/>
  </r>
  <r>
    <d v="2022-06-01T00:00:00"/>
    <s v="Melba"/>
    <x v="2"/>
    <x v="4"/>
    <n v="37"/>
  </r>
  <r>
    <d v="2022-06-01T00:00:00"/>
    <s v="Melba"/>
    <x v="2"/>
    <x v="16"/>
    <n v="463"/>
  </r>
  <r>
    <d v="2022-06-02T00:00:00"/>
    <s v="Melba"/>
    <x v="2"/>
    <x v="25"/>
    <n v="499"/>
  </r>
  <r>
    <d v="2022-06-02T00:00:00"/>
    <s v="Papierowka"/>
    <x v="2"/>
    <x v="42"/>
    <n v="481"/>
  </r>
  <r>
    <d v="2022-06-02T00:00:00"/>
    <s v="Melba"/>
    <x v="2"/>
    <x v="1"/>
    <n v="174"/>
  </r>
  <r>
    <d v="2022-06-02T00:00:00"/>
    <s v="Reneta"/>
    <x v="1"/>
    <x v="19"/>
    <n v="45"/>
  </r>
  <r>
    <d v="2022-06-02T00:00:00"/>
    <s v="Melba"/>
    <x v="2"/>
    <x v="49"/>
    <n v="324"/>
  </r>
  <r>
    <d v="2022-06-02T00:00:00"/>
    <s v="Melba"/>
    <x v="2"/>
    <x v="13"/>
    <n v="94"/>
  </r>
  <r>
    <d v="2022-06-02T00:00:00"/>
    <s v="Reneta"/>
    <x v="1"/>
    <x v="36"/>
    <n v="453"/>
  </r>
  <r>
    <d v="2022-06-02T00:00:00"/>
    <s v="Papierowka"/>
    <x v="2"/>
    <x v="15"/>
    <n v="410"/>
  </r>
  <r>
    <d v="2022-06-03T00:00:00"/>
    <s v="Reneta"/>
    <x v="1"/>
    <x v="27"/>
    <n v="181"/>
  </r>
  <r>
    <d v="2022-06-03T00:00:00"/>
    <s v="Papierowka"/>
    <x v="2"/>
    <x v="20"/>
    <n v="303"/>
  </r>
  <r>
    <d v="2022-06-03T00:00:00"/>
    <s v="Papierowka"/>
    <x v="2"/>
    <x v="41"/>
    <n v="256"/>
  </r>
  <r>
    <d v="2022-06-03T00:00:00"/>
    <s v="Papierowka"/>
    <x v="2"/>
    <x v="15"/>
    <n v="201"/>
  </r>
  <r>
    <d v="2022-06-03T00:00:00"/>
    <s v="Reneta"/>
    <x v="1"/>
    <x v="39"/>
    <n v="473"/>
  </r>
  <r>
    <d v="2022-06-03T00:00:00"/>
    <s v="Melba"/>
    <x v="2"/>
    <x v="1"/>
    <n v="289"/>
  </r>
  <r>
    <d v="2022-06-04T00:00:00"/>
    <s v="Papierowka"/>
    <x v="2"/>
    <x v="23"/>
    <n v="377"/>
  </r>
  <r>
    <d v="2022-06-04T00:00:00"/>
    <s v="Melba"/>
    <x v="2"/>
    <x v="6"/>
    <n v="300"/>
  </r>
  <r>
    <d v="2022-06-04T00:00:00"/>
    <s v="Melba"/>
    <x v="2"/>
    <x v="49"/>
    <n v="198"/>
  </r>
  <r>
    <d v="2022-06-04T00:00:00"/>
    <s v="Melba"/>
    <x v="2"/>
    <x v="13"/>
    <n v="86"/>
  </r>
  <r>
    <d v="2022-06-04T00:00:00"/>
    <s v="Melba"/>
    <x v="2"/>
    <x v="5"/>
    <n v="101"/>
  </r>
  <r>
    <d v="2022-06-04T00:00:00"/>
    <s v="Melba"/>
    <x v="2"/>
    <x v="43"/>
    <n v="235"/>
  </r>
  <r>
    <d v="2022-06-06T00:00:00"/>
    <s v="Melba"/>
    <x v="2"/>
    <x v="0"/>
    <n v="245"/>
  </r>
  <r>
    <d v="2022-06-06T00:00:00"/>
    <s v="Reneta"/>
    <x v="1"/>
    <x v="21"/>
    <n v="204"/>
  </r>
  <r>
    <d v="2022-06-06T00:00:00"/>
    <s v="Reneta"/>
    <x v="1"/>
    <x v="25"/>
    <n v="30"/>
  </r>
  <r>
    <d v="2022-06-06T00:00:00"/>
    <s v="Melba"/>
    <x v="2"/>
    <x v="10"/>
    <n v="50"/>
  </r>
  <r>
    <d v="2022-06-06T00:00:00"/>
    <s v="Papierowka"/>
    <x v="2"/>
    <x v="3"/>
    <n v="58"/>
  </r>
  <r>
    <d v="2022-06-06T00:00:00"/>
    <s v="Papierowka"/>
    <x v="2"/>
    <x v="33"/>
    <n v="290"/>
  </r>
  <r>
    <d v="2022-06-06T00:00:00"/>
    <s v="Reneta"/>
    <x v="1"/>
    <x v="22"/>
    <n v="426"/>
  </r>
  <r>
    <d v="2022-06-06T00:00:00"/>
    <s v="Melba"/>
    <x v="2"/>
    <x v="34"/>
    <n v="384"/>
  </r>
  <r>
    <d v="2022-06-06T00:00:00"/>
    <s v="Melba"/>
    <x v="2"/>
    <x v="37"/>
    <n v="102"/>
  </r>
  <r>
    <d v="2022-06-06T00:00:00"/>
    <s v="Melba"/>
    <x v="2"/>
    <x v="28"/>
    <n v="448"/>
  </r>
  <r>
    <d v="2022-06-06T00:00:00"/>
    <s v="Papierowka"/>
    <x v="2"/>
    <x v="8"/>
    <n v="476"/>
  </r>
  <r>
    <d v="2022-06-06T00:00:00"/>
    <s v="Melba"/>
    <x v="2"/>
    <x v="19"/>
    <n v="287"/>
  </r>
  <r>
    <d v="2022-06-06T00:00:00"/>
    <s v="Reneta"/>
    <x v="1"/>
    <x v="16"/>
    <n v="482"/>
  </r>
  <r>
    <d v="2022-06-06T00:00:00"/>
    <s v="Melba"/>
    <x v="2"/>
    <x v="20"/>
    <n v="258"/>
  </r>
  <r>
    <d v="2022-06-06T00:00:00"/>
    <s v="Melba"/>
    <x v="2"/>
    <x v="31"/>
    <n v="321"/>
  </r>
  <r>
    <d v="2022-06-06T00:00:00"/>
    <s v="Papierowka"/>
    <x v="2"/>
    <x v="27"/>
    <n v="339"/>
  </r>
  <r>
    <d v="2022-06-07T00:00:00"/>
    <s v="Reneta"/>
    <x v="1"/>
    <x v="44"/>
    <n v="466"/>
  </r>
  <r>
    <d v="2022-06-08T00:00:00"/>
    <s v="Papierowka"/>
    <x v="2"/>
    <x v="49"/>
    <n v="377"/>
  </r>
  <r>
    <d v="2022-06-08T00:00:00"/>
    <s v="Papierowka"/>
    <x v="2"/>
    <x v="47"/>
    <n v="201"/>
  </r>
  <r>
    <d v="2022-06-08T00:00:00"/>
    <s v="Reneta"/>
    <x v="1"/>
    <x v="30"/>
    <n v="97"/>
  </r>
  <r>
    <d v="2022-06-08T00:00:00"/>
    <s v="Papierowka"/>
    <x v="2"/>
    <x v="27"/>
    <n v="256"/>
  </r>
  <r>
    <d v="2022-06-08T00:00:00"/>
    <s v="Reneta"/>
    <x v="1"/>
    <x v="35"/>
    <n v="402"/>
  </r>
  <r>
    <d v="2022-06-08T00:00:00"/>
    <s v="Melba"/>
    <x v="2"/>
    <x v="47"/>
    <n v="169"/>
  </r>
  <r>
    <d v="2022-06-08T00:00:00"/>
    <s v="Melba"/>
    <x v="2"/>
    <x v="17"/>
    <n v="183"/>
  </r>
  <r>
    <d v="2022-06-08T00:00:00"/>
    <s v="Papierowka"/>
    <x v="2"/>
    <x v="40"/>
    <n v="200"/>
  </r>
  <r>
    <d v="2022-06-08T00:00:00"/>
    <s v="Papierowka"/>
    <x v="2"/>
    <x v="18"/>
    <n v="325"/>
  </r>
  <r>
    <d v="2022-06-09T00:00:00"/>
    <s v="Reneta"/>
    <x v="1"/>
    <x v="49"/>
    <n v="286"/>
  </r>
  <r>
    <d v="2022-06-09T00:00:00"/>
    <s v="Reneta"/>
    <x v="1"/>
    <x v="9"/>
    <n v="366"/>
  </r>
  <r>
    <d v="2022-06-09T00:00:00"/>
    <s v="Reneta"/>
    <x v="1"/>
    <x v="47"/>
    <n v="483"/>
  </r>
  <r>
    <d v="2022-06-09T00:00:00"/>
    <s v="Reneta"/>
    <x v="1"/>
    <x v="18"/>
    <n v="52"/>
  </r>
  <r>
    <d v="2022-06-09T00:00:00"/>
    <s v="Papierowka"/>
    <x v="2"/>
    <x v="2"/>
    <n v="454"/>
  </r>
  <r>
    <d v="2022-06-10T00:00:00"/>
    <s v="Melba"/>
    <x v="2"/>
    <x v="4"/>
    <n v="483"/>
  </r>
  <r>
    <d v="2022-06-10T00:00:00"/>
    <s v="Melba"/>
    <x v="2"/>
    <x v="37"/>
    <n v="55"/>
  </r>
  <r>
    <d v="2022-06-10T00:00:00"/>
    <s v="Papierowka"/>
    <x v="2"/>
    <x v="28"/>
    <n v="113"/>
  </r>
  <r>
    <d v="2022-06-10T00:00:00"/>
    <s v="Melba"/>
    <x v="2"/>
    <x v="43"/>
    <n v="321"/>
  </r>
  <r>
    <d v="2022-06-10T00:00:00"/>
    <s v="Papierowka"/>
    <x v="2"/>
    <x v="43"/>
    <n v="437"/>
  </r>
  <r>
    <d v="2022-06-11T00:00:00"/>
    <s v="Melba"/>
    <x v="2"/>
    <x v="3"/>
    <n v="363"/>
  </r>
  <r>
    <d v="2022-06-11T00:00:00"/>
    <s v="Reneta"/>
    <x v="1"/>
    <x v="12"/>
    <n v="39"/>
  </r>
  <r>
    <d v="2022-06-11T00:00:00"/>
    <s v="Reneta"/>
    <x v="1"/>
    <x v="20"/>
    <n v="221"/>
  </r>
  <r>
    <d v="2022-06-13T00:00:00"/>
    <s v="Papierowka"/>
    <x v="2"/>
    <x v="38"/>
    <n v="27"/>
  </r>
  <r>
    <d v="2022-06-13T00:00:00"/>
    <s v="Papierowka"/>
    <x v="2"/>
    <x v="14"/>
    <n v="466"/>
  </r>
  <r>
    <d v="2022-06-13T00:00:00"/>
    <s v="Reneta"/>
    <x v="1"/>
    <x v="12"/>
    <n v="89"/>
  </r>
  <r>
    <d v="2022-06-13T00:00:00"/>
    <s v="Melba"/>
    <x v="2"/>
    <x v="1"/>
    <n v="182"/>
  </r>
  <r>
    <d v="2022-06-13T00:00:00"/>
    <s v="Melba"/>
    <x v="2"/>
    <x v="43"/>
    <n v="140"/>
  </r>
  <r>
    <d v="2022-06-13T00:00:00"/>
    <s v="Reneta"/>
    <x v="1"/>
    <x v="35"/>
    <n v="107"/>
  </r>
  <r>
    <d v="2022-06-13T00:00:00"/>
    <s v="Melba"/>
    <x v="2"/>
    <x v="48"/>
    <n v="392"/>
  </r>
  <r>
    <d v="2022-06-13T00:00:00"/>
    <s v="Reneta"/>
    <x v="1"/>
    <x v="4"/>
    <n v="221"/>
  </r>
  <r>
    <d v="2022-06-13T00:00:00"/>
    <s v="Papierowka"/>
    <x v="2"/>
    <x v="25"/>
    <n v="230"/>
  </r>
  <r>
    <d v="2022-06-13T00:00:00"/>
    <s v="Papierowka"/>
    <x v="2"/>
    <x v="15"/>
    <n v="301"/>
  </r>
  <r>
    <d v="2022-06-13T00:00:00"/>
    <s v="Melba"/>
    <x v="2"/>
    <x v="36"/>
    <n v="366"/>
  </r>
  <r>
    <d v="2022-06-13T00:00:00"/>
    <s v="Reneta"/>
    <x v="1"/>
    <x v="7"/>
    <n v="73"/>
  </r>
  <r>
    <d v="2022-06-13T00:00:00"/>
    <s v="Melba"/>
    <x v="2"/>
    <x v="7"/>
    <n v="302"/>
  </r>
  <r>
    <d v="2022-06-13T00:00:00"/>
    <s v="Melba"/>
    <x v="2"/>
    <x v="11"/>
    <n v="449"/>
  </r>
  <r>
    <d v="2022-06-14T00:00:00"/>
    <s v="Reneta"/>
    <x v="1"/>
    <x v="2"/>
    <n v="428"/>
  </r>
  <r>
    <d v="2022-06-14T00:00:00"/>
    <s v="Melba"/>
    <x v="2"/>
    <x v="24"/>
    <n v="285"/>
  </r>
  <r>
    <d v="2022-06-14T00:00:00"/>
    <s v="Reneta"/>
    <x v="1"/>
    <x v="24"/>
    <n v="400"/>
  </r>
  <r>
    <d v="2022-06-14T00:00:00"/>
    <s v="Melba"/>
    <x v="2"/>
    <x v="23"/>
    <n v="86"/>
  </r>
  <r>
    <d v="2022-06-14T00:00:00"/>
    <s v="Reneta"/>
    <x v="1"/>
    <x v="45"/>
    <n v="441"/>
  </r>
  <r>
    <d v="2022-06-15T00:00:00"/>
    <s v="Papierowka"/>
    <x v="2"/>
    <x v="19"/>
    <n v="73"/>
  </r>
  <r>
    <d v="2022-06-15T00:00:00"/>
    <s v="Papierowka"/>
    <x v="2"/>
    <x v="21"/>
    <n v="35"/>
  </r>
  <r>
    <d v="2022-06-15T00:00:00"/>
    <s v="Papierowka"/>
    <x v="2"/>
    <x v="28"/>
    <n v="206"/>
  </r>
  <r>
    <d v="2022-06-15T00:00:00"/>
    <s v="Melba"/>
    <x v="2"/>
    <x v="45"/>
    <n v="100"/>
  </r>
  <r>
    <d v="2022-06-15T00:00:00"/>
    <s v="Reneta"/>
    <x v="1"/>
    <x v="38"/>
    <n v="69"/>
  </r>
  <r>
    <d v="2022-06-15T00:00:00"/>
    <s v="Reneta"/>
    <x v="1"/>
    <x v="8"/>
    <n v="372"/>
  </r>
  <r>
    <d v="2022-06-15T00:00:00"/>
    <s v="Reneta"/>
    <x v="1"/>
    <x v="0"/>
    <n v="59"/>
  </r>
  <r>
    <d v="2022-06-16T00:00:00"/>
    <s v="Papierowka"/>
    <x v="2"/>
    <x v="17"/>
    <n v="345"/>
  </r>
  <r>
    <d v="2022-06-16T00:00:00"/>
    <s v="Melba"/>
    <x v="2"/>
    <x v="29"/>
    <n v="28"/>
  </r>
  <r>
    <d v="2022-06-16T00:00:00"/>
    <s v="Papierowka"/>
    <x v="2"/>
    <x v="42"/>
    <n v="343"/>
  </r>
  <r>
    <d v="2022-06-16T00:00:00"/>
    <s v="Reneta"/>
    <x v="1"/>
    <x v="25"/>
    <n v="498"/>
  </r>
  <r>
    <d v="2022-06-17T00:00:00"/>
    <s v="Papierowka"/>
    <x v="2"/>
    <x v="38"/>
    <n v="160"/>
  </r>
  <r>
    <d v="2022-06-17T00:00:00"/>
    <s v="Melba"/>
    <x v="2"/>
    <x v="24"/>
    <n v="269"/>
  </r>
  <r>
    <d v="2022-06-17T00:00:00"/>
    <s v="Papierowka"/>
    <x v="2"/>
    <x v="46"/>
    <n v="314"/>
  </r>
  <r>
    <d v="2022-06-17T00:00:00"/>
    <s v="Papierowka"/>
    <x v="2"/>
    <x v="32"/>
    <n v="451"/>
  </r>
  <r>
    <d v="2022-06-17T00:00:00"/>
    <s v="Reneta"/>
    <x v="1"/>
    <x v="32"/>
    <n v="414"/>
  </r>
  <r>
    <d v="2022-06-17T00:00:00"/>
    <s v="Melba"/>
    <x v="2"/>
    <x v="35"/>
    <n v="93"/>
  </r>
  <r>
    <d v="2022-06-17T00:00:00"/>
    <s v="Melba"/>
    <x v="2"/>
    <x v="41"/>
    <n v="282"/>
  </r>
  <r>
    <d v="2022-06-17T00:00:00"/>
    <s v="Papierowka"/>
    <x v="2"/>
    <x v="42"/>
    <n v="137"/>
  </r>
  <r>
    <d v="2022-06-17T00:00:00"/>
    <s v="Reneta"/>
    <x v="1"/>
    <x v="31"/>
    <n v="491"/>
  </r>
  <r>
    <d v="2022-06-17T00:00:00"/>
    <s v="Reneta"/>
    <x v="1"/>
    <x v="39"/>
    <n v="32"/>
  </r>
  <r>
    <d v="2022-06-18T00:00:00"/>
    <s v="Papierowka"/>
    <x v="2"/>
    <x v="31"/>
    <n v="315"/>
  </r>
  <r>
    <d v="2022-06-18T00:00:00"/>
    <s v="Melba"/>
    <x v="2"/>
    <x v="40"/>
    <n v="43"/>
  </r>
  <r>
    <d v="2022-06-18T00:00:00"/>
    <s v="Papierowka"/>
    <x v="2"/>
    <x v="43"/>
    <n v="256"/>
  </r>
  <r>
    <d v="2022-06-18T00:00:00"/>
    <s v="Papierowka"/>
    <x v="2"/>
    <x v="29"/>
    <n v="38"/>
  </r>
  <r>
    <d v="2022-06-18T00:00:00"/>
    <s v="Melba"/>
    <x v="2"/>
    <x v="27"/>
    <n v="492"/>
  </r>
  <r>
    <d v="2022-06-18T00:00:00"/>
    <s v="Reneta"/>
    <x v="1"/>
    <x v="40"/>
    <n v="206"/>
  </r>
  <r>
    <d v="2022-06-18T00:00:00"/>
    <s v="Reneta"/>
    <x v="1"/>
    <x v="29"/>
    <n v="252"/>
  </r>
  <r>
    <d v="2022-06-18T00:00:00"/>
    <s v="Reneta"/>
    <x v="1"/>
    <x v="29"/>
    <n v="397"/>
  </r>
  <r>
    <d v="2022-06-18T00:00:00"/>
    <s v="Melba"/>
    <x v="2"/>
    <x v="29"/>
    <n v="295"/>
  </r>
  <r>
    <d v="2022-06-20T00:00:00"/>
    <s v="Melba"/>
    <x v="2"/>
    <x v="29"/>
    <n v="12"/>
  </r>
  <r>
    <d v="2022-06-20T00:00:00"/>
    <s v="Melba"/>
    <x v="2"/>
    <x v="47"/>
    <n v="14"/>
  </r>
  <r>
    <d v="2022-06-20T00:00:00"/>
    <s v="Papierowka"/>
    <x v="2"/>
    <x v="46"/>
    <n v="177"/>
  </r>
  <r>
    <d v="2022-06-20T00:00:00"/>
    <s v="Papierowka"/>
    <x v="2"/>
    <x v="19"/>
    <n v="103"/>
  </r>
  <r>
    <d v="2022-06-21T00:00:00"/>
    <s v="Reneta"/>
    <x v="1"/>
    <x v="33"/>
    <n v="440"/>
  </r>
  <r>
    <d v="2022-06-21T00:00:00"/>
    <s v="Reneta"/>
    <x v="1"/>
    <x v="27"/>
    <n v="287"/>
  </r>
  <r>
    <d v="2022-06-21T00:00:00"/>
    <s v="Papierowka"/>
    <x v="2"/>
    <x v="7"/>
    <n v="55"/>
  </r>
  <r>
    <d v="2022-06-21T00:00:00"/>
    <s v="Papierowka"/>
    <x v="2"/>
    <x v="26"/>
    <n v="83"/>
  </r>
  <r>
    <d v="2022-06-21T00:00:00"/>
    <s v="Papierowka"/>
    <x v="2"/>
    <x v="42"/>
    <n v="75"/>
  </r>
  <r>
    <d v="2022-06-21T00:00:00"/>
    <s v="Papierowka"/>
    <x v="2"/>
    <x v="2"/>
    <n v="358"/>
  </r>
  <r>
    <d v="2022-06-22T00:00:00"/>
    <s v="Melba"/>
    <x v="2"/>
    <x v="3"/>
    <n v="288"/>
  </r>
  <r>
    <d v="2022-06-22T00:00:00"/>
    <s v="Papierowka"/>
    <x v="2"/>
    <x v="22"/>
    <n v="266"/>
  </r>
  <r>
    <d v="2022-06-22T00:00:00"/>
    <s v="Reneta"/>
    <x v="1"/>
    <x v="19"/>
    <n v="480"/>
  </r>
  <r>
    <d v="2022-06-22T00:00:00"/>
    <s v="Reneta"/>
    <x v="1"/>
    <x v="34"/>
    <n v="174"/>
  </r>
  <r>
    <d v="2022-06-22T00:00:00"/>
    <s v="Reneta"/>
    <x v="1"/>
    <x v="11"/>
    <n v="247"/>
  </r>
  <r>
    <d v="2022-06-23T00:00:00"/>
    <s v="Papierowka"/>
    <x v="2"/>
    <x v="4"/>
    <n v="461"/>
  </r>
  <r>
    <d v="2022-06-23T00:00:00"/>
    <s v="Melba"/>
    <x v="2"/>
    <x v="11"/>
    <n v="230"/>
  </r>
  <r>
    <d v="2022-06-23T00:00:00"/>
    <s v="Reneta"/>
    <x v="1"/>
    <x v="14"/>
    <n v="339"/>
  </r>
  <r>
    <d v="2022-06-23T00:00:00"/>
    <s v="Papierowka"/>
    <x v="2"/>
    <x v="46"/>
    <n v="435"/>
  </r>
  <r>
    <d v="2022-06-23T00:00:00"/>
    <s v="Reneta"/>
    <x v="1"/>
    <x v="17"/>
    <n v="352"/>
  </r>
  <r>
    <d v="2022-06-23T00:00:00"/>
    <s v="Melba"/>
    <x v="2"/>
    <x v="6"/>
    <n v="345"/>
  </r>
  <r>
    <d v="2022-06-23T00:00:00"/>
    <s v="Melba"/>
    <x v="2"/>
    <x v="19"/>
    <n v="124"/>
  </r>
  <r>
    <d v="2022-06-23T00:00:00"/>
    <s v="Reneta"/>
    <x v="1"/>
    <x v="29"/>
    <n v="189"/>
  </r>
  <r>
    <d v="2022-06-23T00:00:00"/>
    <s v="Papierowka"/>
    <x v="2"/>
    <x v="12"/>
    <n v="115"/>
  </r>
  <r>
    <d v="2022-06-24T00:00:00"/>
    <s v="Reneta"/>
    <x v="1"/>
    <x v="30"/>
    <n v="485"/>
  </r>
  <r>
    <d v="2022-06-24T00:00:00"/>
    <s v="Reneta"/>
    <x v="1"/>
    <x v="4"/>
    <n v="330"/>
  </r>
  <r>
    <d v="2022-06-24T00:00:00"/>
    <s v="Papierowka"/>
    <x v="2"/>
    <x v="10"/>
    <n v="53"/>
  </r>
  <r>
    <d v="2022-06-24T00:00:00"/>
    <s v="Melba"/>
    <x v="2"/>
    <x v="36"/>
    <n v="264"/>
  </r>
  <r>
    <d v="2022-06-24T00:00:00"/>
    <s v="Reneta"/>
    <x v="1"/>
    <x v="27"/>
    <n v="166"/>
  </r>
  <r>
    <d v="2022-06-24T00:00:00"/>
    <s v="Melba"/>
    <x v="2"/>
    <x v="34"/>
    <n v="277"/>
  </r>
  <r>
    <d v="2022-06-24T00:00:00"/>
    <s v="Reneta"/>
    <x v="1"/>
    <x v="22"/>
    <n v="249"/>
  </r>
  <r>
    <d v="2022-06-24T00:00:00"/>
    <s v="Reneta"/>
    <x v="1"/>
    <x v="13"/>
    <n v="109"/>
  </r>
  <r>
    <d v="2022-06-24T00:00:00"/>
    <s v="Reneta"/>
    <x v="1"/>
    <x v="3"/>
    <n v="337"/>
  </r>
  <r>
    <d v="2022-06-24T00:00:00"/>
    <s v="Melba"/>
    <x v="2"/>
    <x v="1"/>
    <n v="58"/>
  </r>
  <r>
    <d v="2022-06-24T00:00:00"/>
    <s v="Melba"/>
    <x v="2"/>
    <x v="47"/>
    <n v="473"/>
  </r>
  <r>
    <d v="2022-06-24T00:00:00"/>
    <s v="Melba"/>
    <x v="2"/>
    <x v="3"/>
    <n v="269"/>
  </r>
  <r>
    <d v="2022-06-24T00:00:00"/>
    <s v="Papierowka"/>
    <x v="2"/>
    <x v="27"/>
    <n v="52"/>
  </r>
  <r>
    <d v="2022-06-24T00:00:00"/>
    <s v="Papierowka"/>
    <x v="2"/>
    <x v="32"/>
    <n v="384"/>
  </r>
  <r>
    <d v="2022-06-25T00:00:00"/>
    <s v="Papierowka"/>
    <x v="2"/>
    <x v="37"/>
    <n v="320"/>
  </r>
  <r>
    <d v="2022-06-25T00:00:00"/>
    <s v="Reneta"/>
    <x v="1"/>
    <x v="45"/>
    <n v="269"/>
  </r>
  <r>
    <d v="2022-06-25T00:00:00"/>
    <s v="Reneta"/>
    <x v="1"/>
    <x v="47"/>
    <n v="387"/>
  </r>
  <r>
    <d v="2022-06-25T00:00:00"/>
    <s v="Papierowka"/>
    <x v="2"/>
    <x v="36"/>
    <n v="452"/>
  </r>
  <r>
    <d v="2022-06-25T00:00:00"/>
    <s v="Melba"/>
    <x v="2"/>
    <x v="28"/>
    <n v="61"/>
  </r>
  <r>
    <d v="2022-06-25T00:00:00"/>
    <s v="Reneta"/>
    <x v="1"/>
    <x v="43"/>
    <n v="52"/>
  </r>
  <r>
    <d v="2022-06-25T00:00:00"/>
    <s v="Papierowka"/>
    <x v="2"/>
    <x v="25"/>
    <n v="182"/>
  </r>
  <r>
    <d v="2022-06-25T00:00:00"/>
    <s v="Papierowka"/>
    <x v="2"/>
    <x v="15"/>
    <n v="50"/>
  </r>
  <r>
    <d v="2022-06-27T00:00:00"/>
    <s v="Melba"/>
    <x v="2"/>
    <x v="2"/>
    <n v="200"/>
  </r>
  <r>
    <d v="2022-06-27T00:00:00"/>
    <s v="Papierowka"/>
    <x v="2"/>
    <x v="14"/>
    <n v="132"/>
  </r>
  <r>
    <d v="2022-06-27T00:00:00"/>
    <s v="Reneta"/>
    <x v="1"/>
    <x v="15"/>
    <n v="44"/>
  </r>
  <r>
    <d v="2022-06-27T00:00:00"/>
    <s v="Melba"/>
    <x v="2"/>
    <x v="29"/>
    <n v="65"/>
  </r>
  <r>
    <d v="2022-06-27T00:00:00"/>
    <s v="Melba"/>
    <x v="2"/>
    <x v="42"/>
    <n v="183"/>
  </r>
  <r>
    <d v="2022-06-27T00:00:00"/>
    <s v="Melba"/>
    <x v="2"/>
    <x v="14"/>
    <n v="403"/>
  </r>
  <r>
    <d v="2022-06-27T00:00:00"/>
    <s v="Papierowka"/>
    <x v="2"/>
    <x v="5"/>
    <n v="132"/>
  </r>
  <r>
    <d v="2022-06-27T00:00:00"/>
    <s v="Melba"/>
    <x v="2"/>
    <x v="46"/>
    <n v="177"/>
  </r>
  <r>
    <d v="2022-06-27T00:00:00"/>
    <s v="Papierowka"/>
    <x v="2"/>
    <x v="31"/>
    <n v="499"/>
  </r>
  <r>
    <d v="2022-06-27T00:00:00"/>
    <s v="Melba"/>
    <x v="2"/>
    <x v="21"/>
    <n v="20"/>
  </r>
  <r>
    <d v="2022-06-27T00:00:00"/>
    <s v="Reneta"/>
    <x v="1"/>
    <x v="5"/>
    <n v="181"/>
  </r>
  <r>
    <d v="2022-06-27T00:00:00"/>
    <s v="Reneta"/>
    <x v="1"/>
    <x v="45"/>
    <n v="315"/>
  </r>
  <r>
    <d v="2022-06-27T00:00:00"/>
    <s v="Melba"/>
    <x v="2"/>
    <x v="42"/>
    <n v="126"/>
  </r>
  <r>
    <d v="2022-06-28T00:00:00"/>
    <s v="Reneta"/>
    <x v="1"/>
    <x v="49"/>
    <n v="317"/>
  </r>
  <r>
    <d v="2022-06-28T00:00:00"/>
    <s v="Reneta"/>
    <x v="1"/>
    <x v="7"/>
    <n v="495"/>
  </r>
  <r>
    <d v="2022-06-28T00:00:00"/>
    <s v="Papierowka"/>
    <x v="2"/>
    <x v="15"/>
    <n v="87"/>
  </r>
  <r>
    <d v="2022-06-28T00:00:00"/>
    <s v="Reneta"/>
    <x v="1"/>
    <x v="49"/>
    <n v="126"/>
  </r>
  <r>
    <d v="2022-06-28T00:00:00"/>
    <s v="Melba"/>
    <x v="2"/>
    <x v="4"/>
    <n v="177"/>
  </r>
  <r>
    <d v="2022-06-28T00:00:00"/>
    <s v="Papierowka"/>
    <x v="2"/>
    <x v="3"/>
    <n v="439"/>
  </r>
  <r>
    <d v="2022-06-28T00:00:00"/>
    <s v="Reneta"/>
    <x v="1"/>
    <x v="7"/>
    <n v="266"/>
  </r>
  <r>
    <d v="2022-06-28T00:00:00"/>
    <s v="Papierowka"/>
    <x v="2"/>
    <x v="45"/>
    <n v="330"/>
  </r>
  <r>
    <d v="2022-06-28T00:00:00"/>
    <s v="Melba"/>
    <x v="2"/>
    <x v="10"/>
    <n v="29"/>
  </r>
  <r>
    <d v="2022-06-28T00:00:00"/>
    <s v="Melba"/>
    <x v="2"/>
    <x v="42"/>
    <n v="249"/>
  </r>
  <r>
    <d v="2022-06-28T00:00:00"/>
    <s v="Reneta"/>
    <x v="1"/>
    <x v="11"/>
    <n v="364"/>
  </r>
  <r>
    <d v="2022-06-28T00:00:00"/>
    <s v="Reneta"/>
    <x v="1"/>
    <x v="30"/>
    <n v="208"/>
  </r>
  <r>
    <d v="2022-06-28T00:00:00"/>
    <s v="Papierowka"/>
    <x v="2"/>
    <x v="31"/>
    <n v="139"/>
  </r>
  <r>
    <d v="2022-06-28T00:00:00"/>
    <s v="Reneta"/>
    <x v="1"/>
    <x v="12"/>
    <n v="377"/>
  </r>
  <r>
    <d v="2022-06-29T00:00:00"/>
    <s v="Reneta"/>
    <x v="1"/>
    <x v="37"/>
    <n v="25"/>
  </r>
  <r>
    <d v="2022-06-29T00:00:00"/>
    <s v="Melba"/>
    <x v="2"/>
    <x v="49"/>
    <n v="246"/>
  </r>
  <r>
    <d v="2022-06-29T00:00:00"/>
    <s v="Papierowka"/>
    <x v="2"/>
    <x v="0"/>
    <n v="210"/>
  </r>
  <r>
    <d v="2022-06-29T00:00:00"/>
    <s v="Melba"/>
    <x v="2"/>
    <x v="21"/>
    <n v="330"/>
  </r>
  <r>
    <d v="2022-06-29T00:00:00"/>
    <s v="Papierowka"/>
    <x v="2"/>
    <x v="49"/>
    <n v="493"/>
  </r>
  <r>
    <d v="2022-06-29T00:00:00"/>
    <s v="Reneta"/>
    <x v="1"/>
    <x v="3"/>
    <n v="461"/>
  </r>
  <r>
    <d v="2022-06-29T00:00:00"/>
    <s v="Papierowka"/>
    <x v="2"/>
    <x v="12"/>
    <n v="148"/>
  </r>
  <r>
    <d v="2022-06-29T00:00:00"/>
    <s v="Papierowka"/>
    <x v="2"/>
    <x v="17"/>
    <n v="19"/>
  </r>
  <r>
    <d v="2022-06-29T00:00:00"/>
    <s v="Reneta"/>
    <x v="1"/>
    <x v="8"/>
    <n v="456"/>
  </r>
  <r>
    <d v="2022-06-30T00:00:00"/>
    <s v="Papierowka"/>
    <x v="2"/>
    <x v="41"/>
    <n v="201"/>
  </r>
  <r>
    <d v="2022-06-30T00:00:00"/>
    <s v="Melba"/>
    <x v="2"/>
    <x v="36"/>
    <n v="276"/>
  </r>
  <r>
    <d v="2022-06-30T00:00:00"/>
    <s v="Reneta"/>
    <x v="1"/>
    <x v="36"/>
    <n v="126"/>
  </r>
  <r>
    <d v="2022-06-30T00:00:00"/>
    <s v="Melba"/>
    <x v="2"/>
    <x v="16"/>
    <n v="25"/>
  </r>
  <r>
    <d v="2022-06-30T00:00:00"/>
    <s v="Melba"/>
    <x v="2"/>
    <x v="49"/>
    <n v="280"/>
  </r>
  <r>
    <d v="2022-06-30T00:00:00"/>
    <s v="Melba"/>
    <x v="2"/>
    <x v="7"/>
    <n v="66"/>
  </r>
  <r>
    <d v="2022-06-30T00:00:00"/>
    <s v="Papierowka"/>
    <x v="2"/>
    <x v="3"/>
    <n v="314"/>
  </r>
  <r>
    <d v="2022-07-01T00:00:00"/>
    <s v="Melba"/>
    <x v="2"/>
    <x v="23"/>
    <n v="298"/>
  </r>
  <r>
    <d v="2022-07-01T00:00:00"/>
    <s v="Reneta"/>
    <x v="1"/>
    <x v="8"/>
    <n v="191"/>
  </r>
  <r>
    <d v="2022-07-01T00:00:00"/>
    <s v="Melba"/>
    <x v="2"/>
    <x v="44"/>
    <n v="412"/>
  </r>
  <r>
    <d v="2022-07-01T00:00:00"/>
    <s v="Melba"/>
    <x v="2"/>
    <x v="34"/>
    <n v="126"/>
  </r>
  <r>
    <d v="2022-07-01T00:00:00"/>
    <s v="Reneta"/>
    <x v="1"/>
    <x v="42"/>
    <n v="466"/>
  </r>
  <r>
    <d v="2022-07-01T00:00:00"/>
    <s v="Papierowka"/>
    <x v="2"/>
    <x v="45"/>
    <n v="117"/>
  </r>
  <r>
    <d v="2022-07-01T00:00:00"/>
    <s v="Reneta"/>
    <x v="1"/>
    <x v="37"/>
    <n v="16"/>
  </r>
  <r>
    <d v="2022-07-01T00:00:00"/>
    <s v="Melba"/>
    <x v="2"/>
    <x v="11"/>
    <n v="52"/>
  </r>
  <r>
    <d v="2022-07-01T00:00:00"/>
    <s v="Reneta"/>
    <x v="1"/>
    <x v="48"/>
    <n v="338"/>
  </r>
  <r>
    <d v="2022-07-01T00:00:00"/>
    <s v="Reneta"/>
    <x v="1"/>
    <x v="33"/>
    <n v="472"/>
  </r>
  <r>
    <d v="2022-07-01T00:00:00"/>
    <s v="Papierowka"/>
    <x v="2"/>
    <x v="27"/>
    <n v="438"/>
  </r>
  <r>
    <d v="2022-07-02T00:00:00"/>
    <s v="Melba"/>
    <x v="2"/>
    <x v="28"/>
    <n v="392"/>
  </r>
  <r>
    <d v="2022-07-02T00:00:00"/>
    <s v="Papierowka"/>
    <x v="2"/>
    <x v="34"/>
    <n v="128"/>
  </r>
  <r>
    <d v="2022-07-02T00:00:00"/>
    <s v="Reneta"/>
    <x v="1"/>
    <x v="34"/>
    <n v="27"/>
  </r>
  <r>
    <d v="2022-07-02T00:00:00"/>
    <s v="Papierowka"/>
    <x v="2"/>
    <x v="34"/>
    <n v="363"/>
  </r>
  <r>
    <d v="2022-07-02T00:00:00"/>
    <s v="Melba"/>
    <x v="2"/>
    <x v="30"/>
    <n v="105"/>
  </r>
  <r>
    <d v="2022-07-02T00:00:00"/>
    <s v="Reneta"/>
    <x v="1"/>
    <x v="29"/>
    <n v="377"/>
  </r>
  <r>
    <d v="2022-07-02T00:00:00"/>
    <s v="Papierowka"/>
    <x v="2"/>
    <x v="13"/>
    <n v="277"/>
  </r>
  <r>
    <d v="2022-07-04T00:00:00"/>
    <s v="Melba"/>
    <x v="2"/>
    <x v="31"/>
    <n v="453"/>
  </r>
  <r>
    <d v="2022-07-04T00:00:00"/>
    <s v="Melba"/>
    <x v="2"/>
    <x v="4"/>
    <n v="33"/>
  </r>
  <r>
    <d v="2022-07-04T00:00:00"/>
    <s v="Papierowka"/>
    <x v="2"/>
    <x v="13"/>
    <n v="165"/>
  </r>
  <r>
    <d v="2022-07-04T00:00:00"/>
    <s v="Papierowka"/>
    <x v="2"/>
    <x v="3"/>
    <n v="265"/>
  </r>
  <r>
    <d v="2022-07-04T00:00:00"/>
    <s v="Reneta"/>
    <x v="1"/>
    <x v="13"/>
    <n v="179"/>
  </r>
  <r>
    <d v="2022-07-04T00:00:00"/>
    <s v="Papierowka"/>
    <x v="2"/>
    <x v="19"/>
    <n v="178"/>
  </r>
  <r>
    <d v="2022-07-04T00:00:00"/>
    <s v="Melba"/>
    <x v="2"/>
    <x v="19"/>
    <n v="326"/>
  </r>
  <r>
    <d v="2022-07-04T00:00:00"/>
    <s v="Reneta"/>
    <x v="1"/>
    <x v="22"/>
    <n v="239"/>
  </r>
  <r>
    <d v="2022-07-04T00:00:00"/>
    <s v="Reneta"/>
    <x v="1"/>
    <x v="34"/>
    <n v="183"/>
  </r>
  <r>
    <d v="2022-07-04T00:00:00"/>
    <s v="Reneta"/>
    <x v="1"/>
    <x v="44"/>
    <n v="124"/>
  </r>
  <r>
    <d v="2022-07-04T00:00:00"/>
    <s v="Melba"/>
    <x v="2"/>
    <x v="35"/>
    <n v="227"/>
  </r>
  <r>
    <d v="2022-07-04T00:00:00"/>
    <s v="Melba"/>
    <x v="2"/>
    <x v="45"/>
    <n v="445"/>
  </r>
  <r>
    <d v="2022-07-04T00:00:00"/>
    <s v="Melba"/>
    <x v="2"/>
    <x v="44"/>
    <n v="407"/>
  </r>
  <r>
    <d v="2022-07-04T00:00:00"/>
    <s v="Reneta"/>
    <x v="1"/>
    <x v="25"/>
    <n v="307"/>
  </r>
  <r>
    <d v="2022-07-05T00:00:00"/>
    <s v="Papierowka"/>
    <x v="2"/>
    <x v="34"/>
    <n v="83"/>
  </r>
  <r>
    <d v="2022-07-05T00:00:00"/>
    <s v="Melba"/>
    <x v="2"/>
    <x v="21"/>
    <n v="151"/>
  </r>
  <r>
    <d v="2022-07-05T00:00:00"/>
    <s v="Papierowka"/>
    <x v="2"/>
    <x v="36"/>
    <n v="374"/>
  </r>
  <r>
    <d v="2022-07-05T00:00:00"/>
    <s v="Papierowka"/>
    <x v="2"/>
    <x v="45"/>
    <n v="409"/>
  </r>
  <r>
    <d v="2022-07-05T00:00:00"/>
    <s v="Melba"/>
    <x v="2"/>
    <x v="3"/>
    <n v="179"/>
  </r>
  <r>
    <d v="2022-07-05T00:00:00"/>
    <s v="Papierowka"/>
    <x v="2"/>
    <x v="0"/>
    <n v="103"/>
  </r>
  <r>
    <d v="2022-07-05T00:00:00"/>
    <s v="Melba"/>
    <x v="2"/>
    <x v="11"/>
    <n v="152"/>
  </r>
  <r>
    <d v="2022-07-05T00:00:00"/>
    <s v="Reneta"/>
    <x v="1"/>
    <x v="19"/>
    <n v="74"/>
  </r>
  <r>
    <d v="2022-07-06T00:00:00"/>
    <s v="Reneta"/>
    <x v="1"/>
    <x v="2"/>
    <n v="385"/>
  </r>
  <r>
    <d v="2022-07-06T00:00:00"/>
    <s v="Reneta"/>
    <x v="1"/>
    <x v="11"/>
    <n v="324"/>
  </r>
  <r>
    <d v="2022-07-06T00:00:00"/>
    <s v="Melba"/>
    <x v="2"/>
    <x v="11"/>
    <n v="252"/>
  </r>
  <r>
    <d v="2022-07-06T00:00:00"/>
    <s v="Papierowka"/>
    <x v="2"/>
    <x v="20"/>
    <n v="329"/>
  </r>
  <r>
    <d v="2022-07-06T00:00:00"/>
    <s v="Papierowka"/>
    <x v="2"/>
    <x v="49"/>
    <n v="239"/>
  </r>
  <r>
    <d v="2022-07-06T00:00:00"/>
    <s v="Papierowka"/>
    <x v="2"/>
    <x v="1"/>
    <n v="433"/>
  </r>
  <r>
    <d v="2022-07-06T00:00:00"/>
    <s v="Melba"/>
    <x v="2"/>
    <x v="27"/>
    <n v="240"/>
  </r>
  <r>
    <d v="2022-07-06T00:00:00"/>
    <s v="Reneta"/>
    <x v="1"/>
    <x v="47"/>
    <n v="60"/>
  </r>
  <r>
    <d v="2022-07-07T00:00:00"/>
    <s v="Reneta"/>
    <x v="1"/>
    <x v="6"/>
    <n v="182"/>
  </r>
  <r>
    <d v="2022-07-07T00:00:00"/>
    <s v="Melba"/>
    <x v="2"/>
    <x v="38"/>
    <n v="213"/>
  </r>
  <r>
    <d v="2022-07-07T00:00:00"/>
    <s v="Melba"/>
    <x v="2"/>
    <x v="23"/>
    <n v="329"/>
  </r>
  <r>
    <d v="2022-07-07T00:00:00"/>
    <s v="Melba"/>
    <x v="2"/>
    <x v="45"/>
    <n v="442"/>
  </r>
  <r>
    <d v="2022-07-08T00:00:00"/>
    <s v="Reneta"/>
    <x v="1"/>
    <x v="25"/>
    <n v="317"/>
  </r>
  <r>
    <d v="2022-07-08T00:00:00"/>
    <s v="Melba"/>
    <x v="2"/>
    <x v="38"/>
    <n v="441"/>
  </r>
  <r>
    <d v="2022-07-08T00:00:00"/>
    <s v="Reneta"/>
    <x v="1"/>
    <x v="9"/>
    <n v="228"/>
  </r>
  <r>
    <d v="2022-07-08T00:00:00"/>
    <s v="Reneta"/>
    <x v="1"/>
    <x v="27"/>
    <n v="233"/>
  </r>
  <r>
    <d v="2022-07-08T00:00:00"/>
    <s v="Papierowka"/>
    <x v="2"/>
    <x v="29"/>
    <n v="85"/>
  </r>
  <r>
    <d v="2022-07-09T00:00:00"/>
    <s v="Reneta"/>
    <x v="1"/>
    <x v="47"/>
    <n v="215"/>
  </r>
  <r>
    <d v="2022-07-09T00:00:00"/>
    <s v="Melba"/>
    <x v="2"/>
    <x v="40"/>
    <n v="58"/>
  </r>
  <r>
    <d v="2022-07-09T00:00:00"/>
    <s v="Reneta"/>
    <x v="1"/>
    <x v="13"/>
    <n v="161"/>
  </r>
  <r>
    <d v="2022-07-09T00:00:00"/>
    <s v="Reneta"/>
    <x v="1"/>
    <x v="3"/>
    <n v="479"/>
  </r>
  <r>
    <d v="2022-07-11T00:00:00"/>
    <s v="Reneta"/>
    <x v="1"/>
    <x v="0"/>
    <n v="147"/>
  </r>
  <r>
    <d v="2022-07-11T00:00:00"/>
    <s v="Reneta"/>
    <x v="1"/>
    <x v="33"/>
    <n v="223"/>
  </r>
  <r>
    <d v="2022-07-11T00:00:00"/>
    <s v="Papierowka"/>
    <x v="2"/>
    <x v="12"/>
    <n v="62"/>
  </r>
  <r>
    <d v="2022-07-11T00:00:00"/>
    <s v="Reneta"/>
    <x v="1"/>
    <x v="39"/>
    <n v="163"/>
  </r>
  <r>
    <d v="2022-07-11T00:00:00"/>
    <s v="Reneta"/>
    <x v="1"/>
    <x v="39"/>
    <n v="463"/>
  </r>
  <r>
    <d v="2022-07-11T00:00:00"/>
    <s v="Papierowka"/>
    <x v="2"/>
    <x v="43"/>
    <n v="353"/>
  </r>
  <r>
    <d v="2022-07-11T00:00:00"/>
    <s v="Melba"/>
    <x v="2"/>
    <x v="17"/>
    <n v="427"/>
  </r>
  <r>
    <d v="2022-07-11T00:00:00"/>
    <s v="Papierowka"/>
    <x v="2"/>
    <x v="38"/>
    <n v="149"/>
  </r>
  <r>
    <d v="2022-07-11T00:00:00"/>
    <s v="Reneta"/>
    <x v="1"/>
    <x v="20"/>
    <n v="69"/>
  </r>
  <r>
    <d v="2022-07-11T00:00:00"/>
    <s v="Papierowka"/>
    <x v="2"/>
    <x v="40"/>
    <n v="310"/>
  </r>
  <r>
    <d v="2022-07-11T00:00:00"/>
    <s v="Melba"/>
    <x v="2"/>
    <x v="44"/>
    <n v="155"/>
  </r>
  <r>
    <d v="2022-07-11T00:00:00"/>
    <s v="Melba"/>
    <x v="2"/>
    <x v="1"/>
    <n v="231"/>
  </r>
  <r>
    <d v="2022-07-11T00:00:00"/>
    <s v="Melba"/>
    <x v="2"/>
    <x v="47"/>
    <n v="170"/>
  </r>
  <r>
    <d v="2022-07-12T00:00:00"/>
    <s v="Papierowka"/>
    <x v="2"/>
    <x v="23"/>
    <n v="342"/>
  </r>
  <r>
    <d v="2022-07-12T00:00:00"/>
    <s v="Melba"/>
    <x v="2"/>
    <x v="13"/>
    <n v="343"/>
  </r>
  <r>
    <d v="2022-07-12T00:00:00"/>
    <s v="Melba"/>
    <x v="2"/>
    <x v="31"/>
    <n v="221"/>
  </r>
  <r>
    <d v="2022-07-12T00:00:00"/>
    <s v="Papierowka"/>
    <x v="2"/>
    <x v="45"/>
    <n v="405"/>
  </r>
  <r>
    <d v="2022-07-12T00:00:00"/>
    <s v="Reneta"/>
    <x v="1"/>
    <x v="26"/>
    <n v="238"/>
  </r>
  <r>
    <d v="2022-07-12T00:00:00"/>
    <s v="Reneta"/>
    <x v="1"/>
    <x v="23"/>
    <n v="497"/>
  </r>
  <r>
    <d v="2022-07-13T00:00:00"/>
    <s v="Melba"/>
    <x v="2"/>
    <x v="42"/>
    <n v="438"/>
  </r>
  <r>
    <d v="2022-07-13T00:00:00"/>
    <s v="Melba"/>
    <x v="2"/>
    <x v="32"/>
    <n v="150"/>
  </r>
  <r>
    <d v="2022-07-13T00:00:00"/>
    <s v="Reneta"/>
    <x v="1"/>
    <x v="30"/>
    <n v="396"/>
  </r>
  <r>
    <d v="2022-07-13T00:00:00"/>
    <s v="Reneta"/>
    <x v="1"/>
    <x v="48"/>
    <n v="233"/>
  </r>
  <r>
    <d v="2022-07-13T00:00:00"/>
    <s v="Reneta"/>
    <x v="1"/>
    <x v="15"/>
    <n v="104"/>
  </r>
  <r>
    <d v="2022-07-13T00:00:00"/>
    <s v="Reneta"/>
    <x v="1"/>
    <x v="35"/>
    <n v="236"/>
  </r>
  <r>
    <d v="2022-07-13T00:00:00"/>
    <s v="Papierowka"/>
    <x v="2"/>
    <x v="31"/>
    <n v="276"/>
  </r>
  <r>
    <d v="2022-07-14T00:00:00"/>
    <s v="Papierowka"/>
    <x v="2"/>
    <x v="47"/>
    <n v="130"/>
  </r>
  <r>
    <d v="2022-07-14T00:00:00"/>
    <s v="Melba"/>
    <x v="2"/>
    <x v="12"/>
    <n v="275"/>
  </r>
  <r>
    <d v="2022-07-14T00:00:00"/>
    <s v="Melba"/>
    <x v="2"/>
    <x v="5"/>
    <n v="373"/>
  </r>
  <r>
    <d v="2022-07-14T00:00:00"/>
    <s v="Reneta"/>
    <x v="1"/>
    <x v="34"/>
    <n v="408"/>
  </r>
  <r>
    <d v="2022-07-15T00:00:00"/>
    <s v="Papierowka"/>
    <x v="2"/>
    <x v="44"/>
    <n v="414"/>
  </r>
  <r>
    <d v="2022-07-15T00:00:00"/>
    <s v="Melba"/>
    <x v="2"/>
    <x v="19"/>
    <n v="313"/>
  </r>
  <r>
    <d v="2022-07-15T00:00:00"/>
    <s v="Reneta"/>
    <x v="1"/>
    <x v="32"/>
    <n v="227"/>
  </r>
  <r>
    <d v="2022-07-15T00:00:00"/>
    <s v="Melba"/>
    <x v="2"/>
    <x v="2"/>
    <n v="144"/>
  </r>
  <r>
    <d v="2022-07-15T00:00:00"/>
    <s v="Melba"/>
    <x v="2"/>
    <x v="13"/>
    <n v="230"/>
  </r>
  <r>
    <d v="2022-07-15T00:00:00"/>
    <s v="Melba"/>
    <x v="2"/>
    <x v="45"/>
    <n v="249"/>
  </r>
  <r>
    <d v="2022-07-15T00:00:00"/>
    <s v="Papierowka"/>
    <x v="2"/>
    <x v="25"/>
    <n v="421"/>
  </r>
  <r>
    <d v="2022-07-16T00:00:00"/>
    <s v="Papierowka"/>
    <x v="2"/>
    <x v="30"/>
    <n v="296"/>
  </r>
  <r>
    <d v="2022-07-16T00:00:00"/>
    <s v="Papierowka"/>
    <x v="2"/>
    <x v="43"/>
    <n v="30"/>
  </r>
  <r>
    <d v="2022-07-16T00:00:00"/>
    <s v="Melba"/>
    <x v="2"/>
    <x v="17"/>
    <n v="162"/>
  </r>
  <r>
    <d v="2022-07-16T00:00:00"/>
    <s v="Reneta"/>
    <x v="1"/>
    <x v="29"/>
    <n v="326"/>
  </r>
  <r>
    <d v="2022-07-16T00:00:00"/>
    <s v="Melba"/>
    <x v="2"/>
    <x v="40"/>
    <n v="302"/>
  </r>
  <r>
    <d v="2022-07-16T00:00:00"/>
    <s v="Melba"/>
    <x v="2"/>
    <x v="7"/>
    <n v="355"/>
  </r>
  <r>
    <d v="2022-07-18T00:00:00"/>
    <s v="Melba"/>
    <x v="2"/>
    <x v="31"/>
    <n v="403"/>
  </r>
  <r>
    <d v="2022-07-18T00:00:00"/>
    <s v="Reneta"/>
    <x v="1"/>
    <x v="8"/>
    <n v="77"/>
  </r>
  <r>
    <d v="2022-07-18T00:00:00"/>
    <s v="Melba"/>
    <x v="2"/>
    <x v="19"/>
    <n v="365"/>
  </r>
  <r>
    <d v="2022-07-18T00:00:00"/>
    <s v="Melba"/>
    <x v="2"/>
    <x v="40"/>
    <n v="43"/>
  </r>
  <r>
    <d v="2022-07-18T00:00:00"/>
    <s v="Melba"/>
    <x v="2"/>
    <x v="40"/>
    <n v="230"/>
  </r>
  <r>
    <d v="2022-07-18T00:00:00"/>
    <s v="Reneta"/>
    <x v="1"/>
    <x v="0"/>
    <n v="99"/>
  </r>
  <r>
    <d v="2022-07-18T00:00:00"/>
    <s v="Melba"/>
    <x v="2"/>
    <x v="34"/>
    <n v="224"/>
  </r>
  <r>
    <d v="2022-07-18T00:00:00"/>
    <s v="Melba"/>
    <x v="2"/>
    <x v="38"/>
    <n v="316"/>
  </r>
  <r>
    <d v="2022-07-18T00:00:00"/>
    <s v="Melba"/>
    <x v="2"/>
    <x v="46"/>
    <n v="293"/>
  </r>
  <r>
    <d v="2022-07-18T00:00:00"/>
    <s v="Melba"/>
    <x v="2"/>
    <x v="26"/>
    <n v="28"/>
  </r>
  <r>
    <d v="2022-07-18T00:00:00"/>
    <s v="Papierowka"/>
    <x v="2"/>
    <x v="26"/>
    <n v="21"/>
  </r>
  <r>
    <d v="2022-07-18T00:00:00"/>
    <s v="Melba"/>
    <x v="2"/>
    <x v="34"/>
    <n v="110"/>
  </r>
  <r>
    <d v="2022-07-18T00:00:00"/>
    <s v="Melba"/>
    <x v="2"/>
    <x v="28"/>
    <n v="230"/>
  </r>
  <r>
    <d v="2022-07-18T00:00:00"/>
    <s v="Melba"/>
    <x v="2"/>
    <x v="33"/>
    <n v="407"/>
  </r>
  <r>
    <d v="2022-07-18T00:00:00"/>
    <s v="Reneta"/>
    <x v="1"/>
    <x v="18"/>
    <n v="343"/>
  </r>
  <r>
    <d v="2022-07-18T00:00:00"/>
    <s v="Papierowka"/>
    <x v="2"/>
    <x v="10"/>
    <n v="120"/>
  </r>
  <r>
    <d v="2022-07-18T00:00:00"/>
    <s v="Reneta"/>
    <x v="1"/>
    <x v="27"/>
    <n v="37"/>
  </r>
  <r>
    <d v="2022-07-19T00:00:00"/>
    <s v="Reneta"/>
    <x v="1"/>
    <x v="46"/>
    <n v="201"/>
  </r>
  <r>
    <d v="2022-07-19T00:00:00"/>
    <s v="Papierowka"/>
    <x v="2"/>
    <x v="12"/>
    <n v="389"/>
  </r>
  <r>
    <d v="2022-07-19T00:00:00"/>
    <s v="Papierowka"/>
    <x v="2"/>
    <x v="13"/>
    <n v="485"/>
  </r>
  <r>
    <d v="2022-07-19T00:00:00"/>
    <s v="Melba"/>
    <x v="2"/>
    <x v="37"/>
    <n v="52"/>
  </r>
  <r>
    <d v="2022-07-20T00:00:00"/>
    <s v="Papierowka"/>
    <x v="2"/>
    <x v="34"/>
    <n v="33"/>
  </r>
  <r>
    <d v="2022-07-20T00:00:00"/>
    <s v="Papierowka"/>
    <x v="2"/>
    <x v="33"/>
    <n v="119"/>
  </r>
  <r>
    <d v="2022-07-20T00:00:00"/>
    <s v="Papierowka"/>
    <x v="2"/>
    <x v="4"/>
    <n v="455"/>
  </r>
  <r>
    <d v="2022-07-20T00:00:00"/>
    <s v="Papierowka"/>
    <x v="2"/>
    <x v="43"/>
    <n v="498"/>
  </r>
  <r>
    <d v="2022-07-20T00:00:00"/>
    <s v="Papierowka"/>
    <x v="2"/>
    <x v="1"/>
    <n v="280"/>
  </r>
  <r>
    <d v="2022-07-20T00:00:00"/>
    <s v="Reneta"/>
    <x v="1"/>
    <x v="8"/>
    <n v="154"/>
  </r>
  <r>
    <d v="2022-07-20T00:00:00"/>
    <s v="Melba"/>
    <x v="2"/>
    <x v="19"/>
    <n v="397"/>
  </r>
  <r>
    <d v="2022-07-20T00:00:00"/>
    <s v="Papierowka"/>
    <x v="2"/>
    <x v="5"/>
    <n v="352"/>
  </r>
  <r>
    <d v="2022-07-20T00:00:00"/>
    <s v="Papierowka"/>
    <x v="2"/>
    <x v="2"/>
    <n v="147"/>
  </r>
  <r>
    <d v="2022-07-20T00:00:00"/>
    <s v="Reneta"/>
    <x v="1"/>
    <x v="35"/>
    <n v="303"/>
  </r>
  <r>
    <d v="2022-07-21T00:00:00"/>
    <s v="Papierowka"/>
    <x v="2"/>
    <x v="41"/>
    <n v="153"/>
  </r>
  <r>
    <d v="2022-07-21T00:00:00"/>
    <s v="Reneta"/>
    <x v="1"/>
    <x v="10"/>
    <n v="73"/>
  </r>
  <r>
    <d v="2022-07-21T00:00:00"/>
    <s v="Reneta"/>
    <x v="1"/>
    <x v="45"/>
    <n v="97"/>
  </r>
  <r>
    <d v="2022-07-21T00:00:00"/>
    <s v="Melba"/>
    <x v="2"/>
    <x v="9"/>
    <n v="123"/>
  </r>
  <r>
    <d v="2022-07-22T00:00:00"/>
    <s v="Papierowka"/>
    <x v="2"/>
    <x v="5"/>
    <n v="262"/>
  </r>
  <r>
    <d v="2022-07-22T00:00:00"/>
    <s v="Melba"/>
    <x v="2"/>
    <x v="11"/>
    <n v="345"/>
  </r>
  <r>
    <d v="2022-07-22T00:00:00"/>
    <s v="Papierowka"/>
    <x v="2"/>
    <x v="2"/>
    <n v="481"/>
  </r>
  <r>
    <d v="2022-07-22T00:00:00"/>
    <s v="Reneta"/>
    <x v="1"/>
    <x v="19"/>
    <n v="302"/>
  </r>
  <r>
    <d v="2022-07-22T00:00:00"/>
    <s v="Papierowka"/>
    <x v="2"/>
    <x v="40"/>
    <n v="357"/>
  </r>
  <r>
    <d v="2022-07-22T00:00:00"/>
    <s v="Melba"/>
    <x v="2"/>
    <x v="26"/>
    <n v="192"/>
  </r>
  <r>
    <d v="2022-07-22T00:00:00"/>
    <s v="Reneta"/>
    <x v="1"/>
    <x v="3"/>
    <n v="392"/>
  </r>
  <r>
    <d v="2022-07-22T00:00:00"/>
    <s v="Melba"/>
    <x v="2"/>
    <x v="11"/>
    <n v="147"/>
  </r>
  <r>
    <d v="2022-07-22T00:00:00"/>
    <s v="Melba"/>
    <x v="2"/>
    <x v="11"/>
    <n v="419"/>
  </r>
  <r>
    <d v="2022-07-23T00:00:00"/>
    <s v="Reneta"/>
    <x v="1"/>
    <x v="39"/>
    <n v="347"/>
  </r>
  <r>
    <d v="2022-07-23T00:00:00"/>
    <s v="Melba"/>
    <x v="2"/>
    <x v="21"/>
    <n v="500"/>
  </r>
  <r>
    <d v="2022-07-23T00:00:00"/>
    <s v="Papierowka"/>
    <x v="2"/>
    <x v="44"/>
    <n v="126"/>
  </r>
  <r>
    <d v="2022-07-23T00:00:00"/>
    <s v="Melba"/>
    <x v="2"/>
    <x v="9"/>
    <n v="457"/>
  </r>
  <r>
    <d v="2022-07-23T00:00:00"/>
    <s v="Reneta"/>
    <x v="1"/>
    <x v="18"/>
    <n v="449"/>
  </r>
  <r>
    <d v="2022-07-23T00:00:00"/>
    <s v="Melba"/>
    <x v="2"/>
    <x v="14"/>
    <n v="310"/>
  </r>
  <r>
    <d v="2022-07-25T00:00:00"/>
    <s v="Reneta"/>
    <x v="1"/>
    <x v="27"/>
    <n v="214"/>
  </r>
  <r>
    <d v="2022-07-25T00:00:00"/>
    <s v="Melba"/>
    <x v="2"/>
    <x v="32"/>
    <n v="432"/>
  </r>
  <r>
    <d v="2022-07-25T00:00:00"/>
    <s v="Melba"/>
    <x v="2"/>
    <x v="28"/>
    <n v="81"/>
  </r>
  <r>
    <d v="2022-07-25T00:00:00"/>
    <s v="Melba"/>
    <x v="2"/>
    <x v="0"/>
    <n v="180"/>
  </r>
  <r>
    <d v="2022-07-25T00:00:00"/>
    <s v="Papierowka"/>
    <x v="2"/>
    <x v="27"/>
    <n v="68"/>
  </r>
  <r>
    <d v="2022-07-25T00:00:00"/>
    <s v="Reneta"/>
    <x v="1"/>
    <x v="33"/>
    <n v="333"/>
  </r>
  <r>
    <d v="2022-07-25T00:00:00"/>
    <s v="Papierowka"/>
    <x v="2"/>
    <x v="3"/>
    <n v="112"/>
  </r>
  <r>
    <d v="2022-07-25T00:00:00"/>
    <s v="Melba"/>
    <x v="2"/>
    <x v="38"/>
    <n v="54"/>
  </r>
  <r>
    <d v="2022-07-25T00:00:00"/>
    <s v="Reneta"/>
    <x v="1"/>
    <x v="32"/>
    <n v="316"/>
  </r>
  <r>
    <d v="2022-07-25T00:00:00"/>
    <s v="Melba"/>
    <x v="2"/>
    <x v="2"/>
    <n v="497"/>
  </r>
  <r>
    <d v="2022-07-25T00:00:00"/>
    <s v="Melba"/>
    <x v="2"/>
    <x v="45"/>
    <n v="227"/>
  </r>
  <r>
    <d v="2022-07-25T00:00:00"/>
    <s v="Reneta"/>
    <x v="1"/>
    <x v="15"/>
    <n v="419"/>
  </r>
  <r>
    <d v="2022-07-25T00:00:00"/>
    <s v="Papierowka"/>
    <x v="2"/>
    <x v="41"/>
    <n v="380"/>
  </r>
  <r>
    <d v="2022-07-25T00:00:00"/>
    <s v="Papierowka"/>
    <x v="2"/>
    <x v="39"/>
    <n v="314"/>
  </r>
  <r>
    <d v="2022-07-26T00:00:00"/>
    <s v="Papierowka"/>
    <x v="2"/>
    <x v="47"/>
    <n v="254"/>
  </r>
  <r>
    <d v="2022-07-26T00:00:00"/>
    <s v="Papierowka"/>
    <x v="2"/>
    <x v="40"/>
    <n v="453"/>
  </r>
  <r>
    <d v="2022-07-26T00:00:00"/>
    <s v="Reneta"/>
    <x v="1"/>
    <x v="35"/>
    <n v="252"/>
  </r>
  <r>
    <d v="2022-07-26T00:00:00"/>
    <s v="Papierowka"/>
    <x v="2"/>
    <x v="13"/>
    <n v="243"/>
  </r>
  <r>
    <d v="2022-07-27T00:00:00"/>
    <s v="Papierowka"/>
    <x v="2"/>
    <x v="24"/>
    <n v="430"/>
  </r>
  <r>
    <d v="2022-07-27T00:00:00"/>
    <s v="Melba"/>
    <x v="2"/>
    <x v="30"/>
    <n v="435"/>
  </r>
  <r>
    <d v="2022-07-27T00:00:00"/>
    <s v="Papierowka"/>
    <x v="2"/>
    <x v="19"/>
    <n v="428"/>
  </r>
  <r>
    <d v="2022-07-27T00:00:00"/>
    <s v="Melba"/>
    <x v="2"/>
    <x v="23"/>
    <n v="408"/>
  </r>
  <r>
    <d v="2022-07-27T00:00:00"/>
    <s v="Reneta"/>
    <x v="1"/>
    <x v="5"/>
    <n v="40"/>
  </r>
  <r>
    <d v="2022-07-27T00:00:00"/>
    <s v="Papierowka"/>
    <x v="2"/>
    <x v="8"/>
    <n v="215"/>
  </r>
  <r>
    <d v="2022-07-27T00:00:00"/>
    <s v="Reneta"/>
    <x v="1"/>
    <x v="24"/>
    <n v="474"/>
  </r>
  <r>
    <d v="2022-07-27T00:00:00"/>
    <s v="Melba"/>
    <x v="2"/>
    <x v="43"/>
    <n v="97"/>
  </r>
  <r>
    <d v="2022-07-27T00:00:00"/>
    <s v="Reneta"/>
    <x v="1"/>
    <x v="36"/>
    <n v="155"/>
  </r>
  <r>
    <d v="2022-07-28T00:00:00"/>
    <s v="Reneta"/>
    <x v="1"/>
    <x v="27"/>
    <n v="184"/>
  </r>
  <r>
    <d v="2022-07-28T00:00:00"/>
    <s v="Papierowka"/>
    <x v="2"/>
    <x v="40"/>
    <n v="457"/>
  </r>
  <r>
    <d v="2022-07-28T00:00:00"/>
    <s v="Reneta"/>
    <x v="1"/>
    <x v="12"/>
    <n v="185"/>
  </r>
  <r>
    <d v="2022-07-28T00:00:00"/>
    <s v="Melba"/>
    <x v="2"/>
    <x v="0"/>
    <n v="183"/>
  </r>
  <r>
    <d v="2022-07-28T00:00:00"/>
    <s v="Papierowka"/>
    <x v="2"/>
    <x v="42"/>
    <n v="127"/>
  </r>
  <r>
    <d v="2022-07-28T00:00:00"/>
    <s v="Melba"/>
    <x v="2"/>
    <x v="19"/>
    <n v="259"/>
  </r>
  <r>
    <d v="2022-07-28T00:00:00"/>
    <s v="Papierowka"/>
    <x v="2"/>
    <x v="39"/>
    <n v="334"/>
  </r>
  <r>
    <d v="2022-07-29T00:00:00"/>
    <s v="Melba"/>
    <x v="2"/>
    <x v="36"/>
    <n v="177"/>
  </r>
  <r>
    <d v="2022-07-29T00:00:00"/>
    <s v="Reneta"/>
    <x v="1"/>
    <x v="12"/>
    <n v="438"/>
  </r>
  <r>
    <d v="2022-07-29T00:00:00"/>
    <s v="Melba"/>
    <x v="2"/>
    <x v="10"/>
    <n v="82"/>
  </r>
  <r>
    <d v="2022-07-29T00:00:00"/>
    <s v="Melba"/>
    <x v="2"/>
    <x v="6"/>
    <n v="18"/>
  </r>
  <r>
    <d v="2022-07-29T00:00:00"/>
    <s v="Melba"/>
    <x v="2"/>
    <x v="18"/>
    <n v="434"/>
  </r>
  <r>
    <d v="2022-07-29T00:00:00"/>
    <s v="Reneta"/>
    <x v="1"/>
    <x v="45"/>
    <n v="485"/>
  </r>
  <r>
    <d v="2022-07-29T00:00:00"/>
    <s v="Melba"/>
    <x v="2"/>
    <x v="20"/>
    <n v="420"/>
  </r>
  <r>
    <d v="2022-07-29T00:00:00"/>
    <s v="Papierowka"/>
    <x v="2"/>
    <x v="26"/>
    <n v="353"/>
  </r>
  <r>
    <d v="2022-07-30T00:00:00"/>
    <s v="Papierowka"/>
    <x v="2"/>
    <x v="8"/>
    <n v="157"/>
  </r>
  <r>
    <d v="2022-07-30T00:00:00"/>
    <s v="Papierowka"/>
    <x v="2"/>
    <x v="33"/>
    <n v="430"/>
  </r>
  <r>
    <d v="2022-07-30T00:00:00"/>
    <s v="Melba"/>
    <x v="2"/>
    <x v="30"/>
    <n v="441"/>
  </r>
  <r>
    <d v="2022-07-30T00:00:00"/>
    <s v="Reneta"/>
    <x v="1"/>
    <x v="40"/>
    <n v="248"/>
  </r>
  <r>
    <d v="2022-07-30T00:00:00"/>
    <s v="Reneta"/>
    <x v="1"/>
    <x v="28"/>
    <n v="66"/>
  </r>
  <r>
    <d v="2022-07-30T00:00:00"/>
    <s v="Melba"/>
    <x v="2"/>
    <x v="31"/>
    <n v="86"/>
  </r>
  <r>
    <d v="2022-07-30T00:00:00"/>
    <s v="Melba"/>
    <x v="2"/>
    <x v="37"/>
    <n v="267"/>
  </r>
  <r>
    <d v="2022-07-30T00:00:00"/>
    <s v="Melba"/>
    <x v="2"/>
    <x v="45"/>
    <n v="40"/>
  </r>
  <r>
    <d v="2022-07-30T00:00:00"/>
    <s v="Papierowka"/>
    <x v="2"/>
    <x v="15"/>
    <n v="171"/>
  </r>
  <r>
    <d v="2022-07-30T00:00:00"/>
    <s v="Melba"/>
    <x v="2"/>
    <x v="41"/>
    <n v="190"/>
  </r>
  <r>
    <d v="2022-07-30T00:00:00"/>
    <s v="Papierowka"/>
    <x v="2"/>
    <x v="44"/>
    <n v="125"/>
  </r>
  <r>
    <d v="2022-07-30T00:00:00"/>
    <s v="Melba"/>
    <x v="2"/>
    <x v="10"/>
    <n v="346"/>
  </r>
  <r>
    <d v="2022-07-30T00:00:00"/>
    <s v="Papierowka"/>
    <x v="2"/>
    <x v="36"/>
    <n v="346"/>
  </r>
  <r>
    <d v="2022-07-30T00:00:00"/>
    <s v="Papierowka"/>
    <x v="2"/>
    <x v="30"/>
    <n v="22"/>
  </r>
  <r>
    <d v="2022-08-01T00:00:00"/>
    <s v="Melba"/>
    <x v="2"/>
    <x v="21"/>
    <n v="450"/>
  </r>
  <r>
    <d v="2022-08-01T00:00:00"/>
    <s v="Papierowka"/>
    <x v="2"/>
    <x v="17"/>
    <n v="18"/>
  </r>
  <r>
    <d v="2022-08-01T00:00:00"/>
    <s v="Papierowka"/>
    <x v="2"/>
    <x v="10"/>
    <n v="108"/>
  </r>
  <r>
    <d v="2022-08-01T00:00:00"/>
    <s v="Papierowka"/>
    <x v="2"/>
    <x v="9"/>
    <n v="321"/>
  </r>
  <r>
    <d v="2022-08-01T00:00:00"/>
    <s v="Melba"/>
    <x v="2"/>
    <x v="19"/>
    <n v="165"/>
  </r>
  <r>
    <d v="2022-08-01T00:00:00"/>
    <s v="Papierowka"/>
    <x v="2"/>
    <x v="16"/>
    <n v="418"/>
  </r>
  <r>
    <d v="2022-08-01T00:00:00"/>
    <s v="Papierowka"/>
    <x v="2"/>
    <x v="27"/>
    <n v="109"/>
  </r>
  <r>
    <d v="2022-08-01T00:00:00"/>
    <s v="Reneta"/>
    <x v="1"/>
    <x v="41"/>
    <n v="297"/>
  </r>
  <r>
    <d v="2022-08-01T00:00:00"/>
    <s v="Reneta"/>
    <x v="1"/>
    <x v="28"/>
    <n v="284"/>
  </r>
  <r>
    <d v="2022-08-01T00:00:00"/>
    <s v="Reneta"/>
    <x v="1"/>
    <x v="49"/>
    <n v="381"/>
  </r>
  <r>
    <d v="2022-08-01T00:00:00"/>
    <s v="Papierowka"/>
    <x v="2"/>
    <x v="5"/>
    <n v="317"/>
  </r>
  <r>
    <d v="2022-08-01T00:00:00"/>
    <s v="Reneta"/>
    <x v="1"/>
    <x v="3"/>
    <n v="429"/>
  </r>
  <r>
    <d v="2022-08-01T00:00:00"/>
    <s v="Papierowka"/>
    <x v="2"/>
    <x v="9"/>
    <n v="203"/>
  </r>
  <r>
    <d v="2022-08-02T00:00:00"/>
    <s v="Reneta"/>
    <x v="1"/>
    <x v="31"/>
    <n v="166"/>
  </r>
  <r>
    <d v="2022-08-02T00:00:00"/>
    <s v="Papierowka"/>
    <x v="2"/>
    <x v="34"/>
    <n v="312"/>
  </r>
  <r>
    <d v="2022-08-02T00:00:00"/>
    <s v="Reneta"/>
    <x v="1"/>
    <x v="49"/>
    <n v="118"/>
  </r>
  <r>
    <d v="2022-08-02T00:00:00"/>
    <s v="Reneta"/>
    <x v="1"/>
    <x v="37"/>
    <n v="115"/>
  </r>
  <r>
    <d v="2022-08-02T00:00:00"/>
    <s v="Papierowka"/>
    <x v="2"/>
    <x v="44"/>
    <n v="333"/>
  </r>
  <r>
    <d v="2022-08-02T00:00:00"/>
    <s v="Reneta"/>
    <x v="1"/>
    <x v="42"/>
    <n v="162"/>
  </r>
  <r>
    <d v="2022-08-02T00:00:00"/>
    <s v="Reneta"/>
    <x v="1"/>
    <x v="34"/>
    <n v="70"/>
  </r>
  <r>
    <d v="2022-08-02T00:00:00"/>
    <s v="Papierowka"/>
    <x v="2"/>
    <x v="17"/>
    <n v="232"/>
  </r>
  <r>
    <d v="2022-08-02T00:00:00"/>
    <s v="Papierowka"/>
    <x v="2"/>
    <x v="3"/>
    <n v="39"/>
  </r>
  <r>
    <d v="2022-08-02T00:00:00"/>
    <s v="Papierowka"/>
    <x v="2"/>
    <x v="33"/>
    <n v="43"/>
  </r>
  <r>
    <d v="2022-08-02T00:00:00"/>
    <s v="Melba"/>
    <x v="2"/>
    <x v="13"/>
    <n v="398"/>
  </r>
  <r>
    <d v="2022-08-03T00:00:00"/>
    <s v="Melba"/>
    <x v="2"/>
    <x v="37"/>
    <n v="113"/>
  </r>
  <r>
    <d v="2022-08-03T00:00:00"/>
    <s v="Papierowka"/>
    <x v="2"/>
    <x v="47"/>
    <n v="128"/>
  </r>
  <r>
    <d v="2022-08-03T00:00:00"/>
    <s v="Reneta"/>
    <x v="1"/>
    <x v="15"/>
    <n v="184"/>
  </r>
  <r>
    <d v="2022-08-03T00:00:00"/>
    <s v="Reneta"/>
    <x v="1"/>
    <x v="34"/>
    <n v="437"/>
  </r>
  <r>
    <d v="2022-08-04T00:00:00"/>
    <s v="Melba"/>
    <x v="2"/>
    <x v="20"/>
    <n v="465"/>
  </r>
  <r>
    <d v="2022-08-04T00:00:00"/>
    <s v="Papierowka"/>
    <x v="2"/>
    <x v="44"/>
    <n v="143"/>
  </r>
  <r>
    <d v="2022-08-04T00:00:00"/>
    <s v="Papierowka"/>
    <x v="2"/>
    <x v="38"/>
    <n v="14"/>
  </r>
  <r>
    <d v="2022-08-04T00:00:00"/>
    <s v="Reneta"/>
    <x v="1"/>
    <x v="34"/>
    <n v="150"/>
  </r>
  <r>
    <d v="2022-08-04T00:00:00"/>
    <s v="Melba"/>
    <x v="2"/>
    <x v="4"/>
    <n v="237"/>
  </r>
  <r>
    <d v="2022-08-04T00:00:00"/>
    <s v="Papierowka"/>
    <x v="2"/>
    <x v="40"/>
    <n v="220"/>
  </r>
  <r>
    <d v="2022-08-04T00:00:00"/>
    <s v="Reneta"/>
    <x v="1"/>
    <x v="5"/>
    <n v="283"/>
  </r>
  <r>
    <d v="2022-08-04T00:00:00"/>
    <s v="Papierowka"/>
    <x v="2"/>
    <x v="33"/>
    <n v="18"/>
  </r>
  <r>
    <d v="2022-08-05T00:00:00"/>
    <s v="Papierowka"/>
    <x v="2"/>
    <x v="38"/>
    <n v="54"/>
  </r>
  <r>
    <d v="2022-08-05T00:00:00"/>
    <s v="Melba"/>
    <x v="2"/>
    <x v="40"/>
    <n v="378"/>
  </r>
  <r>
    <d v="2022-08-05T00:00:00"/>
    <s v="Melba"/>
    <x v="2"/>
    <x v="18"/>
    <n v="104"/>
  </r>
  <r>
    <d v="2022-08-05T00:00:00"/>
    <s v="Reneta"/>
    <x v="1"/>
    <x v="18"/>
    <n v="146"/>
  </r>
  <r>
    <d v="2022-08-06T00:00:00"/>
    <s v="Melba"/>
    <x v="2"/>
    <x v="37"/>
    <n v="137"/>
  </r>
  <r>
    <d v="2022-08-06T00:00:00"/>
    <s v="Papierowka"/>
    <x v="2"/>
    <x v="13"/>
    <n v="489"/>
  </r>
  <r>
    <d v="2022-08-06T00:00:00"/>
    <s v="Reneta"/>
    <x v="1"/>
    <x v="30"/>
    <n v="259"/>
  </r>
  <r>
    <d v="2022-08-06T00:00:00"/>
    <s v="Melba"/>
    <x v="2"/>
    <x v="4"/>
    <n v="105"/>
  </r>
  <r>
    <d v="2022-08-06T00:00:00"/>
    <s v="Reneta"/>
    <x v="1"/>
    <x v="47"/>
    <n v="337"/>
  </r>
  <r>
    <d v="2022-08-06T00:00:00"/>
    <s v="Reneta"/>
    <x v="1"/>
    <x v="8"/>
    <n v="169"/>
  </r>
  <r>
    <d v="2022-08-06T00:00:00"/>
    <s v="Melba"/>
    <x v="2"/>
    <x v="32"/>
    <n v="23"/>
  </r>
  <r>
    <d v="2022-08-06T00:00:00"/>
    <s v="Melba"/>
    <x v="2"/>
    <x v="31"/>
    <n v="353"/>
  </r>
  <r>
    <d v="2022-08-06T00:00:00"/>
    <s v="Papierowka"/>
    <x v="2"/>
    <x v="44"/>
    <n v="49"/>
  </r>
  <r>
    <d v="2022-08-06T00:00:00"/>
    <s v="Papierowka"/>
    <x v="2"/>
    <x v="39"/>
    <n v="421"/>
  </r>
  <r>
    <d v="2022-08-08T00:00:00"/>
    <s v="Papierowka"/>
    <x v="2"/>
    <x v="0"/>
    <n v="373"/>
  </r>
  <r>
    <d v="2022-08-08T00:00:00"/>
    <s v="Reneta"/>
    <x v="1"/>
    <x v="21"/>
    <n v="459"/>
  </r>
  <r>
    <d v="2022-08-08T00:00:00"/>
    <s v="Reneta"/>
    <x v="1"/>
    <x v="49"/>
    <n v="139"/>
  </r>
  <r>
    <d v="2022-08-08T00:00:00"/>
    <s v="Melba"/>
    <x v="2"/>
    <x v="33"/>
    <n v="55"/>
  </r>
  <r>
    <d v="2022-08-08T00:00:00"/>
    <s v="Papierowka"/>
    <x v="2"/>
    <x v="39"/>
    <n v="230"/>
  </r>
  <r>
    <d v="2022-08-08T00:00:00"/>
    <s v="Reneta"/>
    <x v="1"/>
    <x v="9"/>
    <n v="177"/>
  </r>
  <r>
    <d v="2022-08-08T00:00:00"/>
    <s v="Melba"/>
    <x v="2"/>
    <x v="20"/>
    <n v="499"/>
  </r>
  <r>
    <d v="2022-08-08T00:00:00"/>
    <s v="Reneta"/>
    <x v="1"/>
    <x v="22"/>
    <n v="10"/>
  </r>
  <r>
    <d v="2022-08-08T00:00:00"/>
    <s v="Reneta"/>
    <x v="1"/>
    <x v="10"/>
    <n v="327"/>
  </r>
  <r>
    <d v="2022-08-08T00:00:00"/>
    <s v="Reneta"/>
    <x v="1"/>
    <x v="47"/>
    <n v="424"/>
  </r>
  <r>
    <d v="2022-08-08T00:00:00"/>
    <s v="Papierowka"/>
    <x v="2"/>
    <x v="24"/>
    <n v="389"/>
  </r>
  <r>
    <d v="2022-08-08T00:00:00"/>
    <s v="Reneta"/>
    <x v="1"/>
    <x v="37"/>
    <n v="290"/>
  </r>
  <r>
    <d v="2022-08-08T00:00:00"/>
    <s v="Melba"/>
    <x v="2"/>
    <x v="16"/>
    <n v="244"/>
  </r>
  <r>
    <d v="2022-08-08T00:00:00"/>
    <s v="Reneta"/>
    <x v="1"/>
    <x v="46"/>
    <n v="122"/>
  </r>
  <r>
    <d v="2022-08-08T00:00:00"/>
    <s v="Papierowka"/>
    <x v="2"/>
    <x v="29"/>
    <n v="250"/>
  </r>
  <r>
    <d v="2022-08-08T00:00:00"/>
    <s v="Papierowka"/>
    <x v="2"/>
    <x v="12"/>
    <n v="388"/>
  </r>
  <r>
    <d v="2022-08-08T00:00:00"/>
    <s v="Melba"/>
    <x v="2"/>
    <x v="14"/>
    <n v="55"/>
  </r>
  <r>
    <d v="2022-08-08T00:00:00"/>
    <s v="Papierowka"/>
    <x v="2"/>
    <x v="6"/>
    <n v="173"/>
  </r>
  <r>
    <d v="2022-08-08T00:00:00"/>
    <s v="Papierowka"/>
    <x v="2"/>
    <x v="0"/>
    <n v="52"/>
  </r>
  <r>
    <d v="2022-08-08T00:00:00"/>
    <s v="Melba"/>
    <x v="2"/>
    <x v="45"/>
    <n v="133"/>
  </r>
  <r>
    <d v="2022-08-08T00:00:00"/>
    <s v="Reneta"/>
    <x v="1"/>
    <x v="45"/>
    <n v="22"/>
  </r>
  <r>
    <d v="2022-08-09T00:00:00"/>
    <s v="Melba"/>
    <x v="2"/>
    <x v="25"/>
    <n v="51"/>
  </r>
  <r>
    <d v="2022-08-09T00:00:00"/>
    <s v="Reneta"/>
    <x v="1"/>
    <x v="8"/>
    <n v="357"/>
  </r>
  <r>
    <d v="2022-08-09T00:00:00"/>
    <s v="Papierowka"/>
    <x v="2"/>
    <x v="17"/>
    <n v="277"/>
  </r>
  <r>
    <d v="2022-08-09T00:00:00"/>
    <s v="Melba"/>
    <x v="2"/>
    <x v="32"/>
    <n v="179"/>
  </r>
  <r>
    <d v="2022-08-09T00:00:00"/>
    <s v="Papierowka"/>
    <x v="2"/>
    <x v="5"/>
    <n v="300"/>
  </r>
  <r>
    <d v="2022-08-09T00:00:00"/>
    <s v="Reneta"/>
    <x v="1"/>
    <x v="29"/>
    <n v="334"/>
  </r>
  <r>
    <d v="2022-08-09T00:00:00"/>
    <s v="Melba"/>
    <x v="2"/>
    <x v="14"/>
    <n v="175"/>
  </r>
  <r>
    <d v="2022-08-09T00:00:00"/>
    <s v="Papierowka"/>
    <x v="2"/>
    <x v="48"/>
    <n v="54"/>
  </r>
  <r>
    <d v="2022-08-09T00:00:00"/>
    <s v="Melba"/>
    <x v="2"/>
    <x v="12"/>
    <n v="48"/>
  </r>
  <r>
    <d v="2022-08-10T00:00:00"/>
    <s v="Melba"/>
    <x v="2"/>
    <x v="40"/>
    <n v="34"/>
  </r>
  <r>
    <d v="2022-08-10T00:00:00"/>
    <s v="Melba"/>
    <x v="2"/>
    <x v="24"/>
    <n v="369"/>
  </r>
  <r>
    <d v="2022-08-10T00:00:00"/>
    <s v="Reneta"/>
    <x v="1"/>
    <x v="30"/>
    <n v="291"/>
  </r>
  <r>
    <d v="2022-08-10T00:00:00"/>
    <s v="Reneta"/>
    <x v="1"/>
    <x v="40"/>
    <n v="274"/>
  </r>
  <r>
    <d v="2022-08-10T00:00:00"/>
    <s v="Melba"/>
    <x v="2"/>
    <x v="48"/>
    <n v="57"/>
  </r>
  <r>
    <d v="2022-08-10T00:00:00"/>
    <s v="Papierowka"/>
    <x v="2"/>
    <x v="16"/>
    <n v="458"/>
  </r>
  <r>
    <d v="2022-08-10T00:00:00"/>
    <s v="Melba"/>
    <x v="2"/>
    <x v="14"/>
    <n v="37"/>
  </r>
  <r>
    <d v="2022-08-10T00:00:00"/>
    <s v="Melba"/>
    <x v="2"/>
    <x v="44"/>
    <n v="419"/>
  </r>
  <r>
    <d v="2022-08-10T00:00:00"/>
    <s v="Melba"/>
    <x v="2"/>
    <x v="4"/>
    <n v="388"/>
  </r>
  <r>
    <d v="2022-08-11T00:00:00"/>
    <s v="Papierowka"/>
    <x v="2"/>
    <x v="28"/>
    <n v="271"/>
  </r>
  <r>
    <d v="2022-08-11T00:00:00"/>
    <s v="Reneta"/>
    <x v="1"/>
    <x v="1"/>
    <n v="196"/>
  </r>
  <r>
    <d v="2022-08-11T00:00:00"/>
    <s v="Melba"/>
    <x v="2"/>
    <x v="38"/>
    <n v="102"/>
  </r>
  <r>
    <d v="2022-08-11T00:00:00"/>
    <s v="Papierowka"/>
    <x v="2"/>
    <x v="25"/>
    <n v="309"/>
  </r>
  <r>
    <d v="2022-08-11T00:00:00"/>
    <s v="Melba"/>
    <x v="2"/>
    <x v="18"/>
    <n v="34"/>
  </r>
  <r>
    <d v="2022-08-11T00:00:00"/>
    <s v="Reneta"/>
    <x v="1"/>
    <x v="29"/>
    <n v="406"/>
  </r>
  <r>
    <d v="2022-08-12T00:00:00"/>
    <s v="Papierowka"/>
    <x v="2"/>
    <x v="15"/>
    <n v="281"/>
  </r>
  <r>
    <d v="2022-08-12T00:00:00"/>
    <s v="Papierowka"/>
    <x v="2"/>
    <x v="2"/>
    <n v="179"/>
  </r>
  <r>
    <d v="2022-08-12T00:00:00"/>
    <s v="Melba"/>
    <x v="2"/>
    <x v="15"/>
    <n v="472"/>
  </r>
  <r>
    <d v="2022-08-12T00:00:00"/>
    <s v="Reneta"/>
    <x v="1"/>
    <x v="32"/>
    <n v="413"/>
  </r>
  <r>
    <d v="2022-08-12T00:00:00"/>
    <s v="Reneta"/>
    <x v="1"/>
    <x v="31"/>
    <n v="238"/>
  </r>
  <r>
    <d v="2022-08-12T00:00:00"/>
    <s v="Papierowka"/>
    <x v="2"/>
    <x v="24"/>
    <n v="175"/>
  </r>
  <r>
    <d v="2022-08-13T00:00:00"/>
    <s v="Reneta"/>
    <x v="1"/>
    <x v="35"/>
    <n v="475"/>
  </r>
  <r>
    <d v="2022-08-13T00:00:00"/>
    <s v="Reneta"/>
    <x v="1"/>
    <x v="28"/>
    <n v="56"/>
  </r>
  <r>
    <d v="2022-08-13T00:00:00"/>
    <s v="Reneta"/>
    <x v="1"/>
    <x v="29"/>
    <n v="284"/>
  </r>
  <r>
    <d v="2022-08-13T00:00:00"/>
    <s v="Melba"/>
    <x v="2"/>
    <x v="47"/>
    <n v="271"/>
  </r>
  <r>
    <d v="2022-08-13T00:00:00"/>
    <s v="Papierowka"/>
    <x v="2"/>
    <x v="44"/>
    <n v="51"/>
  </r>
  <r>
    <d v="2022-08-15T00:00:00"/>
    <s v="Reneta"/>
    <x v="1"/>
    <x v="42"/>
    <n v="448"/>
  </r>
  <r>
    <d v="2022-08-15T00:00:00"/>
    <s v="Melba"/>
    <x v="2"/>
    <x v="21"/>
    <n v="285"/>
  </r>
  <r>
    <d v="2022-08-15T00:00:00"/>
    <s v="Reneta"/>
    <x v="1"/>
    <x v="9"/>
    <n v="43"/>
  </r>
  <r>
    <d v="2022-08-15T00:00:00"/>
    <s v="Papierowka"/>
    <x v="2"/>
    <x v="40"/>
    <n v="274"/>
  </r>
  <r>
    <d v="2022-08-15T00:00:00"/>
    <s v="Melba"/>
    <x v="2"/>
    <x v="2"/>
    <n v="57"/>
  </r>
  <r>
    <d v="2022-08-15T00:00:00"/>
    <s v="Papierowka"/>
    <x v="2"/>
    <x v="17"/>
    <n v="95"/>
  </r>
  <r>
    <d v="2022-08-15T00:00:00"/>
    <s v="Reneta"/>
    <x v="1"/>
    <x v="37"/>
    <n v="312"/>
  </r>
  <r>
    <d v="2022-08-15T00:00:00"/>
    <s v="Papierowka"/>
    <x v="2"/>
    <x v="16"/>
    <n v="270"/>
  </r>
  <r>
    <d v="2022-08-15T00:00:00"/>
    <s v="Melba"/>
    <x v="2"/>
    <x v="16"/>
    <n v="292"/>
  </r>
  <r>
    <d v="2022-08-15T00:00:00"/>
    <s v="Reneta"/>
    <x v="1"/>
    <x v="42"/>
    <n v="98"/>
  </r>
  <r>
    <d v="2022-08-15T00:00:00"/>
    <s v="Melba"/>
    <x v="2"/>
    <x v="49"/>
    <n v="427"/>
  </r>
  <r>
    <d v="2022-08-15T00:00:00"/>
    <s v="Reneta"/>
    <x v="1"/>
    <x v="4"/>
    <n v="473"/>
  </r>
  <r>
    <d v="2022-08-15T00:00:00"/>
    <s v="Papierowka"/>
    <x v="2"/>
    <x v="0"/>
    <n v="465"/>
  </r>
  <r>
    <d v="2022-08-15T00:00:00"/>
    <s v="Melba"/>
    <x v="2"/>
    <x v="2"/>
    <n v="284"/>
  </r>
  <r>
    <d v="2022-08-15T00:00:00"/>
    <s v="Melba"/>
    <x v="2"/>
    <x v="22"/>
    <n v="231"/>
  </r>
  <r>
    <d v="2022-08-15T00:00:00"/>
    <s v="Papierowka"/>
    <x v="2"/>
    <x v="37"/>
    <n v="241"/>
  </r>
  <r>
    <d v="2022-08-16T00:00:00"/>
    <s v="Reneta"/>
    <x v="1"/>
    <x v="19"/>
    <n v="189"/>
  </r>
  <r>
    <d v="2022-08-16T00:00:00"/>
    <s v="Papierowka"/>
    <x v="2"/>
    <x v="45"/>
    <n v="354"/>
  </r>
  <r>
    <d v="2022-08-16T00:00:00"/>
    <s v="Reneta"/>
    <x v="1"/>
    <x v="26"/>
    <n v="466"/>
  </r>
  <r>
    <d v="2022-08-17T00:00:00"/>
    <s v="Papierowka"/>
    <x v="2"/>
    <x v="1"/>
    <n v="420"/>
  </r>
  <r>
    <d v="2022-08-17T00:00:00"/>
    <s v="Melba"/>
    <x v="2"/>
    <x v="27"/>
    <n v="219"/>
  </r>
  <r>
    <d v="2022-08-17T00:00:00"/>
    <s v="Papierowka"/>
    <x v="2"/>
    <x v="38"/>
    <n v="30"/>
  </r>
  <r>
    <d v="2022-08-17T00:00:00"/>
    <s v="Papierowka"/>
    <x v="2"/>
    <x v="0"/>
    <n v="274"/>
  </r>
  <r>
    <d v="2022-08-18T00:00:00"/>
    <s v="Reneta"/>
    <x v="1"/>
    <x v="9"/>
    <n v="472"/>
  </r>
  <r>
    <d v="2022-08-18T00:00:00"/>
    <s v="Reneta"/>
    <x v="1"/>
    <x v="0"/>
    <n v="100"/>
  </r>
  <r>
    <d v="2022-08-18T00:00:00"/>
    <s v="Melba"/>
    <x v="2"/>
    <x v="22"/>
    <n v="315"/>
  </r>
  <r>
    <d v="2022-08-18T00:00:00"/>
    <s v="Melba"/>
    <x v="2"/>
    <x v="49"/>
    <n v="438"/>
  </r>
  <r>
    <d v="2022-08-18T00:00:00"/>
    <s v="Papierowka"/>
    <x v="2"/>
    <x v="43"/>
    <n v="335"/>
  </r>
  <r>
    <d v="2022-08-18T00:00:00"/>
    <s v="Reneta"/>
    <x v="1"/>
    <x v="42"/>
    <n v="266"/>
  </r>
  <r>
    <d v="2022-08-19T00:00:00"/>
    <s v="Melba"/>
    <x v="2"/>
    <x v="24"/>
    <n v="143"/>
  </r>
  <r>
    <d v="2022-08-19T00:00:00"/>
    <s v="Reneta"/>
    <x v="1"/>
    <x v="16"/>
    <n v="244"/>
  </r>
  <r>
    <d v="2022-08-19T00:00:00"/>
    <s v="Reneta"/>
    <x v="1"/>
    <x v="15"/>
    <n v="66"/>
  </r>
  <r>
    <d v="2022-08-19T00:00:00"/>
    <s v="Reneta"/>
    <x v="1"/>
    <x v="26"/>
    <n v="61"/>
  </r>
  <r>
    <d v="2022-08-19T00:00:00"/>
    <s v="Papierowka"/>
    <x v="2"/>
    <x v="0"/>
    <n v="490"/>
  </r>
  <r>
    <d v="2022-08-19T00:00:00"/>
    <s v="Papierowka"/>
    <x v="2"/>
    <x v="31"/>
    <n v="67"/>
  </r>
  <r>
    <d v="2022-08-19T00:00:00"/>
    <s v="Reneta"/>
    <x v="1"/>
    <x v="21"/>
    <n v="66"/>
  </r>
  <r>
    <d v="2022-08-20T00:00:00"/>
    <s v="Melba"/>
    <x v="2"/>
    <x v="7"/>
    <n v="383"/>
  </r>
  <r>
    <d v="2022-08-20T00:00:00"/>
    <s v="Melba"/>
    <x v="2"/>
    <x v="46"/>
    <n v="261"/>
  </r>
  <r>
    <d v="2022-08-20T00:00:00"/>
    <s v="Melba"/>
    <x v="2"/>
    <x v="48"/>
    <n v="466"/>
  </r>
  <r>
    <d v="2022-08-20T00:00:00"/>
    <s v="Melba"/>
    <x v="2"/>
    <x v="33"/>
    <n v="305"/>
  </r>
  <r>
    <d v="2022-08-20T00:00:00"/>
    <s v="Reneta"/>
    <x v="1"/>
    <x v="4"/>
    <n v="223"/>
  </r>
  <r>
    <d v="2022-08-20T00:00:00"/>
    <s v="Melba"/>
    <x v="2"/>
    <x v="8"/>
    <n v="426"/>
  </r>
  <r>
    <d v="2022-08-20T00:00:00"/>
    <s v="Reneta"/>
    <x v="1"/>
    <x v="13"/>
    <n v="147"/>
  </r>
  <r>
    <d v="2022-08-22T00:00:00"/>
    <s v="Reneta"/>
    <x v="1"/>
    <x v="20"/>
    <n v="285"/>
  </r>
  <r>
    <d v="2022-08-22T00:00:00"/>
    <s v="Melba"/>
    <x v="2"/>
    <x v="18"/>
    <n v="240"/>
  </r>
  <r>
    <d v="2022-08-22T00:00:00"/>
    <s v="Reneta"/>
    <x v="1"/>
    <x v="5"/>
    <n v="219"/>
  </r>
  <r>
    <d v="2022-08-22T00:00:00"/>
    <s v="Melba"/>
    <x v="2"/>
    <x v="36"/>
    <n v="249"/>
  </r>
  <r>
    <d v="2022-08-22T00:00:00"/>
    <s v="Melba"/>
    <x v="2"/>
    <x v="23"/>
    <n v="490"/>
  </r>
  <r>
    <d v="2022-08-22T00:00:00"/>
    <s v="Papierowka"/>
    <x v="2"/>
    <x v="15"/>
    <n v="239"/>
  </r>
  <r>
    <d v="2022-08-22T00:00:00"/>
    <s v="Papierowka"/>
    <x v="2"/>
    <x v="49"/>
    <n v="136"/>
  </r>
  <r>
    <d v="2022-08-22T00:00:00"/>
    <s v="Reneta"/>
    <x v="1"/>
    <x v="5"/>
    <n v="201"/>
  </r>
  <r>
    <d v="2022-08-22T00:00:00"/>
    <s v="Melba"/>
    <x v="2"/>
    <x v="5"/>
    <n v="387"/>
  </r>
  <r>
    <d v="2022-08-22T00:00:00"/>
    <s v="Papierowka"/>
    <x v="2"/>
    <x v="30"/>
    <n v="330"/>
  </r>
  <r>
    <d v="2022-08-22T00:00:00"/>
    <s v="Reneta"/>
    <x v="1"/>
    <x v="7"/>
    <n v="383"/>
  </r>
  <r>
    <d v="2022-08-22T00:00:00"/>
    <s v="Reneta"/>
    <x v="1"/>
    <x v="18"/>
    <n v="217"/>
  </r>
  <r>
    <d v="2022-08-22T00:00:00"/>
    <s v="Reneta"/>
    <x v="1"/>
    <x v="34"/>
    <n v="495"/>
  </r>
  <r>
    <d v="2022-08-23T00:00:00"/>
    <s v="Melba"/>
    <x v="2"/>
    <x v="12"/>
    <n v="472"/>
  </r>
  <r>
    <d v="2022-08-24T00:00:00"/>
    <s v="Papierowka"/>
    <x v="2"/>
    <x v="15"/>
    <n v="108"/>
  </r>
  <r>
    <d v="2022-08-24T00:00:00"/>
    <s v="Melba"/>
    <x v="2"/>
    <x v="30"/>
    <n v="445"/>
  </r>
  <r>
    <d v="2022-08-24T00:00:00"/>
    <s v="Papierowka"/>
    <x v="2"/>
    <x v="47"/>
    <n v="277"/>
  </r>
  <r>
    <d v="2022-08-24T00:00:00"/>
    <s v="Papierowka"/>
    <x v="2"/>
    <x v="16"/>
    <n v="356"/>
  </r>
  <r>
    <d v="2022-08-25T00:00:00"/>
    <s v="Reneta"/>
    <x v="1"/>
    <x v="39"/>
    <n v="306"/>
  </r>
  <r>
    <d v="2022-08-25T00:00:00"/>
    <s v="Reneta"/>
    <x v="1"/>
    <x v="21"/>
    <n v="435"/>
  </r>
  <r>
    <d v="2022-08-26T00:00:00"/>
    <s v="Melba"/>
    <x v="2"/>
    <x v="24"/>
    <n v="248"/>
  </r>
  <r>
    <d v="2022-08-26T00:00:00"/>
    <s v="Papierowka"/>
    <x v="2"/>
    <x v="16"/>
    <n v="332"/>
  </r>
  <r>
    <d v="2022-08-26T00:00:00"/>
    <s v="Melba"/>
    <x v="2"/>
    <x v="14"/>
    <n v="96"/>
  </r>
  <r>
    <d v="2022-08-26T00:00:00"/>
    <s v="Melba"/>
    <x v="2"/>
    <x v="0"/>
    <n v="191"/>
  </r>
  <r>
    <d v="2022-08-26T00:00:00"/>
    <s v="Papierowka"/>
    <x v="2"/>
    <x v="6"/>
    <n v="335"/>
  </r>
  <r>
    <d v="2022-08-26T00:00:00"/>
    <s v="Reneta"/>
    <x v="1"/>
    <x v="47"/>
    <n v="287"/>
  </r>
  <r>
    <d v="2022-08-26T00:00:00"/>
    <s v="Reneta"/>
    <x v="1"/>
    <x v="10"/>
    <n v="392"/>
  </r>
  <r>
    <d v="2022-08-26T00:00:00"/>
    <s v="Melba"/>
    <x v="2"/>
    <x v="40"/>
    <n v="246"/>
  </r>
  <r>
    <d v="2022-08-26T00:00:00"/>
    <s v="Reneta"/>
    <x v="1"/>
    <x v="32"/>
    <n v="15"/>
  </r>
  <r>
    <d v="2022-08-26T00:00:00"/>
    <s v="Reneta"/>
    <x v="1"/>
    <x v="17"/>
    <n v="234"/>
  </r>
  <r>
    <d v="2022-08-27T00:00:00"/>
    <s v="Reneta"/>
    <x v="1"/>
    <x v="40"/>
    <n v="235"/>
  </r>
  <r>
    <d v="2022-08-27T00:00:00"/>
    <s v="Melba"/>
    <x v="2"/>
    <x v="17"/>
    <n v="432"/>
  </r>
  <r>
    <d v="2022-08-27T00:00:00"/>
    <s v="Reneta"/>
    <x v="1"/>
    <x v="49"/>
    <n v="391"/>
  </r>
  <r>
    <d v="2022-08-27T00:00:00"/>
    <s v="Papierowka"/>
    <x v="2"/>
    <x v="1"/>
    <n v="471"/>
  </r>
  <r>
    <d v="2022-08-29T00:00:00"/>
    <s v="Papierowka"/>
    <x v="2"/>
    <x v="32"/>
    <n v="411"/>
  </r>
  <r>
    <d v="2022-08-29T00:00:00"/>
    <s v="Reneta"/>
    <x v="1"/>
    <x v="39"/>
    <n v="473"/>
  </r>
  <r>
    <d v="2022-08-29T00:00:00"/>
    <s v="Melba"/>
    <x v="2"/>
    <x v="4"/>
    <n v="279"/>
  </r>
  <r>
    <d v="2022-08-29T00:00:00"/>
    <s v="Reneta"/>
    <x v="1"/>
    <x v="10"/>
    <n v="302"/>
  </r>
  <r>
    <d v="2022-08-29T00:00:00"/>
    <s v="Papierowka"/>
    <x v="2"/>
    <x v="39"/>
    <n v="191"/>
  </r>
  <r>
    <d v="2022-08-29T00:00:00"/>
    <s v="Melba"/>
    <x v="2"/>
    <x v="37"/>
    <n v="143"/>
  </r>
  <r>
    <d v="2022-08-29T00:00:00"/>
    <s v="Papierowka"/>
    <x v="2"/>
    <x v="10"/>
    <n v="328"/>
  </r>
  <r>
    <d v="2022-08-29T00:00:00"/>
    <s v="Melba"/>
    <x v="2"/>
    <x v="16"/>
    <n v="429"/>
  </r>
  <r>
    <d v="2022-08-29T00:00:00"/>
    <s v="Melba"/>
    <x v="2"/>
    <x v="25"/>
    <n v="293"/>
  </r>
  <r>
    <d v="2022-08-29T00:00:00"/>
    <s v="Reneta"/>
    <x v="1"/>
    <x v="29"/>
    <n v="44"/>
  </r>
  <r>
    <d v="2022-08-29T00:00:00"/>
    <s v="Melba"/>
    <x v="2"/>
    <x v="32"/>
    <n v="401"/>
  </r>
  <r>
    <d v="2022-08-29T00:00:00"/>
    <s v="Papierowka"/>
    <x v="2"/>
    <x v="4"/>
    <n v="448"/>
  </r>
  <r>
    <d v="2022-08-29T00:00:00"/>
    <s v="Papierowka"/>
    <x v="2"/>
    <x v="18"/>
    <n v="319"/>
  </r>
  <r>
    <d v="2022-08-29T00:00:00"/>
    <s v="Melba"/>
    <x v="2"/>
    <x v="13"/>
    <n v="62"/>
  </r>
  <r>
    <d v="2022-08-29T00:00:00"/>
    <s v="Papierowka"/>
    <x v="2"/>
    <x v="43"/>
    <n v="350"/>
  </r>
  <r>
    <d v="2022-08-30T00:00:00"/>
    <s v="Reneta"/>
    <x v="1"/>
    <x v="13"/>
    <n v="146"/>
  </r>
  <r>
    <d v="2022-08-30T00:00:00"/>
    <s v="Papierowka"/>
    <x v="2"/>
    <x v="4"/>
    <n v="205"/>
  </r>
  <r>
    <d v="2022-08-30T00:00:00"/>
    <s v="Papierowka"/>
    <x v="2"/>
    <x v="4"/>
    <n v="289"/>
  </r>
  <r>
    <d v="2022-08-30T00:00:00"/>
    <s v="Reneta"/>
    <x v="1"/>
    <x v="22"/>
    <n v="438"/>
  </r>
  <r>
    <d v="2022-08-30T00:00:00"/>
    <s v="Melba"/>
    <x v="2"/>
    <x v="40"/>
    <n v="447"/>
  </r>
  <r>
    <d v="2022-08-30T00:00:00"/>
    <s v="Papierowka"/>
    <x v="2"/>
    <x v="37"/>
    <n v="379"/>
  </r>
  <r>
    <d v="2022-08-30T00:00:00"/>
    <s v="Melba"/>
    <x v="2"/>
    <x v="38"/>
    <n v="74"/>
  </r>
  <r>
    <d v="2022-08-30T00:00:00"/>
    <s v="Reneta"/>
    <x v="1"/>
    <x v="10"/>
    <n v="421"/>
  </r>
  <r>
    <d v="2022-08-30T00:00:00"/>
    <s v="Melba"/>
    <x v="2"/>
    <x v="49"/>
    <n v="228"/>
  </r>
  <r>
    <d v="2022-08-30T00:00:00"/>
    <s v="Melba"/>
    <x v="2"/>
    <x v="7"/>
    <n v="444"/>
  </r>
  <r>
    <d v="2022-08-30T00:00:00"/>
    <s v="Reneta"/>
    <x v="1"/>
    <x v="43"/>
    <n v="180"/>
  </r>
  <r>
    <d v="2022-08-31T00:00:00"/>
    <s v="Melba"/>
    <x v="2"/>
    <x v="30"/>
    <n v="210"/>
  </r>
  <r>
    <d v="2022-08-31T00:00:00"/>
    <s v="Melba"/>
    <x v="2"/>
    <x v="41"/>
    <n v="385"/>
  </r>
  <r>
    <d v="2022-08-31T00:00:00"/>
    <s v="Melba"/>
    <x v="2"/>
    <x v="47"/>
    <n v="362"/>
  </r>
  <r>
    <d v="2022-08-31T00:00:00"/>
    <s v="Melba"/>
    <x v="2"/>
    <x v="15"/>
    <n v="66"/>
  </r>
  <r>
    <d v="2022-09-01T00:00:00"/>
    <s v="Antonowka"/>
    <x v="1"/>
    <x v="41"/>
    <n v="398"/>
  </r>
  <r>
    <d v="2022-09-01T00:00:00"/>
    <s v="Antonowka"/>
    <x v="1"/>
    <x v="33"/>
    <n v="223"/>
  </r>
  <r>
    <d v="2022-09-01T00:00:00"/>
    <s v="Kosztela"/>
    <x v="1"/>
    <x v="14"/>
    <n v="267"/>
  </r>
  <r>
    <d v="2022-09-01T00:00:00"/>
    <s v="Reneta"/>
    <x v="1"/>
    <x v="36"/>
    <n v="99"/>
  </r>
  <r>
    <d v="2022-09-01T00:00:00"/>
    <s v="Delikates"/>
    <x v="1"/>
    <x v="43"/>
    <n v="301"/>
  </r>
  <r>
    <d v="2022-09-01T00:00:00"/>
    <s v="Reneta"/>
    <x v="1"/>
    <x v="0"/>
    <n v="332"/>
  </r>
  <r>
    <d v="2022-09-01T00:00:00"/>
    <s v="Reneta"/>
    <x v="1"/>
    <x v="43"/>
    <n v="328"/>
  </r>
  <r>
    <d v="2022-09-02T00:00:00"/>
    <s v="Antonowka"/>
    <x v="1"/>
    <x v="9"/>
    <n v="217"/>
  </r>
  <r>
    <d v="2022-09-02T00:00:00"/>
    <s v="Antonowka"/>
    <x v="1"/>
    <x v="3"/>
    <n v="93"/>
  </r>
  <r>
    <d v="2022-09-02T00:00:00"/>
    <s v="Reneta"/>
    <x v="1"/>
    <x v="35"/>
    <n v="179"/>
  </r>
  <r>
    <d v="2022-09-02T00:00:00"/>
    <s v="Delikates"/>
    <x v="1"/>
    <x v="22"/>
    <n v="474"/>
  </r>
  <r>
    <d v="2022-09-02T00:00:00"/>
    <s v="Delikates"/>
    <x v="1"/>
    <x v="4"/>
    <n v="269"/>
  </r>
  <r>
    <d v="2022-09-02T00:00:00"/>
    <s v="Lobo"/>
    <x v="1"/>
    <x v="7"/>
    <n v="271"/>
  </r>
  <r>
    <d v="2022-09-02T00:00:00"/>
    <s v="Delikates"/>
    <x v="1"/>
    <x v="22"/>
    <n v="118"/>
  </r>
  <r>
    <d v="2022-09-02T00:00:00"/>
    <s v="Reneta"/>
    <x v="1"/>
    <x v="33"/>
    <n v="251"/>
  </r>
  <r>
    <d v="2022-09-02T00:00:00"/>
    <s v="Reneta"/>
    <x v="1"/>
    <x v="10"/>
    <n v="275"/>
  </r>
  <r>
    <d v="2022-09-02T00:00:00"/>
    <s v="Lobo"/>
    <x v="1"/>
    <x v="48"/>
    <n v="136"/>
  </r>
  <r>
    <d v="2022-09-03T00:00:00"/>
    <s v="Kosztela"/>
    <x v="1"/>
    <x v="13"/>
    <n v="366"/>
  </r>
  <r>
    <d v="2022-09-03T00:00:00"/>
    <s v="Reneta"/>
    <x v="1"/>
    <x v="15"/>
    <n v="357"/>
  </r>
  <r>
    <d v="2022-09-03T00:00:00"/>
    <s v="Antonowka"/>
    <x v="1"/>
    <x v="44"/>
    <n v="261"/>
  </r>
  <r>
    <d v="2022-09-03T00:00:00"/>
    <s v="Antonowka"/>
    <x v="1"/>
    <x v="9"/>
    <n v="176"/>
  </r>
  <r>
    <d v="2022-09-03T00:00:00"/>
    <s v="Antonowka"/>
    <x v="1"/>
    <x v="22"/>
    <n v="58"/>
  </r>
  <r>
    <d v="2022-09-03T00:00:00"/>
    <s v="Reneta"/>
    <x v="1"/>
    <x v="28"/>
    <n v="99"/>
  </r>
  <r>
    <d v="2022-09-05T00:00:00"/>
    <s v="Kosztela"/>
    <x v="1"/>
    <x v="9"/>
    <n v="143"/>
  </r>
  <r>
    <d v="2022-09-05T00:00:00"/>
    <s v="Kosztela"/>
    <x v="1"/>
    <x v="16"/>
    <n v="470"/>
  </r>
  <r>
    <d v="2022-09-05T00:00:00"/>
    <s v="Reneta"/>
    <x v="1"/>
    <x v="46"/>
    <n v="132"/>
  </r>
  <r>
    <d v="2022-09-05T00:00:00"/>
    <s v="Kosztela"/>
    <x v="1"/>
    <x v="40"/>
    <n v="38"/>
  </r>
  <r>
    <d v="2022-09-05T00:00:00"/>
    <s v="Delikates"/>
    <x v="1"/>
    <x v="48"/>
    <n v="471"/>
  </r>
  <r>
    <d v="2022-09-05T00:00:00"/>
    <s v="Delikates"/>
    <x v="1"/>
    <x v="15"/>
    <n v="340"/>
  </r>
  <r>
    <d v="2022-09-05T00:00:00"/>
    <s v="Delikates"/>
    <x v="1"/>
    <x v="17"/>
    <n v="167"/>
  </r>
  <r>
    <d v="2022-09-05T00:00:00"/>
    <s v="Lobo"/>
    <x v="1"/>
    <x v="34"/>
    <n v="498"/>
  </r>
  <r>
    <d v="2022-09-05T00:00:00"/>
    <s v="Antonowka"/>
    <x v="1"/>
    <x v="6"/>
    <n v="461"/>
  </r>
  <r>
    <d v="2022-09-05T00:00:00"/>
    <s v="Lobo"/>
    <x v="1"/>
    <x v="6"/>
    <n v="437"/>
  </r>
  <r>
    <d v="2022-09-05T00:00:00"/>
    <s v="Reneta"/>
    <x v="1"/>
    <x v="33"/>
    <n v="429"/>
  </r>
  <r>
    <d v="2022-09-05T00:00:00"/>
    <s v="Kosztela"/>
    <x v="1"/>
    <x v="33"/>
    <n v="447"/>
  </r>
  <r>
    <d v="2022-09-05T00:00:00"/>
    <s v="Delikates"/>
    <x v="1"/>
    <x v="6"/>
    <n v="211"/>
  </r>
  <r>
    <d v="2022-09-05T00:00:00"/>
    <s v="Reneta"/>
    <x v="1"/>
    <x v="3"/>
    <n v="207"/>
  </r>
  <r>
    <d v="2022-09-06T00:00:00"/>
    <s v="Reneta"/>
    <x v="1"/>
    <x v="33"/>
    <n v="210"/>
  </r>
  <r>
    <d v="2022-09-06T00:00:00"/>
    <s v="Delikates"/>
    <x v="1"/>
    <x v="19"/>
    <n v="34"/>
  </r>
  <r>
    <d v="2022-09-06T00:00:00"/>
    <s v="Lobo"/>
    <x v="1"/>
    <x v="2"/>
    <n v="222"/>
  </r>
  <r>
    <d v="2022-09-06T00:00:00"/>
    <s v="Lobo"/>
    <x v="1"/>
    <x v="18"/>
    <n v="20"/>
  </r>
  <r>
    <d v="2022-09-06T00:00:00"/>
    <s v="Reneta"/>
    <x v="1"/>
    <x v="42"/>
    <n v="132"/>
  </r>
  <r>
    <d v="2022-09-06T00:00:00"/>
    <s v="Antonowka"/>
    <x v="1"/>
    <x v="10"/>
    <n v="29"/>
  </r>
  <r>
    <d v="2022-09-06T00:00:00"/>
    <s v="Lobo"/>
    <x v="1"/>
    <x v="42"/>
    <n v="246"/>
  </r>
  <r>
    <d v="2022-09-06T00:00:00"/>
    <s v="Delikates"/>
    <x v="1"/>
    <x v="18"/>
    <n v="331"/>
  </r>
  <r>
    <d v="2022-09-06T00:00:00"/>
    <s v="Kosztela"/>
    <x v="1"/>
    <x v="48"/>
    <n v="167"/>
  </r>
  <r>
    <d v="2022-09-06T00:00:00"/>
    <s v="Antonowka"/>
    <x v="1"/>
    <x v="24"/>
    <n v="22"/>
  </r>
  <r>
    <d v="2022-09-07T00:00:00"/>
    <s v="Delikates"/>
    <x v="1"/>
    <x v="49"/>
    <n v="28"/>
  </r>
  <r>
    <d v="2022-09-07T00:00:00"/>
    <s v="Delikates"/>
    <x v="1"/>
    <x v="14"/>
    <n v="18"/>
  </r>
  <r>
    <d v="2022-09-07T00:00:00"/>
    <s v="Reneta"/>
    <x v="1"/>
    <x v="48"/>
    <n v="266"/>
  </r>
  <r>
    <d v="2022-09-07T00:00:00"/>
    <s v="Kosztela"/>
    <x v="1"/>
    <x v="5"/>
    <n v="358"/>
  </r>
  <r>
    <d v="2022-09-07T00:00:00"/>
    <s v="Reneta"/>
    <x v="1"/>
    <x v="20"/>
    <n v="416"/>
  </r>
  <r>
    <d v="2022-09-07T00:00:00"/>
    <s v="Reneta"/>
    <x v="1"/>
    <x v="7"/>
    <n v="17"/>
  </r>
  <r>
    <d v="2022-09-07T00:00:00"/>
    <s v="Lobo"/>
    <x v="1"/>
    <x v="4"/>
    <n v="229"/>
  </r>
  <r>
    <d v="2022-09-07T00:00:00"/>
    <s v="Kosztela"/>
    <x v="1"/>
    <x v="23"/>
    <n v="291"/>
  </r>
  <r>
    <d v="2022-09-08T00:00:00"/>
    <s v="Lobo"/>
    <x v="1"/>
    <x v="39"/>
    <n v="348"/>
  </r>
  <r>
    <d v="2022-09-08T00:00:00"/>
    <s v="Antonowka"/>
    <x v="1"/>
    <x v="29"/>
    <n v="328"/>
  </r>
  <r>
    <d v="2022-09-08T00:00:00"/>
    <s v="Reneta"/>
    <x v="1"/>
    <x v="4"/>
    <n v="286"/>
  </r>
  <r>
    <d v="2022-09-08T00:00:00"/>
    <s v="Reneta"/>
    <x v="1"/>
    <x v="25"/>
    <n v="334"/>
  </r>
  <r>
    <d v="2022-09-08T00:00:00"/>
    <s v="Lobo"/>
    <x v="1"/>
    <x v="45"/>
    <n v="386"/>
  </r>
  <r>
    <d v="2022-09-08T00:00:00"/>
    <s v="Kosztela"/>
    <x v="1"/>
    <x v="42"/>
    <n v="405"/>
  </r>
  <r>
    <d v="2022-09-08T00:00:00"/>
    <s v="Kosztela"/>
    <x v="1"/>
    <x v="28"/>
    <n v="53"/>
  </r>
  <r>
    <d v="2022-09-08T00:00:00"/>
    <s v="Reneta"/>
    <x v="1"/>
    <x v="47"/>
    <n v="180"/>
  </r>
  <r>
    <d v="2022-09-08T00:00:00"/>
    <s v="Lobo"/>
    <x v="1"/>
    <x v="36"/>
    <n v="94"/>
  </r>
  <r>
    <d v="2022-09-08T00:00:00"/>
    <s v="Delikates"/>
    <x v="1"/>
    <x v="38"/>
    <n v="346"/>
  </r>
  <r>
    <d v="2022-09-08T00:00:00"/>
    <s v="Lobo"/>
    <x v="1"/>
    <x v="1"/>
    <n v="396"/>
  </r>
  <r>
    <d v="2022-09-08T00:00:00"/>
    <s v="Kosztela"/>
    <x v="1"/>
    <x v="7"/>
    <n v="397"/>
  </r>
  <r>
    <d v="2022-09-09T00:00:00"/>
    <s v="Reneta"/>
    <x v="1"/>
    <x v="19"/>
    <n v="434"/>
  </r>
  <r>
    <d v="2022-09-09T00:00:00"/>
    <s v="Reneta"/>
    <x v="1"/>
    <x v="45"/>
    <n v="492"/>
  </r>
  <r>
    <d v="2022-09-09T00:00:00"/>
    <s v="Reneta"/>
    <x v="1"/>
    <x v="18"/>
    <n v="398"/>
  </r>
  <r>
    <d v="2022-09-09T00:00:00"/>
    <s v="Lobo"/>
    <x v="1"/>
    <x v="11"/>
    <n v="354"/>
  </r>
  <r>
    <d v="2022-09-09T00:00:00"/>
    <s v="Delikates"/>
    <x v="1"/>
    <x v="1"/>
    <n v="391"/>
  </r>
  <r>
    <d v="2022-09-09T00:00:00"/>
    <s v="Lobo"/>
    <x v="1"/>
    <x v="2"/>
    <n v="268"/>
  </r>
  <r>
    <d v="2022-09-09T00:00:00"/>
    <s v="Lobo"/>
    <x v="1"/>
    <x v="20"/>
    <n v="203"/>
  </r>
  <r>
    <d v="2022-09-09T00:00:00"/>
    <s v="Delikates"/>
    <x v="1"/>
    <x v="3"/>
    <n v="380"/>
  </r>
  <r>
    <d v="2022-09-09T00:00:00"/>
    <s v="Reneta"/>
    <x v="1"/>
    <x v="34"/>
    <n v="481"/>
  </r>
  <r>
    <d v="2022-09-10T00:00:00"/>
    <s v="Reneta"/>
    <x v="1"/>
    <x v="49"/>
    <n v="161"/>
  </r>
  <r>
    <d v="2022-09-10T00:00:00"/>
    <s v="Reneta"/>
    <x v="1"/>
    <x v="33"/>
    <n v="410"/>
  </r>
  <r>
    <d v="2022-09-10T00:00:00"/>
    <s v="Kosztela"/>
    <x v="1"/>
    <x v="1"/>
    <n v="108"/>
  </r>
  <r>
    <d v="2022-09-10T00:00:00"/>
    <s v="Reneta"/>
    <x v="1"/>
    <x v="24"/>
    <n v="458"/>
  </r>
  <r>
    <d v="2022-09-10T00:00:00"/>
    <s v="Antonowka"/>
    <x v="1"/>
    <x v="12"/>
    <n v="129"/>
  </r>
  <r>
    <d v="2022-09-12T00:00:00"/>
    <s v="Antonowka"/>
    <x v="1"/>
    <x v="7"/>
    <n v="227"/>
  </r>
  <r>
    <d v="2022-09-12T00:00:00"/>
    <s v="Kosztela"/>
    <x v="1"/>
    <x v="32"/>
    <n v="370"/>
  </r>
  <r>
    <d v="2022-09-12T00:00:00"/>
    <s v="Antonowka"/>
    <x v="1"/>
    <x v="16"/>
    <n v="18"/>
  </r>
  <r>
    <d v="2022-09-12T00:00:00"/>
    <s v="Reneta"/>
    <x v="1"/>
    <x v="39"/>
    <n v="398"/>
  </r>
  <r>
    <d v="2022-09-12T00:00:00"/>
    <s v="Reneta"/>
    <x v="1"/>
    <x v="5"/>
    <n v="401"/>
  </r>
  <r>
    <d v="2022-09-12T00:00:00"/>
    <s v="Delikates"/>
    <x v="1"/>
    <x v="16"/>
    <n v="443"/>
  </r>
  <r>
    <d v="2022-09-12T00:00:00"/>
    <s v="Reneta"/>
    <x v="1"/>
    <x v="42"/>
    <n v="29"/>
  </r>
  <r>
    <d v="2022-09-12T00:00:00"/>
    <s v="Reneta"/>
    <x v="1"/>
    <x v="34"/>
    <n v="433"/>
  </r>
  <r>
    <d v="2022-09-12T00:00:00"/>
    <s v="Delikates"/>
    <x v="1"/>
    <x v="43"/>
    <n v="80"/>
  </r>
  <r>
    <d v="2022-09-12T00:00:00"/>
    <s v="Delikates"/>
    <x v="1"/>
    <x v="16"/>
    <n v="83"/>
  </r>
  <r>
    <d v="2022-09-13T00:00:00"/>
    <s v="Reneta"/>
    <x v="1"/>
    <x v="11"/>
    <n v="420"/>
  </r>
  <r>
    <d v="2022-09-13T00:00:00"/>
    <s v="Reneta"/>
    <x v="1"/>
    <x v="0"/>
    <n v="404"/>
  </r>
  <r>
    <d v="2022-09-13T00:00:00"/>
    <s v="Reneta"/>
    <x v="1"/>
    <x v="38"/>
    <n v="401"/>
  </r>
  <r>
    <d v="2022-09-13T00:00:00"/>
    <s v="Antonowka"/>
    <x v="1"/>
    <x v="22"/>
    <n v="423"/>
  </r>
  <r>
    <d v="2022-09-13T00:00:00"/>
    <s v="Kosztela"/>
    <x v="1"/>
    <x v="42"/>
    <n v="201"/>
  </r>
  <r>
    <d v="2022-09-14T00:00:00"/>
    <s v="Delikates"/>
    <x v="1"/>
    <x v="19"/>
    <n v="393"/>
  </r>
  <r>
    <d v="2022-09-14T00:00:00"/>
    <s v="Antonowka"/>
    <x v="1"/>
    <x v="47"/>
    <n v="455"/>
  </r>
  <r>
    <d v="2022-09-15T00:00:00"/>
    <s v="Kosztela"/>
    <x v="1"/>
    <x v="6"/>
    <n v="345"/>
  </r>
  <r>
    <d v="2022-09-15T00:00:00"/>
    <s v="Kosztela"/>
    <x v="1"/>
    <x v="28"/>
    <n v="260"/>
  </r>
  <r>
    <d v="2022-09-15T00:00:00"/>
    <s v="Lobo"/>
    <x v="1"/>
    <x v="9"/>
    <n v="203"/>
  </r>
  <r>
    <d v="2022-09-15T00:00:00"/>
    <s v="Lobo"/>
    <x v="1"/>
    <x v="27"/>
    <n v="334"/>
  </r>
  <r>
    <d v="2022-09-15T00:00:00"/>
    <s v="Lobo"/>
    <x v="1"/>
    <x v="4"/>
    <n v="284"/>
  </r>
  <r>
    <d v="2022-09-15T00:00:00"/>
    <s v="Reneta"/>
    <x v="1"/>
    <x v="48"/>
    <n v="487"/>
  </r>
  <r>
    <d v="2022-09-15T00:00:00"/>
    <s v="Delikates"/>
    <x v="1"/>
    <x v="27"/>
    <n v="138"/>
  </r>
  <r>
    <d v="2022-09-15T00:00:00"/>
    <s v="Lobo"/>
    <x v="1"/>
    <x v="29"/>
    <n v="196"/>
  </r>
  <r>
    <d v="2022-09-16T00:00:00"/>
    <s v="Delikates"/>
    <x v="1"/>
    <x v="25"/>
    <n v="355"/>
  </r>
  <r>
    <d v="2022-09-16T00:00:00"/>
    <s v="Delikates"/>
    <x v="1"/>
    <x v="23"/>
    <n v="348"/>
  </r>
  <r>
    <d v="2022-09-16T00:00:00"/>
    <s v="Reneta"/>
    <x v="1"/>
    <x v="34"/>
    <n v="15"/>
  </r>
  <r>
    <d v="2022-09-16T00:00:00"/>
    <s v="Antonowka"/>
    <x v="1"/>
    <x v="38"/>
    <n v="475"/>
  </r>
  <r>
    <d v="2022-09-16T00:00:00"/>
    <s v="Reneta"/>
    <x v="1"/>
    <x v="11"/>
    <n v="234"/>
  </r>
  <r>
    <d v="2022-09-16T00:00:00"/>
    <s v="Reneta"/>
    <x v="1"/>
    <x v="39"/>
    <n v="198"/>
  </r>
  <r>
    <d v="2022-09-17T00:00:00"/>
    <s v="Reneta"/>
    <x v="1"/>
    <x v="16"/>
    <n v="459"/>
  </r>
  <r>
    <d v="2022-09-17T00:00:00"/>
    <s v="Reneta"/>
    <x v="1"/>
    <x v="6"/>
    <n v="299"/>
  </r>
  <r>
    <d v="2022-09-17T00:00:00"/>
    <s v="Lobo"/>
    <x v="1"/>
    <x v="25"/>
    <n v="138"/>
  </r>
  <r>
    <d v="2022-09-17T00:00:00"/>
    <s v="Kosztela"/>
    <x v="1"/>
    <x v="8"/>
    <n v="173"/>
  </r>
  <r>
    <d v="2022-09-17T00:00:00"/>
    <s v="Reneta"/>
    <x v="1"/>
    <x v="6"/>
    <n v="126"/>
  </r>
  <r>
    <d v="2022-09-17T00:00:00"/>
    <s v="Reneta"/>
    <x v="1"/>
    <x v="18"/>
    <n v="88"/>
  </r>
  <r>
    <d v="2022-09-17T00:00:00"/>
    <s v="Lobo"/>
    <x v="1"/>
    <x v="38"/>
    <n v="129"/>
  </r>
  <r>
    <d v="2022-09-17T00:00:00"/>
    <s v="Delikates"/>
    <x v="1"/>
    <x v="39"/>
    <n v="325"/>
  </r>
  <r>
    <d v="2022-09-17T00:00:00"/>
    <s v="Reneta"/>
    <x v="1"/>
    <x v="34"/>
    <n v="324"/>
  </r>
  <r>
    <d v="2022-09-17T00:00:00"/>
    <s v="Reneta"/>
    <x v="1"/>
    <x v="34"/>
    <n v="497"/>
  </r>
  <r>
    <d v="2022-09-19T00:00:00"/>
    <s v="Delikates"/>
    <x v="1"/>
    <x v="43"/>
    <n v="62"/>
  </r>
  <r>
    <d v="2022-09-19T00:00:00"/>
    <s v="Kosztela"/>
    <x v="1"/>
    <x v="28"/>
    <n v="164"/>
  </r>
  <r>
    <d v="2022-09-19T00:00:00"/>
    <s v="Antonowka"/>
    <x v="1"/>
    <x v="17"/>
    <n v="101"/>
  </r>
  <r>
    <d v="2022-09-19T00:00:00"/>
    <s v="Kosztela"/>
    <x v="1"/>
    <x v="7"/>
    <n v="37"/>
  </r>
  <r>
    <d v="2022-09-19T00:00:00"/>
    <s v="Reneta"/>
    <x v="1"/>
    <x v="39"/>
    <n v="200"/>
  </r>
  <r>
    <d v="2022-09-19T00:00:00"/>
    <s v="Reneta"/>
    <x v="1"/>
    <x v="6"/>
    <n v="303"/>
  </r>
  <r>
    <d v="2022-09-19T00:00:00"/>
    <s v="Lobo"/>
    <x v="1"/>
    <x v="9"/>
    <n v="325"/>
  </r>
  <r>
    <d v="2022-09-19T00:00:00"/>
    <s v="Lobo"/>
    <x v="1"/>
    <x v="20"/>
    <n v="394"/>
  </r>
  <r>
    <d v="2022-09-19T00:00:00"/>
    <s v="Kosztela"/>
    <x v="1"/>
    <x v="39"/>
    <n v="353"/>
  </r>
  <r>
    <d v="2022-09-19T00:00:00"/>
    <s v="Reneta"/>
    <x v="1"/>
    <x v="3"/>
    <n v="432"/>
  </r>
  <r>
    <d v="2022-09-19T00:00:00"/>
    <s v="Delikates"/>
    <x v="1"/>
    <x v="49"/>
    <n v="306"/>
  </r>
  <r>
    <d v="2022-09-19T00:00:00"/>
    <s v="Reneta"/>
    <x v="1"/>
    <x v="4"/>
    <n v="82"/>
  </r>
  <r>
    <d v="2022-09-20T00:00:00"/>
    <s v="Lobo"/>
    <x v="1"/>
    <x v="28"/>
    <n v="498"/>
  </r>
  <r>
    <d v="2022-09-20T00:00:00"/>
    <s v="Kosztela"/>
    <x v="1"/>
    <x v="44"/>
    <n v="82"/>
  </r>
  <r>
    <d v="2022-09-21T00:00:00"/>
    <s v="Antonowka"/>
    <x v="1"/>
    <x v="30"/>
    <n v="215"/>
  </r>
  <r>
    <d v="2022-09-21T00:00:00"/>
    <s v="Kosztela"/>
    <x v="1"/>
    <x v="38"/>
    <n v="107"/>
  </r>
  <r>
    <d v="2022-09-21T00:00:00"/>
    <s v="Kosztela"/>
    <x v="1"/>
    <x v="15"/>
    <n v="399"/>
  </r>
  <r>
    <d v="2022-09-21T00:00:00"/>
    <s v="Antonowka"/>
    <x v="1"/>
    <x v="28"/>
    <n v="307"/>
  </r>
  <r>
    <d v="2022-09-21T00:00:00"/>
    <s v="Delikates"/>
    <x v="1"/>
    <x v="40"/>
    <n v="211"/>
  </r>
  <r>
    <d v="2022-09-21T00:00:00"/>
    <s v="Antonowka"/>
    <x v="1"/>
    <x v="29"/>
    <n v="401"/>
  </r>
  <r>
    <d v="2022-09-21T00:00:00"/>
    <s v="Delikates"/>
    <x v="1"/>
    <x v="12"/>
    <n v="164"/>
  </r>
  <r>
    <d v="2022-09-21T00:00:00"/>
    <s v="Reneta"/>
    <x v="1"/>
    <x v="37"/>
    <n v="281"/>
  </r>
  <r>
    <d v="2022-09-21T00:00:00"/>
    <s v="Reneta"/>
    <x v="1"/>
    <x v="43"/>
    <n v="236"/>
  </r>
  <r>
    <d v="2022-09-21T00:00:00"/>
    <s v="Kosztela"/>
    <x v="1"/>
    <x v="9"/>
    <n v="458"/>
  </r>
  <r>
    <d v="2022-09-21T00:00:00"/>
    <s v="Delikates"/>
    <x v="1"/>
    <x v="3"/>
    <n v="136"/>
  </r>
  <r>
    <d v="2022-09-21T00:00:00"/>
    <s v="Reneta"/>
    <x v="1"/>
    <x v="29"/>
    <n v="150"/>
  </r>
  <r>
    <d v="2022-09-22T00:00:00"/>
    <s v="Delikates"/>
    <x v="1"/>
    <x v="2"/>
    <n v="263"/>
  </r>
  <r>
    <d v="2022-09-22T00:00:00"/>
    <s v="Delikates"/>
    <x v="1"/>
    <x v="43"/>
    <n v="24"/>
  </r>
  <r>
    <d v="2022-09-22T00:00:00"/>
    <s v="Antonowka"/>
    <x v="1"/>
    <x v="14"/>
    <n v="374"/>
  </r>
  <r>
    <d v="2022-09-22T00:00:00"/>
    <s v="Antonowka"/>
    <x v="1"/>
    <x v="39"/>
    <n v="101"/>
  </r>
  <r>
    <d v="2022-09-22T00:00:00"/>
    <s v="Antonowka"/>
    <x v="1"/>
    <x v="0"/>
    <n v="156"/>
  </r>
  <r>
    <d v="2022-09-22T00:00:00"/>
    <s v="Reneta"/>
    <x v="1"/>
    <x v="33"/>
    <n v="481"/>
  </r>
  <r>
    <d v="2022-09-22T00:00:00"/>
    <s v="Reneta"/>
    <x v="1"/>
    <x v="40"/>
    <n v="464"/>
  </r>
  <r>
    <d v="2022-09-22T00:00:00"/>
    <s v="Lobo"/>
    <x v="1"/>
    <x v="30"/>
    <n v="449"/>
  </r>
  <r>
    <d v="2022-09-22T00:00:00"/>
    <s v="Kosztela"/>
    <x v="1"/>
    <x v="37"/>
    <n v="290"/>
  </r>
  <r>
    <d v="2022-09-22T00:00:00"/>
    <s v="Kosztela"/>
    <x v="1"/>
    <x v="1"/>
    <n v="165"/>
  </r>
  <r>
    <d v="2022-09-22T00:00:00"/>
    <s v="Reneta"/>
    <x v="1"/>
    <x v="23"/>
    <n v="446"/>
  </r>
  <r>
    <d v="2022-09-23T00:00:00"/>
    <s v="Delikates"/>
    <x v="1"/>
    <x v="49"/>
    <n v="149"/>
  </r>
  <r>
    <d v="2022-09-23T00:00:00"/>
    <s v="Reneta"/>
    <x v="1"/>
    <x v="19"/>
    <n v="242"/>
  </r>
  <r>
    <d v="2022-09-23T00:00:00"/>
    <s v="Delikates"/>
    <x v="1"/>
    <x v="18"/>
    <n v="370"/>
  </r>
  <r>
    <d v="2022-09-23T00:00:00"/>
    <s v="Reneta"/>
    <x v="1"/>
    <x v="20"/>
    <n v="364"/>
  </r>
  <r>
    <d v="2022-09-23T00:00:00"/>
    <s v="Reneta"/>
    <x v="1"/>
    <x v="41"/>
    <n v="56"/>
  </r>
  <r>
    <d v="2022-09-23T00:00:00"/>
    <s v="Kosztela"/>
    <x v="1"/>
    <x v="43"/>
    <n v="294"/>
  </r>
  <r>
    <d v="2022-09-23T00:00:00"/>
    <s v="Reneta"/>
    <x v="1"/>
    <x v="2"/>
    <n v="305"/>
  </r>
  <r>
    <d v="2022-09-23T00:00:00"/>
    <s v="Reneta"/>
    <x v="1"/>
    <x v="4"/>
    <n v="333"/>
  </r>
  <r>
    <d v="2022-09-23T00:00:00"/>
    <s v="Delikates"/>
    <x v="1"/>
    <x v="29"/>
    <n v="198"/>
  </r>
  <r>
    <d v="2022-09-23T00:00:00"/>
    <s v="Delikates"/>
    <x v="1"/>
    <x v="35"/>
    <n v="477"/>
  </r>
  <r>
    <d v="2022-09-23T00:00:00"/>
    <s v="Lobo"/>
    <x v="1"/>
    <x v="48"/>
    <n v="32"/>
  </r>
  <r>
    <d v="2022-09-24T00:00:00"/>
    <s v="Reneta"/>
    <x v="1"/>
    <x v="34"/>
    <n v="417"/>
  </r>
  <r>
    <d v="2022-09-24T00:00:00"/>
    <s v="Delikates"/>
    <x v="1"/>
    <x v="46"/>
    <n v="342"/>
  </r>
  <r>
    <d v="2022-09-24T00:00:00"/>
    <s v="Antonowka"/>
    <x v="1"/>
    <x v="6"/>
    <n v="485"/>
  </r>
  <r>
    <d v="2022-09-24T00:00:00"/>
    <s v="Delikates"/>
    <x v="1"/>
    <x v="4"/>
    <n v="89"/>
  </r>
  <r>
    <d v="2022-09-24T00:00:00"/>
    <s v="Kosztela"/>
    <x v="1"/>
    <x v="15"/>
    <n v="26"/>
  </r>
  <r>
    <d v="2022-09-24T00:00:00"/>
    <s v="Delikates"/>
    <x v="1"/>
    <x v="18"/>
    <n v="298"/>
  </r>
  <r>
    <d v="2022-09-26T00:00:00"/>
    <s v="Antonowka"/>
    <x v="1"/>
    <x v="4"/>
    <n v="57"/>
  </r>
  <r>
    <d v="2022-09-26T00:00:00"/>
    <s v="Kosztela"/>
    <x v="1"/>
    <x v="48"/>
    <n v="21"/>
  </r>
  <r>
    <d v="2022-09-26T00:00:00"/>
    <s v="Delikates"/>
    <x v="1"/>
    <x v="32"/>
    <n v="444"/>
  </r>
  <r>
    <d v="2022-09-26T00:00:00"/>
    <s v="Reneta"/>
    <x v="1"/>
    <x v="1"/>
    <n v="20"/>
  </r>
  <r>
    <d v="2022-09-26T00:00:00"/>
    <s v="Delikates"/>
    <x v="1"/>
    <x v="48"/>
    <n v="104"/>
  </r>
  <r>
    <d v="2022-09-26T00:00:00"/>
    <s v="Reneta"/>
    <x v="1"/>
    <x v="36"/>
    <n v="469"/>
  </r>
  <r>
    <d v="2022-09-26T00:00:00"/>
    <s v="Delikates"/>
    <x v="1"/>
    <x v="45"/>
    <n v="137"/>
  </r>
  <r>
    <d v="2022-09-26T00:00:00"/>
    <s v="Kosztela"/>
    <x v="1"/>
    <x v="18"/>
    <n v="495"/>
  </r>
  <r>
    <d v="2022-09-26T00:00:00"/>
    <s v="Antonowka"/>
    <x v="1"/>
    <x v="36"/>
    <n v="247"/>
  </r>
  <r>
    <d v="2022-09-26T00:00:00"/>
    <s v="Delikates"/>
    <x v="1"/>
    <x v="35"/>
    <n v="19"/>
  </r>
  <r>
    <d v="2022-09-27T00:00:00"/>
    <s v="Antonowka"/>
    <x v="1"/>
    <x v="38"/>
    <n v="88"/>
  </r>
  <r>
    <d v="2022-09-27T00:00:00"/>
    <s v="Antonowka"/>
    <x v="1"/>
    <x v="36"/>
    <n v="269"/>
  </r>
  <r>
    <d v="2022-09-27T00:00:00"/>
    <s v="Antonowka"/>
    <x v="1"/>
    <x v="42"/>
    <n v="266"/>
  </r>
  <r>
    <d v="2022-09-27T00:00:00"/>
    <s v="Reneta"/>
    <x v="1"/>
    <x v="16"/>
    <n v="367"/>
  </r>
  <r>
    <d v="2022-09-27T00:00:00"/>
    <s v="Reneta"/>
    <x v="1"/>
    <x v="48"/>
    <n v="484"/>
  </r>
  <r>
    <d v="2022-09-27T00:00:00"/>
    <s v="Reneta"/>
    <x v="1"/>
    <x v="49"/>
    <n v="159"/>
  </r>
  <r>
    <d v="2022-09-27T00:00:00"/>
    <s v="Antonowka"/>
    <x v="1"/>
    <x v="32"/>
    <n v="215"/>
  </r>
  <r>
    <d v="2022-09-28T00:00:00"/>
    <s v="Antonowka"/>
    <x v="1"/>
    <x v="22"/>
    <n v="418"/>
  </r>
  <r>
    <d v="2022-09-28T00:00:00"/>
    <s v="Delikates"/>
    <x v="1"/>
    <x v="17"/>
    <n v="340"/>
  </r>
  <r>
    <d v="2022-09-28T00:00:00"/>
    <s v="Kosztela"/>
    <x v="1"/>
    <x v="5"/>
    <n v="289"/>
  </r>
  <r>
    <d v="2022-09-29T00:00:00"/>
    <s v="Lobo"/>
    <x v="1"/>
    <x v="19"/>
    <n v="364"/>
  </r>
  <r>
    <d v="2022-09-29T00:00:00"/>
    <s v="Reneta"/>
    <x v="1"/>
    <x v="5"/>
    <n v="494"/>
  </r>
  <r>
    <d v="2022-09-29T00:00:00"/>
    <s v="Reneta"/>
    <x v="1"/>
    <x v="17"/>
    <n v="226"/>
  </r>
  <r>
    <d v="2022-09-29T00:00:00"/>
    <s v="Delikates"/>
    <x v="1"/>
    <x v="48"/>
    <n v="29"/>
  </r>
  <r>
    <d v="2022-09-29T00:00:00"/>
    <s v="Reneta"/>
    <x v="1"/>
    <x v="49"/>
    <n v="225"/>
  </r>
  <r>
    <d v="2022-09-30T00:00:00"/>
    <s v="Reneta"/>
    <x v="1"/>
    <x v="37"/>
    <n v="128"/>
  </r>
  <r>
    <d v="2022-09-30T00:00:00"/>
    <s v="Antonowka"/>
    <x v="1"/>
    <x v="3"/>
    <n v="333"/>
  </r>
  <r>
    <d v="2022-09-30T00:00:00"/>
    <s v="Reneta"/>
    <x v="1"/>
    <x v="22"/>
    <n v="291"/>
  </r>
  <r>
    <d v="2022-09-30T00:00:00"/>
    <s v="Reneta"/>
    <x v="1"/>
    <x v="34"/>
    <n v="397"/>
  </r>
  <r>
    <d v="2022-09-30T00:00:00"/>
    <s v="Reneta"/>
    <x v="1"/>
    <x v="13"/>
    <n v="253"/>
  </r>
  <r>
    <d v="2022-10-01T00:00:00"/>
    <s v="Reneta"/>
    <x v="1"/>
    <x v="48"/>
    <n v="137"/>
  </r>
  <r>
    <d v="2022-10-01T00:00:00"/>
    <s v="Reneta"/>
    <x v="1"/>
    <x v="45"/>
    <n v="198"/>
  </r>
  <r>
    <d v="2022-10-01T00:00:00"/>
    <s v="Reneta"/>
    <x v="1"/>
    <x v="11"/>
    <n v="338"/>
  </r>
  <r>
    <d v="2022-10-01T00:00:00"/>
    <s v="Antonowka"/>
    <x v="1"/>
    <x v="49"/>
    <n v="226"/>
  </r>
  <r>
    <d v="2022-10-01T00:00:00"/>
    <s v="Antonowka"/>
    <x v="1"/>
    <x v="16"/>
    <n v="280"/>
  </r>
  <r>
    <d v="2022-10-01T00:00:00"/>
    <s v="Delikates"/>
    <x v="1"/>
    <x v="48"/>
    <n v="415"/>
  </r>
  <r>
    <d v="2022-10-01T00:00:00"/>
    <s v="Delikates"/>
    <x v="1"/>
    <x v="14"/>
    <n v="187"/>
  </r>
  <r>
    <d v="2022-10-01T00:00:00"/>
    <s v="Reneta"/>
    <x v="1"/>
    <x v="38"/>
    <n v="174"/>
  </r>
  <r>
    <d v="2022-10-01T00:00:00"/>
    <s v="Delikates"/>
    <x v="1"/>
    <x v="25"/>
    <n v="471"/>
  </r>
  <r>
    <d v="2022-10-01T00:00:00"/>
    <s v="Delikates"/>
    <x v="1"/>
    <x v="26"/>
    <n v="131"/>
  </r>
  <r>
    <d v="2022-10-03T00:00:00"/>
    <s v="Kosztela"/>
    <x v="1"/>
    <x v="3"/>
    <n v="238"/>
  </r>
  <r>
    <d v="2022-10-03T00:00:00"/>
    <s v="Antonowka"/>
    <x v="1"/>
    <x v="39"/>
    <n v="433"/>
  </r>
  <r>
    <d v="2022-10-03T00:00:00"/>
    <s v="Reneta"/>
    <x v="1"/>
    <x v="19"/>
    <n v="314"/>
  </r>
  <r>
    <d v="2022-10-03T00:00:00"/>
    <s v="Antonowka"/>
    <x v="1"/>
    <x v="6"/>
    <n v="90"/>
  </r>
  <r>
    <d v="2022-10-03T00:00:00"/>
    <s v="Antonowka"/>
    <x v="1"/>
    <x v="42"/>
    <n v="95"/>
  </r>
  <r>
    <d v="2022-10-03T00:00:00"/>
    <s v="Delikates"/>
    <x v="1"/>
    <x v="16"/>
    <n v="408"/>
  </r>
  <r>
    <d v="2022-10-03T00:00:00"/>
    <s v="Reneta"/>
    <x v="1"/>
    <x v="30"/>
    <n v="423"/>
  </r>
  <r>
    <d v="2022-10-03T00:00:00"/>
    <s v="Delikates"/>
    <x v="1"/>
    <x v="39"/>
    <n v="179"/>
  </r>
  <r>
    <d v="2022-10-03T00:00:00"/>
    <s v="Delikates"/>
    <x v="1"/>
    <x v="41"/>
    <n v="400"/>
  </r>
  <r>
    <d v="2022-10-03T00:00:00"/>
    <s v="Antonowka"/>
    <x v="1"/>
    <x v="12"/>
    <n v="217"/>
  </r>
  <r>
    <d v="2022-10-03T00:00:00"/>
    <s v="Kosztela"/>
    <x v="1"/>
    <x v="32"/>
    <n v="46"/>
  </r>
  <r>
    <d v="2022-10-03T00:00:00"/>
    <s v="Delikates"/>
    <x v="1"/>
    <x v="34"/>
    <n v="139"/>
  </r>
  <r>
    <d v="2022-10-03T00:00:00"/>
    <s v="Delikates"/>
    <x v="1"/>
    <x v="42"/>
    <n v="171"/>
  </r>
  <r>
    <d v="2022-10-03T00:00:00"/>
    <s v="Reneta"/>
    <x v="1"/>
    <x v="4"/>
    <n v="384"/>
  </r>
  <r>
    <d v="2022-10-03T00:00:00"/>
    <s v="Delikates"/>
    <x v="1"/>
    <x v="15"/>
    <n v="374"/>
  </r>
  <r>
    <d v="2022-10-03T00:00:00"/>
    <s v="Kosztela"/>
    <x v="1"/>
    <x v="2"/>
    <n v="80"/>
  </r>
  <r>
    <d v="2022-10-03T00:00:00"/>
    <s v="Antonowka"/>
    <x v="1"/>
    <x v="24"/>
    <n v="243"/>
  </r>
  <r>
    <d v="2022-10-04T00:00:00"/>
    <s v="Antonowka"/>
    <x v="1"/>
    <x v="37"/>
    <n v="84"/>
  </r>
  <r>
    <d v="2022-10-04T00:00:00"/>
    <s v="Reneta"/>
    <x v="1"/>
    <x v="18"/>
    <n v="35"/>
  </r>
  <r>
    <d v="2022-10-04T00:00:00"/>
    <s v="Reneta"/>
    <x v="1"/>
    <x v="26"/>
    <n v="337"/>
  </r>
  <r>
    <d v="2022-10-04T00:00:00"/>
    <s v="Reneta"/>
    <x v="1"/>
    <x v="25"/>
    <n v="312"/>
  </r>
  <r>
    <d v="2022-10-05T00:00:00"/>
    <s v="Delikates"/>
    <x v="1"/>
    <x v="13"/>
    <n v="107"/>
  </r>
  <r>
    <d v="2022-10-05T00:00:00"/>
    <s v="Delikates"/>
    <x v="1"/>
    <x v="23"/>
    <n v="354"/>
  </r>
  <r>
    <d v="2022-10-05T00:00:00"/>
    <s v="Delikates"/>
    <x v="1"/>
    <x v="17"/>
    <n v="372"/>
  </r>
  <r>
    <d v="2022-10-05T00:00:00"/>
    <s v="Reneta"/>
    <x v="1"/>
    <x v="34"/>
    <n v="96"/>
  </r>
  <r>
    <d v="2022-10-05T00:00:00"/>
    <s v="Reneta"/>
    <x v="1"/>
    <x v="22"/>
    <n v="436"/>
  </r>
  <r>
    <d v="2022-10-05T00:00:00"/>
    <s v="Antonowka"/>
    <x v="1"/>
    <x v="33"/>
    <n v="181"/>
  </r>
  <r>
    <d v="2022-10-05T00:00:00"/>
    <s v="Kosztela"/>
    <x v="1"/>
    <x v="6"/>
    <n v="170"/>
  </r>
  <r>
    <d v="2022-10-05T00:00:00"/>
    <s v="Antonowka"/>
    <x v="1"/>
    <x v="39"/>
    <n v="132"/>
  </r>
  <r>
    <d v="2022-10-05T00:00:00"/>
    <s v="Antonowka"/>
    <x v="1"/>
    <x v="7"/>
    <n v="135"/>
  </r>
  <r>
    <d v="2022-10-05T00:00:00"/>
    <s v="Lobo"/>
    <x v="1"/>
    <x v="18"/>
    <n v="177"/>
  </r>
  <r>
    <d v="2022-10-05T00:00:00"/>
    <s v="Reneta"/>
    <x v="1"/>
    <x v="15"/>
    <n v="259"/>
  </r>
  <r>
    <d v="2022-10-06T00:00:00"/>
    <s v="Reneta"/>
    <x v="1"/>
    <x v="26"/>
    <n v="163"/>
  </r>
  <r>
    <d v="2022-10-06T00:00:00"/>
    <s v="Reneta"/>
    <x v="1"/>
    <x v="32"/>
    <n v="465"/>
  </r>
  <r>
    <d v="2022-10-07T00:00:00"/>
    <s v="Antonowka"/>
    <x v="1"/>
    <x v="12"/>
    <n v="252"/>
  </r>
  <r>
    <d v="2022-10-07T00:00:00"/>
    <s v="Kosztela"/>
    <x v="1"/>
    <x v="40"/>
    <n v="425"/>
  </r>
  <r>
    <d v="2022-10-07T00:00:00"/>
    <s v="Delikates"/>
    <x v="1"/>
    <x v="34"/>
    <n v="124"/>
  </r>
  <r>
    <d v="2022-10-08T00:00:00"/>
    <s v="Reneta"/>
    <x v="1"/>
    <x v="39"/>
    <n v="268"/>
  </r>
  <r>
    <d v="2022-10-08T00:00:00"/>
    <s v="Kosztela"/>
    <x v="1"/>
    <x v="49"/>
    <n v="460"/>
  </r>
  <r>
    <d v="2022-10-08T00:00:00"/>
    <s v="Delikates"/>
    <x v="1"/>
    <x v="37"/>
    <n v="24"/>
  </r>
  <r>
    <d v="2022-10-08T00:00:00"/>
    <s v="Kosztela"/>
    <x v="1"/>
    <x v="6"/>
    <n v="466"/>
  </r>
  <r>
    <d v="2022-10-08T00:00:00"/>
    <s v="Lobo"/>
    <x v="1"/>
    <x v="29"/>
    <n v="260"/>
  </r>
  <r>
    <d v="2022-10-08T00:00:00"/>
    <s v="Lobo"/>
    <x v="1"/>
    <x v="47"/>
    <n v="343"/>
  </r>
  <r>
    <d v="2022-10-08T00:00:00"/>
    <s v="Reneta"/>
    <x v="1"/>
    <x v="31"/>
    <n v="430"/>
  </r>
  <r>
    <d v="2022-10-10T00:00:00"/>
    <s v="Kosztela"/>
    <x v="1"/>
    <x v="9"/>
    <n v="146"/>
  </r>
  <r>
    <d v="2022-10-10T00:00:00"/>
    <s v="Antonowka"/>
    <x v="1"/>
    <x v="2"/>
    <n v="400"/>
  </r>
  <r>
    <d v="2022-10-10T00:00:00"/>
    <s v="Delikates"/>
    <x v="1"/>
    <x v="27"/>
    <n v="306"/>
  </r>
  <r>
    <d v="2022-10-10T00:00:00"/>
    <s v="Delikates"/>
    <x v="1"/>
    <x v="36"/>
    <n v="340"/>
  </r>
  <r>
    <d v="2022-10-10T00:00:00"/>
    <s v="Kosztela"/>
    <x v="1"/>
    <x v="40"/>
    <n v="385"/>
  </r>
  <r>
    <d v="2022-10-10T00:00:00"/>
    <s v="Antonowka"/>
    <x v="1"/>
    <x v="31"/>
    <n v="413"/>
  </r>
  <r>
    <d v="2022-10-10T00:00:00"/>
    <s v="Antonowka"/>
    <x v="1"/>
    <x v="49"/>
    <n v="343"/>
  </r>
  <r>
    <d v="2022-10-10T00:00:00"/>
    <s v="Reneta"/>
    <x v="1"/>
    <x v="46"/>
    <n v="178"/>
  </r>
  <r>
    <d v="2022-10-10T00:00:00"/>
    <s v="Reneta"/>
    <x v="1"/>
    <x v="6"/>
    <n v="492"/>
  </r>
  <r>
    <d v="2022-10-10T00:00:00"/>
    <s v="Antonowka"/>
    <x v="1"/>
    <x v="9"/>
    <n v="468"/>
  </r>
  <r>
    <d v="2022-10-10T00:00:00"/>
    <s v="Reneta"/>
    <x v="1"/>
    <x v="33"/>
    <n v="189"/>
  </r>
  <r>
    <d v="2022-10-11T00:00:00"/>
    <s v="Lobo"/>
    <x v="1"/>
    <x v="12"/>
    <n v="438"/>
  </r>
  <r>
    <d v="2022-10-11T00:00:00"/>
    <s v="Lobo"/>
    <x v="1"/>
    <x v="49"/>
    <n v="305"/>
  </r>
  <r>
    <d v="2022-10-12T00:00:00"/>
    <s v="Reneta"/>
    <x v="1"/>
    <x v="4"/>
    <n v="141"/>
  </r>
  <r>
    <d v="2022-10-12T00:00:00"/>
    <s v="Reneta"/>
    <x v="1"/>
    <x v="24"/>
    <n v="238"/>
  </r>
  <r>
    <d v="2022-10-12T00:00:00"/>
    <s v="Lobo"/>
    <x v="1"/>
    <x v="13"/>
    <n v="425"/>
  </r>
  <r>
    <d v="2022-10-12T00:00:00"/>
    <s v="Lobo"/>
    <x v="1"/>
    <x v="34"/>
    <n v="416"/>
  </r>
  <r>
    <d v="2022-10-12T00:00:00"/>
    <s v="Delikates"/>
    <x v="1"/>
    <x v="47"/>
    <n v="32"/>
  </r>
  <r>
    <d v="2022-10-12T00:00:00"/>
    <s v="Delikates"/>
    <x v="1"/>
    <x v="46"/>
    <n v="292"/>
  </r>
  <r>
    <d v="2022-10-12T00:00:00"/>
    <s v="Reneta"/>
    <x v="1"/>
    <x v="3"/>
    <n v="475"/>
  </r>
  <r>
    <d v="2022-10-13T00:00:00"/>
    <s v="Kosztela"/>
    <x v="1"/>
    <x v="27"/>
    <n v="478"/>
  </r>
  <r>
    <d v="2022-10-13T00:00:00"/>
    <s v="Reneta"/>
    <x v="1"/>
    <x v="29"/>
    <n v="395"/>
  </r>
  <r>
    <d v="2022-10-13T00:00:00"/>
    <s v="Kosztela"/>
    <x v="1"/>
    <x v="21"/>
    <n v="234"/>
  </r>
  <r>
    <d v="2022-10-13T00:00:00"/>
    <s v="Kosztela"/>
    <x v="1"/>
    <x v="20"/>
    <n v="454"/>
  </r>
  <r>
    <d v="2022-10-13T00:00:00"/>
    <s v="Kosztela"/>
    <x v="1"/>
    <x v="12"/>
    <n v="379"/>
  </r>
  <r>
    <d v="2022-10-13T00:00:00"/>
    <s v="Lobo"/>
    <x v="1"/>
    <x v="34"/>
    <n v="17"/>
  </r>
  <r>
    <d v="2022-10-14T00:00:00"/>
    <s v="Kosztela"/>
    <x v="1"/>
    <x v="3"/>
    <n v="232"/>
  </r>
  <r>
    <d v="2022-10-14T00:00:00"/>
    <s v="Reneta"/>
    <x v="1"/>
    <x v="26"/>
    <n v="499"/>
  </r>
  <r>
    <d v="2022-10-14T00:00:00"/>
    <s v="Reneta"/>
    <x v="1"/>
    <x v="5"/>
    <n v="458"/>
  </r>
  <r>
    <d v="2022-10-14T00:00:00"/>
    <s v="Antonowka"/>
    <x v="1"/>
    <x v="31"/>
    <n v="110"/>
  </r>
  <r>
    <d v="2022-10-14T00:00:00"/>
    <s v="Lobo"/>
    <x v="1"/>
    <x v="37"/>
    <n v="254"/>
  </r>
  <r>
    <d v="2022-10-15T00:00:00"/>
    <s v="Kosztela"/>
    <x v="1"/>
    <x v="6"/>
    <n v="346"/>
  </r>
  <r>
    <d v="2022-10-15T00:00:00"/>
    <s v="Kosztela"/>
    <x v="1"/>
    <x v="31"/>
    <n v="423"/>
  </r>
  <r>
    <d v="2022-10-15T00:00:00"/>
    <s v="Reneta"/>
    <x v="1"/>
    <x v="19"/>
    <n v="386"/>
  </r>
  <r>
    <d v="2022-10-15T00:00:00"/>
    <s v="Reneta"/>
    <x v="1"/>
    <x v="32"/>
    <n v="487"/>
  </r>
  <r>
    <d v="2022-10-15T00:00:00"/>
    <s v="Reneta"/>
    <x v="1"/>
    <x v="29"/>
    <n v="388"/>
  </r>
  <r>
    <d v="2022-10-15T00:00:00"/>
    <s v="Reneta"/>
    <x v="1"/>
    <x v="12"/>
    <n v="168"/>
  </r>
  <r>
    <d v="2022-10-15T00:00:00"/>
    <s v="Reneta"/>
    <x v="1"/>
    <x v="49"/>
    <n v="356"/>
  </r>
  <r>
    <d v="2022-10-17T00:00:00"/>
    <s v="Reneta"/>
    <x v="1"/>
    <x v="24"/>
    <n v="338"/>
  </r>
  <r>
    <d v="2022-10-17T00:00:00"/>
    <s v="Antonowka"/>
    <x v="1"/>
    <x v="26"/>
    <n v="86"/>
  </r>
  <r>
    <d v="2022-10-17T00:00:00"/>
    <s v="Delikates"/>
    <x v="1"/>
    <x v="40"/>
    <n v="251"/>
  </r>
  <r>
    <d v="2022-10-17T00:00:00"/>
    <s v="Lobo"/>
    <x v="1"/>
    <x v="35"/>
    <n v="30"/>
  </r>
  <r>
    <d v="2022-10-17T00:00:00"/>
    <s v="Lobo"/>
    <x v="1"/>
    <x v="13"/>
    <n v="364"/>
  </r>
  <r>
    <d v="2022-10-17T00:00:00"/>
    <s v="Reneta"/>
    <x v="1"/>
    <x v="11"/>
    <n v="396"/>
  </r>
  <r>
    <d v="2022-10-17T00:00:00"/>
    <s v="Reneta"/>
    <x v="1"/>
    <x v="5"/>
    <n v="38"/>
  </r>
  <r>
    <d v="2022-10-17T00:00:00"/>
    <s v="Reneta"/>
    <x v="1"/>
    <x v="25"/>
    <n v="350"/>
  </r>
  <r>
    <d v="2022-10-17T00:00:00"/>
    <s v="Antonowka"/>
    <x v="1"/>
    <x v="46"/>
    <n v="263"/>
  </r>
  <r>
    <d v="2022-10-17T00:00:00"/>
    <s v="Antonowka"/>
    <x v="1"/>
    <x v="44"/>
    <n v="208"/>
  </r>
  <r>
    <d v="2022-10-17T00:00:00"/>
    <s v="Delikates"/>
    <x v="1"/>
    <x v="33"/>
    <n v="253"/>
  </r>
  <r>
    <d v="2022-10-17T00:00:00"/>
    <s v="Delikates"/>
    <x v="1"/>
    <x v="44"/>
    <n v="361"/>
  </r>
  <r>
    <d v="2022-10-17T00:00:00"/>
    <s v="Lobo"/>
    <x v="1"/>
    <x v="30"/>
    <n v="373"/>
  </r>
  <r>
    <d v="2022-10-17T00:00:00"/>
    <s v="Lobo"/>
    <x v="1"/>
    <x v="6"/>
    <n v="57"/>
  </r>
  <r>
    <d v="2022-10-18T00:00:00"/>
    <s v="Kosztela"/>
    <x v="1"/>
    <x v="3"/>
    <n v="15"/>
  </r>
  <r>
    <d v="2022-10-18T00:00:00"/>
    <s v="Kosztela"/>
    <x v="1"/>
    <x v="27"/>
    <n v="72"/>
  </r>
  <r>
    <d v="2022-10-18T00:00:00"/>
    <s v="Delikates"/>
    <x v="1"/>
    <x v="33"/>
    <n v="269"/>
  </r>
  <r>
    <d v="2022-10-18T00:00:00"/>
    <s v="Kosztela"/>
    <x v="1"/>
    <x v="37"/>
    <n v="342"/>
  </r>
  <r>
    <d v="2022-10-18T00:00:00"/>
    <s v="Reneta"/>
    <x v="1"/>
    <x v="9"/>
    <n v="207"/>
  </r>
  <r>
    <d v="2022-10-18T00:00:00"/>
    <s v="Antonowka"/>
    <x v="1"/>
    <x v="5"/>
    <n v="308"/>
  </r>
  <r>
    <d v="2022-10-18T00:00:00"/>
    <s v="Kosztela"/>
    <x v="1"/>
    <x v="8"/>
    <n v="274"/>
  </r>
  <r>
    <d v="2022-10-19T00:00:00"/>
    <s v="Antonowka"/>
    <x v="1"/>
    <x v="30"/>
    <n v="26"/>
  </r>
  <r>
    <d v="2022-10-19T00:00:00"/>
    <s v="Reneta"/>
    <x v="1"/>
    <x v="28"/>
    <n v="490"/>
  </r>
  <r>
    <d v="2022-10-19T00:00:00"/>
    <s v="Reneta"/>
    <x v="1"/>
    <x v="5"/>
    <n v="52"/>
  </r>
  <r>
    <d v="2022-10-19T00:00:00"/>
    <s v="Delikates"/>
    <x v="1"/>
    <x v="48"/>
    <n v="457"/>
  </r>
  <r>
    <d v="2022-10-19T00:00:00"/>
    <s v="Antonowka"/>
    <x v="1"/>
    <x v="30"/>
    <n v="347"/>
  </r>
  <r>
    <d v="2022-10-19T00:00:00"/>
    <s v="Lobo"/>
    <x v="1"/>
    <x v="32"/>
    <n v="24"/>
  </r>
  <r>
    <d v="2022-10-19T00:00:00"/>
    <s v="Kosztela"/>
    <x v="1"/>
    <x v="9"/>
    <n v="117"/>
  </r>
  <r>
    <d v="2022-10-20T00:00:00"/>
    <s v="Lobo"/>
    <x v="1"/>
    <x v="32"/>
    <n v="376"/>
  </r>
  <r>
    <d v="2022-10-20T00:00:00"/>
    <s v="Antonowka"/>
    <x v="1"/>
    <x v="35"/>
    <n v="398"/>
  </r>
  <r>
    <d v="2022-10-21T00:00:00"/>
    <s v="Kosztela"/>
    <x v="1"/>
    <x v="44"/>
    <n v="421"/>
  </r>
  <r>
    <d v="2022-10-21T00:00:00"/>
    <s v="Reneta"/>
    <x v="1"/>
    <x v="34"/>
    <n v="27"/>
  </r>
  <r>
    <d v="2022-10-21T00:00:00"/>
    <s v="Lobo"/>
    <x v="1"/>
    <x v="45"/>
    <n v="259"/>
  </r>
  <r>
    <d v="2022-10-21T00:00:00"/>
    <s v="Reneta"/>
    <x v="1"/>
    <x v="17"/>
    <n v="248"/>
  </r>
  <r>
    <d v="2022-10-21T00:00:00"/>
    <s v="Delikates"/>
    <x v="1"/>
    <x v="26"/>
    <n v="415"/>
  </r>
  <r>
    <d v="2022-10-21T00:00:00"/>
    <s v="Delikates"/>
    <x v="1"/>
    <x v="5"/>
    <n v="87"/>
  </r>
  <r>
    <d v="2022-10-22T00:00:00"/>
    <s v="Delikates"/>
    <x v="1"/>
    <x v="1"/>
    <n v="142"/>
  </r>
  <r>
    <d v="2022-10-22T00:00:00"/>
    <s v="Delikates"/>
    <x v="1"/>
    <x v="7"/>
    <n v="450"/>
  </r>
  <r>
    <d v="2022-10-22T00:00:00"/>
    <s v="Delikates"/>
    <x v="1"/>
    <x v="32"/>
    <n v="357"/>
  </r>
  <r>
    <d v="2022-10-22T00:00:00"/>
    <s v="Kosztela"/>
    <x v="1"/>
    <x v="11"/>
    <n v="53"/>
  </r>
  <r>
    <d v="2022-10-22T00:00:00"/>
    <s v="Reneta"/>
    <x v="1"/>
    <x v="18"/>
    <n v="218"/>
  </r>
  <r>
    <d v="2022-10-22T00:00:00"/>
    <s v="Reneta"/>
    <x v="1"/>
    <x v="31"/>
    <n v="396"/>
  </r>
  <r>
    <d v="2022-10-22T00:00:00"/>
    <s v="Reneta"/>
    <x v="1"/>
    <x v="18"/>
    <n v="148"/>
  </r>
  <r>
    <d v="2022-10-22T00:00:00"/>
    <s v="Kosztela"/>
    <x v="1"/>
    <x v="15"/>
    <n v="315"/>
  </r>
  <r>
    <d v="2022-10-22T00:00:00"/>
    <s v="Reneta"/>
    <x v="1"/>
    <x v="20"/>
    <n v="102"/>
  </r>
  <r>
    <d v="2022-10-24T00:00:00"/>
    <s v="Kosztela"/>
    <x v="1"/>
    <x v="2"/>
    <n v="47"/>
  </r>
  <r>
    <d v="2022-10-24T00:00:00"/>
    <s v="Delikates"/>
    <x v="1"/>
    <x v="21"/>
    <n v="336"/>
  </r>
  <r>
    <d v="2022-10-24T00:00:00"/>
    <s v="Lobo"/>
    <x v="1"/>
    <x v="26"/>
    <n v="32"/>
  </r>
  <r>
    <d v="2022-10-24T00:00:00"/>
    <s v="Kosztela"/>
    <x v="1"/>
    <x v="41"/>
    <n v="23"/>
  </r>
  <r>
    <d v="2022-10-24T00:00:00"/>
    <s v="Antonowka"/>
    <x v="1"/>
    <x v="2"/>
    <n v="217"/>
  </r>
  <r>
    <d v="2022-10-24T00:00:00"/>
    <s v="Reneta"/>
    <x v="1"/>
    <x v="12"/>
    <n v="133"/>
  </r>
  <r>
    <d v="2022-10-24T00:00:00"/>
    <s v="Reneta"/>
    <x v="1"/>
    <x v="6"/>
    <n v="478"/>
  </r>
  <r>
    <d v="2022-10-24T00:00:00"/>
    <s v="Antonowka"/>
    <x v="1"/>
    <x v="33"/>
    <n v="281"/>
  </r>
  <r>
    <d v="2022-10-24T00:00:00"/>
    <s v="Reneta"/>
    <x v="1"/>
    <x v="13"/>
    <n v="167"/>
  </r>
  <r>
    <d v="2022-10-25T00:00:00"/>
    <s v="Reneta"/>
    <x v="1"/>
    <x v="25"/>
    <n v="69"/>
  </r>
  <r>
    <d v="2022-10-25T00:00:00"/>
    <s v="Kosztela"/>
    <x v="1"/>
    <x v="12"/>
    <n v="455"/>
  </r>
  <r>
    <d v="2022-10-25T00:00:00"/>
    <s v="Kosztela"/>
    <x v="1"/>
    <x v="39"/>
    <n v="492"/>
  </r>
  <r>
    <d v="2022-10-25T00:00:00"/>
    <s v="Reneta"/>
    <x v="1"/>
    <x v="28"/>
    <n v="339"/>
  </r>
  <r>
    <d v="2022-10-26T00:00:00"/>
    <s v="Kosztela"/>
    <x v="1"/>
    <x v="30"/>
    <n v="192"/>
  </r>
  <r>
    <d v="2022-10-26T00:00:00"/>
    <s v="Antonowka"/>
    <x v="1"/>
    <x v="46"/>
    <n v="489"/>
  </r>
  <r>
    <d v="2022-10-26T00:00:00"/>
    <s v="Lobo"/>
    <x v="1"/>
    <x v="33"/>
    <n v="420"/>
  </r>
  <r>
    <d v="2022-10-26T00:00:00"/>
    <s v="Reneta"/>
    <x v="1"/>
    <x v="10"/>
    <n v="369"/>
  </r>
  <r>
    <d v="2022-10-27T00:00:00"/>
    <s v="Reneta"/>
    <x v="1"/>
    <x v="0"/>
    <n v="164"/>
  </r>
  <r>
    <d v="2022-10-27T00:00:00"/>
    <s v="Kosztela"/>
    <x v="1"/>
    <x v="5"/>
    <n v="405"/>
  </r>
  <r>
    <d v="2022-10-27T00:00:00"/>
    <s v="Reneta"/>
    <x v="1"/>
    <x v="28"/>
    <n v="251"/>
  </r>
  <r>
    <d v="2022-10-27T00:00:00"/>
    <s v="Antonowka"/>
    <x v="1"/>
    <x v="19"/>
    <n v="316"/>
  </r>
  <r>
    <d v="2022-10-27T00:00:00"/>
    <s v="Kosztela"/>
    <x v="1"/>
    <x v="13"/>
    <n v="92"/>
  </r>
  <r>
    <d v="2022-10-27T00:00:00"/>
    <s v="Kosztela"/>
    <x v="1"/>
    <x v="6"/>
    <n v="101"/>
  </r>
  <r>
    <d v="2022-10-27T00:00:00"/>
    <s v="Reneta"/>
    <x v="1"/>
    <x v="44"/>
    <n v="395"/>
  </r>
  <r>
    <d v="2022-10-27T00:00:00"/>
    <s v="Delikates"/>
    <x v="1"/>
    <x v="12"/>
    <n v="365"/>
  </r>
  <r>
    <d v="2022-10-27T00:00:00"/>
    <s v="Kosztela"/>
    <x v="1"/>
    <x v="8"/>
    <n v="283"/>
  </r>
  <r>
    <d v="2022-10-27T00:00:00"/>
    <s v="Kosztela"/>
    <x v="1"/>
    <x v="5"/>
    <n v="361"/>
  </r>
  <r>
    <d v="2022-10-28T00:00:00"/>
    <s v="Lobo"/>
    <x v="1"/>
    <x v="35"/>
    <n v="249"/>
  </r>
  <r>
    <d v="2022-10-28T00:00:00"/>
    <s v="Antonowka"/>
    <x v="1"/>
    <x v="15"/>
    <n v="358"/>
  </r>
  <r>
    <d v="2022-10-28T00:00:00"/>
    <s v="Lobo"/>
    <x v="1"/>
    <x v="37"/>
    <n v="329"/>
  </r>
  <r>
    <d v="2022-10-28T00:00:00"/>
    <s v="Reneta"/>
    <x v="1"/>
    <x v="40"/>
    <n v="67"/>
  </r>
  <r>
    <d v="2022-10-28T00:00:00"/>
    <s v="Lobo"/>
    <x v="1"/>
    <x v="3"/>
    <n v="102"/>
  </r>
  <r>
    <d v="2022-10-28T00:00:00"/>
    <s v="Lobo"/>
    <x v="1"/>
    <x v="34"/>
    <n v="305"/>
  </r>
  <r>
    <d v="2022-10-29T00:00:00"/>
    <s v="Reneta"/>
    <x v="1"/>
    <x v="6"/>
    <n v="228"/>
  </r>
  <r>
    <d v="2022-10-29T00:00:00"/>
    <s v="Antonowka"/>
    <x v="1"/>
    <x v="47"/>
    <n v="86"/>
  </r>
  <r>
    <d v="2022-10-29T00:00:00"/>
    <s v="Reneta"/>
    <x v="1"/>
    <x v="3"/>
    <n v="133"/>
  </r>
  <r>
    <d v="2022-10-29T00:00:00"/>
    <s v="Reneta"/>
    <x v="1"/>
    <x v="15"/>
    <n v="226"/>
  </r>
  <r>
    <d v="2022-10-29T00:00:00"/>
    <s v="Reneta"/>
    <x v="1"/>
    <x v="45"/>
    <n v="66"/>
  </r>
  <r>
    <d v="2022-10-29T00:00:00"/>
    <s v="Delikates"/>
    <x v="1"/>
    <x v="23"/>
    <n v="10"/>
  </r>
  <r>
    <d v="2022-10-29T00:00:00"/>
    <s v="Lobo"/>
    <x v="1"/>
    <x v="2"/>
    <n v="80"/>
  </r>
  <r>
    <d v="2022-10-29T00:00:00"/>
    <s v="Lobo"/>
    <x v="1"/>
    <x v="39"/>
    <n v="19"/>
  </r>
  <r>
    <d v="2022-10-29T00:00:00"/>
    <s v="Kosztela"/>
    <x v="1"/>
    <x v="44"/>
    <n v="242"/>
  </r>
  <r>
    <d v="2022-10-29T00:00:00"/>
    <s v="Delikates"/>
    <x v="1"/>
    <x v="36"/>
    <n v="477"/>
  </r>
  <r>
    <d v="2022-10-29T00:00:00"/>
    <s v="Delikates"/>
    <x v="1"/>
    <x v="2"/>
    <n v="344"/>
  </r>
  <r>
    <d v="2022-10-29T00:00:00"/>
    <s v="Reneta"/>
    <x v="1"/>
    <x v="11"/>
    <n v="287"/>
  </r>
  <r>
    <d v="2022-10-29T00:00:00"/>
    <s v="Lobo"/>
    <x v="1"/>
    <x v="17"/>
    <n v="395"/>
  </r>
  <r>
    <d v="2022-10-29T00:00:00"/>
    <s v="Antonowka"/>
    <x v="1"/>
    <x v="15"/>
    <n v="479"/>
  </r>
  <r>
    <d v="2022-10-29T00:00:00"/>
    <s v="Delikates"/>
    <x v="1"/>
    <x v="48"/>
    <n v="403"/>
  </r>
  <r>
    <d v="2022-10-31T00:00:00"/>
    <s v="Delikates"/>
    <x v="1"/>
    <x v="18"/>
    <n v="38"/>
  </r>
  <r>
    <d v="2022-10-31T00:00:00"/>
    <s v="Reneta"/>
    <x v="1"/>
    <x v="6"/>
    <n v="500"/>
  </r>
  <r>
    <d v="2022-10-31T00:00:00"/>
    <s v="Lobo"/>
    <x v="1"/>
    <x v="15"/>
    <n v="174"/>
  </r>
  <r>
    <d v="2022-10-31T00:00:00"/>
    <s v="Antonowka"/>
    <x v="1"/>
    <x v="32"/>
    <n v="243"/>
  </r>
  <r>
    <d v="2022-10-31T00:00:00"/>
    <s v="Reneta"/>
    <x v="1"/>
    <x v="12"/>
    <n v="284"/>
  </r>
  <r>
    <d v="2022-10-31T00:00:00"/>
    <s v="Lobo"/>
    <x v="1"/>
    <x v="8"/>
    <n v="259"/>
  </r>
  <r>
    <d v="2022-10-31T00:00:00"/>
    <s v="Lobo"/>
    <x v="1"/>
    <x v="0"/>
    <n v="415"/>
  </r>
  <r>
    <d v="2022-10-31T00:00:00"/>
    <s v="Kosztela"/>
    <x v="1"/>
    <x v="24"/>
    <n v="194"/>
  </r>
  <r>
    <d v="2022-10-31T00:00:00"/>
    <s v="Lobo"/>
    <x v="1"/>
    <x v="18"/>
    <n v="426"/>
  </r>
  <r>
    <d v="2022-10-31T00:00:00"/>
    <s v="Delikates"/>
    <x v="1"/>
    <x v="46"/>
    <n v="41"/>
  </r>
  <r>
    <d v="2022-10-31T00:00:00"/>
    <s v="Reneta"/>
    <x v="1"/>
    <x v="45"/>
    <n v="280"/>
  </r>
  <r>
    <d v="2022-10-31T00:00:00"/>
    <s v="Kosztela"/>
    <x v="1"/>
    <x v="35"/>
    <n v="267"/>
  </r>
  <r>
    <d v="2022-10-31T00:00:00"/>
    <s v="Antonowka"/>
    <x v="1"/>
    <x v="43"/>
    <n v="370"/>
  </r>
  <r>
    <d v="2022-10-31T00:00:00"/>
    <s v="Delikates"/>
    <x v="1"/>
    <x v="32"/>
    <n v="115"/>
  </r>
  <r>
    <d v="2022-10-31T00:00:00"/>
    <s v="Antonowka"/>
    <x v="1"/>
    <x v="19"/>
    <n v="446"/>
  </r>
  <r>
    <d v="2022-10-31T00:00:00"/>
    <s v="Kosztela"/>
    <x v="1"/>
    <x v="37"/>
    <n v="127"/>
  </r>
  <r>
    <d v="2022-10-31T00:00:00"/>
    <s v="Kosztela"/>
    <x v="1"/>
    <x v="23"/>
    <n v="246"/>
  </r>
  <r>
    <d v="2022-10-31T00:00:00"/>
    <s v="Kosztela"/>
    <x v="1"/>
    <x v="38"/>
    <n v="98"/>
  </r>
  <r>
    <d v="2022-10-31T00:00:00"/>
    <s v="Lobo"/>
    <x v="1"/>
    <x v="20"/>
    <n v="475"/>
  </r>
  <r>
    <d v="2022-11-01T00:00:00"/>
    <s v="Reneta"/>
    <x v="1"/>
    <x v="44"/>
    <n v="444"/>
  </r>
  <r>
    <d v="2022-11-01T00:00:00"/>
    <s v="Reneta"/>
    <x v="1"/>
    <x v="25"/>
    <n v="244"/>
  </r>
  <r>
    <d v="2022-11-01T00:00:00"/>
    <s v="Lobo"/>
    <x v="1"/>
    <x v="38"/>
    <n v="424"/>
  </r>
  <r>
    <d v="2022-11-01T00:00:00"/>
    <s v="Lobo"/>
    <x v="1"/>
    <x v="15"/>
    <n v="390"/>
  </r>
  <r>
    <d v="2022-11-01T00:00:00"/>
    <s v="Antonowka"/>
    <x v="1"/>
    <x v="36"/>
    <n v="128"/>
  </r>
  <r>
    <d v="2022-11-02T00:00:00"/>
    <s v="Delikates"/>
    <x v="1"/>
    <x v="11"/>
    <n v="190"/>
  </r>
  <r>
    <d v="2022-11-02T00:00:00"/>
    <s v="Delikates"/>
    <x v="1"/>
    <x v="37"/>
    <n v="298"/>
  </r>
  <r>
    <d v="2022-11-02T00:00:00"/>
    <s v="Antonowka"/>
    <x v="1"/>
    <x v="27"/>
    <n v="282"/>
  </r>
  <r>
    <d v="2022-11-02T00:00:00"/>
    <s v="Lobo"/>
    <x v="1"/>
    <x v="45"/>
    <n v="403"/>
  </r>
  <r>
    <d v="2022-11-02T00:00:00"/>
    <s v="Antonowka"/>
    <x v="1"/>
    <x v="24"/>
    <n v="327"/>
  </r>
  <r>
    <d v="2022-11-02T00:00:00"/>
    <s v="Kosztela"/>
    <x v="1"/>
    <x v="34"/>
    <n v="236"/>
  </r>
  <r>
    <d v="2022-11-03T00:00:00"/>
    <s v="Antonowka"/>
    <x v="1"/>
    <x v="9"/>
    <n v="413"/>
  </r>
  <r>
    <d v="2022-11-03T00:00:00"/>
    <s v="Kosztela"/>
    <x v="1"/>
    <x v="2"/>
    <n v="207"/>
  </r>
  <r>
    <d v="2022-11-03T00:00:00"/>
    <s v="Delikates"/>
    <x v="1"/>
    <x v="48"/>
    <n v="68"/>
  </r>
  <r>
    <d v="2022-11-03T00:00:00"/>
    <s v="Reneta"/>
    <x v="1"/>
    <x v="38"/>
    <n v="169"/>
  </r>
  <r>
    <d v="2022-11-04T00:00:00"/>
    <s v="Delikates"/>
    <x v="1"/>
    <x v="46"/>
    <n v="179"/>
  </r>
  <r>
    <d v="2022-11-04T00:00:00"/>
    <s v="Antonowka"/>
    <x v="1"/>
    <x v="19"/>
    <n v="467"/>
  </r>
  <r>
    <d v="2022-11-04T00:00:00"/>
    <s v="Kosztela"/>
    <x v="1"/>
    <x v="14"/>
    <n v="25"/>
  </r>
  <r>
    <d v="2022-11-04T00:00:00"/>
    <s v="Reneta"/>
    <x v="1"/>
    <x v="15"/>
    <n v="214"/>
  </r>
  <r>
    <d v="2022-11-04T00:00:00"/>
    <s v="Reneta"/>
    <x v="1"/>
    <x v="42"/>
    <n v="401"/>
  </r>
  <r>
    <d v="2022-11-04T00:00:00"/>
    <s v="Kosztela"/>
    <x v="1"/>
    <x v="25"/>
    <n v="224"/>
  </r>
  <r>
    <d v="2022-11-04T00:00:00"/>
    <s v="Lobo"/>
    <x v="1"/>
    <x v="30"/>
    <n v="426"/>
  </r>
  <r>
    <d v="2022-11-04T00:00:00"/>
    <s v="Kosztela"/>
    <x v="1"/>
    <x v="6"/>
    <n v="393"/>
  </r>
  <r>
    <d v="2022-11-04T00:00:00"/>
    <s v="Delikates"/>
    <x v="1"/>
    <x v="41"/>
    <n v="119"/>
  </r>
  <r>
    <d v="2022-11-04T00:00:00"/>
    <s v="Reneta"/>
    <x v="1"/>
    <x v="32"/>
    <n v="250"/>
  </r>
  <r>
    <d v="2022-11-04T00:00:00"/>
    <s v="Delikates"/>
    <x v="1"/>
    <x v="48"/>
    <n v="178"/>
  </r>
  <r>
    <d v="2022-11-05T00:00:00"/>
    <s v="Delikates"/>
    <x v="1"/>
    <x v="10"/>
    <n v="473"/>
  </r>
  <r>
    <d v="2022-11-05T00:00:00"/>
    <s v="Antonowka"/>
    <x v="1"/>
    <x v="3"/>
    <n v="459"/>
  </r>
  <r>
    <d v="2022-11-05T00:00:00"/>
    <s v="Reneta"/>
    <x v="1"/>
    <x v="47"/>
    <n v="333"/>
  </r>
  <r>
    <d v="2022-11-05T00:00:00"/>
    <s v="Delikates"/>
    <x v="1"/>
    <x v="12"/>
    <n v="178"/>
  </r>
  <r>
    <d v="2022-11-05T00:00:00"/>
    <s v="Reneta"/>
    <x v="1"/>
    <x v="9"/>
    <n v="482"/>
  </r>
  <r>
    <d v="2022-11-05T00:00:00"/>
    <s v="Antonowka"/>
    <x v="1"/>
    <x v="16"/>
    <n v="443"/>
  </r>
  <r>
    <d v="2022-11-05T00:00:00"/>
    <s v="Delikates"/>
    <x v="1"/>
    <x v="3"/>
    <n v="297"/>
  </r>
  <r>
    <d v="2022-11-05T00:00:00"/>
    <s v="Delikates"/>
    <x v="1"/>
    <x v="34"/>
    <n v="279"/>
  </r>
  <r>
    <d v="2022-11-07T00:00:00"/>
    <s v="Delikates"/>
    <x v="1"/>
    <x v="25"/>
    <n v="369"/>
  </r>
  <r>
    <d v="2022-11-07T00:00:00"/>
    <s v="Reneta"/>
    <x v="1"/>
    <x v="2"/>
    <n v="136"/>
  </r>
  <r>
    <d v="2022-11-07T00:00:00"/>
    <s v="Antonowka"/>
    <x v="1"/>
    <x v="28"/>
    <n v="23"/>
  </r>
  <r>
    <d v="2022-11-07T00:00:00"/>
    <s v="Reneta"/>
    <x v="1"/>
    <x v="33"/>
    <n v="413"/>
  </r>
  <r>
    <d v="2022-11-07T00:00:00"/>
    <s v="Antonowka"/>
    <x v="1"/>
    <x v="0"/>
    <n v="178"/>
  </r>
  <r>
    <d v="2022-11-07T00:00:00"/>
    <s v="Delikates"/>
    <x v="1"/>
    <x v="42"/>
    <n v="325"/>
  </r>
  <r>
    <d v="2022-11-07T00:00:00"/>
    <s v="Lobo"/>
    <x v="1"/>
    <x v="48"/>
    <n v="435"/>
  </r>
  <r>
    <d v="2022-11-07T00:00:00"/>
    <s v="Reneta"/>
    <x v="1"/>
    <x v="49"/>
    <n v="261"/>
  </r>
  <r>
    <d v="2022-11-07T00:00:00"/>
    <s v="Kosztela"/>
    <x v="1"/>
    <x v="26"/>
    <n v="239"/>
  </r>
  <r>
    <d v="2022-11-07T00:00:00"/>
    <s v="Kosztela"/>
    <x v="1"/>
    <x v="20"/>
    <n v="70"/>
  </r>
  <r>
    <d v="2022-11-07T00:00:00"/>
    <s v="Kosztela"/>
    <x v="1"/>
    <x v="16"/>
    <n v="454"/>
  </r>
  <r>
    <d v="2022-11-07T00:00:00"/>
    <s v="Antonowka"/>
    <x v="1"/>
    <x v="42"/>
    <n v="164"/>
  </r>
  <r>
    <d v="2022-11-07T00:00:00"/>
    <s v="Antonowka"/>
    <x v="1"/>
    <x v="5"/>
    <n v="488"/>
  </r>
  <r>
    <d v="2022-11-08T00:00:00"/>
    <s v="Reneta"/>
    <x v="1"/>
    <x v="1"/>
    <n v="161"/>
  </r>
  <r>
    <d v="2022-11-08T00:00:00"/>
    <s v="Reneta"/>
    <x v="1"/>
    <x v="46"/>
    <n v="311"/>
  </r>
  <r>
    <d v="2022-11-08T00:00:00"/>
    <s v="Delikates"/>
    <x v="1"/>
    <x v="0"/>
    <n v="351"/>
  </r>
  <r>
    <d v="2022-11-08T00:00:00"/>
    <s v="Delikates"/>
    <x v="1"/>
    <x v="41"/>
    <n v="127"/>
  </r>
  <r>
    <d v="2022-11-09T00:00:00"/>
    <s v="Reneta"/>
    <x v="1"/>
    <x v="32"/>
    <n v="349"/>
  </r>
  <r>
    <d v="2022-11-09T00:00:00"/>
    <s v="Lobo"/>
    <x v="1"/>
    <x v="5"/>
    <n v="244"/>
  </r>
  <r>
    <d v="2022-11-09T00:00:00"/>
    <s v="Antonowka"/>
    <x v="1"/>
    <x v="14"/>
    <n v="77"/>
  </r>
  <r>
    <d v="2022-11-09T00:00:00"/>
    <s v="Kosztela"/>
    <x v="1"/>
    <x v="26"/>
    <n v="167"/>
  </r>
  <r>
    <d v="2022-11-09T00:00:00"/>
    <s v="Delikates"/>
    <x v="1"/>
    <x v="39"/>
    <n v="318"/>
  </r>
  <r>
    <d v="2022-11-09T00:00:00"/>
    <s v="Kosztela"/>
    <x v="1"/>
    <x v="4"/>
    <n v="465"/>
  </r>
  <r>
    <d v="2022-11-09T00:00:00"/>
    <s v="Reneta"/>
    <x v="1"/>
    <x v="13"/>
    <n v="94"/>
  </r>
  <r>
    <d v="2022-11-10T00:00:00"/>
    <s v="Reneta"/>
    <x v="1"/>
    <x v="18"/>
    <n v="437"/>
  </r>
  <r>
    <d v="2022-11-10T00:00:00"/>
    <s v="Kosztela"/>
    <x v="1"/>
    <x v="49"/>
    <n v="357"/>
  </r>
  <r>
    <d v="2022-11-10T00:00:00"/>
    <s v="Reneta"/>
    <x v="1"/>
    <x v="4"/>
    <n v="349"/>
  </r>
  <r>
    <d v="2022-11-10T00:00:00"/>
    <s v="Lobo"/>
    <x v="1"/>
    <x v="25"/>
    <n v="407"/>
  </r>
  <r>
    <d v="2022-11-10T00:00:00"/>
    <s v="Delikates"/>
    <x v="1"/>
    <x v="33"/>
    <n v="66"/>
  </r>
  <r>
    <d v="2022-11-10T00:00:00"/>
    <s v="Lobo"/>
    <x v="1"/>
    <x v="17"/>
    <n v="286"/>
  </r>
  <r>
    <d v="2022-11-11T00:00:00"/>
    <s v="Kosztela"/>
    <x v="1"/>
    <x v="0"/>
    <n v="415"/>
  </r>
  <r>
    <d v="2022-11-11T00:00:00"/>
    <s v="Kosztela"/>
    <x v="1"/>
    <x v="36"/>
    <n v="10"/>
  </r>
  <r>
    <d v="2022-11-11T00:00:00"/>
    <s v="Lobo"/>
    <x v="1"/>
    <x v="8"/>
    <n v="242"/>
  </r>
  <r>
    <d v="2022-11-12T00:00:00"/>
    <s v="Antonowka"/>
    <x v="1"/>
    <x v="2"/>
    <n v="487"/>
  </r>
  <r>
    <d v="2022-11-12T00:00:00"/>
    <s v="Delikates"/>
    <x v="1"/>
    <x v="4"/>
    <n v="262"/>
  </r>
  <r>
    <d v="2022-11-12T00:00:00"/>
    <s v="Delikates"/>
    <x v="1"/>
    <x v="49"/>
    <n v="406"/>
  </r>
  <r>
    <d v="2022-11-12T00:00:00"/>
    <s v="Delikates"/>
    <x v="1"/>
    <x v="44"/>
    <n v="172"/>
  </r>
  <r>
    <d v="2022-11-12T00:00:00"/>
    <s v="Antonowka"/>
    <x v="1"/>
    <x v="10"/>
    <n v="52"/>
  </r>
  <r>
    <d v="2022-11-14T00:00:00"/>
    <s v="Reneta"/>
    <x v="1"/>
    <x v="47"/>
    <n v="223"/>
  </r>
  <r>
    <d v="2022-11-14T00:00:00"/>
    <s v="Reneta"/>
    <x v="1"/>
    <x v="0"/>
    <n v="65"/>
  </r>
  <r>
    <d v="2022-11-14T00:00:00"/>
    <s v="Reneta"/>
    <x v="1"/>
    <x v="42"/>
    <n v="405"/>
  </r>
  <r>
    <d v="2022-11-14T00:00:00"/>
    <s v="Kosztela"/>
    <x v="1"/>
    <x v="2"/>
    <n v="90"/>
  </r>
  <r>
    <d v="2022-11-14T00:00:00"/>
    <s v="Kosztela"/>
    <x v="1"/>
    <x v="6"/>
    <n v="416"/>
  </r>
  <r>
    <d v="2022-11-14T00:00:00"/>
    <s v="Reneta"/>
    <x v="1"/>
    <x v="22"/>
    <n v="43"/>
  </r>
  <r>
    <d v="2022-11-14T00:00:00"/>
    <s v="Antonowka"/>
    <x v="1"/>
    <x v="26"/>
    <n v="423"/>
  </r>
  <r>
    <d v="2022-11-14T00:00:00"/>
    <s v="Reneta"/>
    <x v="1"/>
    <x v="27"/>
    <n v="172"/>
  </r>
  <r>
    <d v="2022-11-14T00:00:00"/>
    <s v="Reneta"/>
    <x v="1"/>
    <x v="24"/>
    <n v="484"/>
  </r>
  <r>
    <d v="2022-11-14T00:00:00"/>
    <s v="Delikates"/>
    <x v="1"/>
    <x v="13"/>
    <n v="401"/>
  </r>
  <r>
    <d v="2022-11-14T00:00:00"/>
    <s v="Reneta"/>
    <x v="1"/>
    <x v="35"/>
    <n v="230"/>
  </r>
  <r>
    <d v="2022-11-14T00:00:00"/>
    <s v="Reneta"/>
    <x v="1"/>
    <x v="25"/>
    <n v="224"/>
  </r>
  <r>
    <d v="2022-11-15T00:00:00"/>
    <s v="Antonowka"/>
    <x v="1"/>
    <x v="44"/>
    <n v="264"/>
  </r>
  <r>
    <d v="2022-11-15T00:00:00"/>
    <s v="Reneta"/>
    <x v="1"/>
    <x v="9"/>
    <n v="276"/>
  </r>
  <r>
    <d v="2022-11-15T00:00:00"/>
    <s v="Delikates"/>
    <x v="1"/>
    <x v="49"/>
    <n v="72"/>
  </r>
  <r>
    <d v="2022-11-15T00:00:00"/>
    <s v="Lobo"/>
    <x v="1"/>
    <x v="47"/>
    <n v="376"/>
  </r>
  <r>
    <d v="2022-11-15T00:00:00"/>
    <s v="Lobo"/>
    <x v="1"/>
    <x v="47"/>
    <n v="494"/>
  </r>
  <r>
    <d v="2022-11-15T00:00:00"/>
    <s v="Lobo"/>
    <x v="1"/>
    <x v="31"/>
    <n v="365"/>
  </r>
  <r>
    <d v="2022-11-15T00:00:00"/>
    <s v="Reneta"/>
    <x v="1"/>
    <x v="45"/>
    <n v="217"/>
  </r>
  <r>
    <d v="2022-11-15T00:00:00"/>
    <s v="Antonowka"/>
    <x v="1"/>
    <x v="8"/>
    <n v="462"/>
  </r>
  <r>
    <d v="2022-11-15T00:00:00"/>
    <s v="Lobo"/>
    <x v="1"/>
    <x v="27"/>
    <n v="465"/>
  </r>
  <r>
    <d v="2022-11-16T00:00:00"/>
    <s v="Delikates"/>
    <x v="1"/>
    <x v="32"/>
    <n v="353"/>
  </r>
  <r>
    <d v="2022-11-16T00:00:00"/>
    <s v="Reneta"/>
    <x v="1"/>
    <x v="0"/>
    <n v="376"/>
  </r>
  <r>
    <d v="2022-11-16T00:00:00"/>
    <s v="Reneta"/>
    <x v="1"/>
    <x v="35"/>
    <n v="440"/>
  </r>
  <r>
    <d v="2022-11-16T00:00:00"/>
    <s v="Kosztela"/>
    <x v="1"/>
    <x v="29"/>
    <n v="42"/>
  </r>
  <r>
    <d v="2022-11-16T00:00:00"/>
    <s v="Reneta"/>
    <x v="1"/>
    <x v="27"/>
    <n v="356"/>
  </r>
  <r>
    <d v="2022-11-16T00:00:00"/>
    <s v="Kosztela"/>
    <x v="1"/>
    <x v="37"/>
    <n v="109"/>
  </r>
  <r>
    <d v="2022-11-16T00:00:00"/>
    <s v="Kosztela"/>
    <x v="1"/>
    <x v="45"/>
    <n v="372"/>
  </r>
  <r>
    <d v="2022-11-17T00:00:00"/>
    <s v="Kosztela"/>
    <x v="1"/>
    <x v="28"/>
    <n v="244"/>
  </r>
  <r>
    <d v="2022-11-17T00:00:00"/>
    <s v="Delikates"/>
    <x v="1"/>
    <x v="5"/>
    <n v="469"/>
  </r>
  <r>
    <d v="2022-11-17T00:00:00"/>
    <s v="Reneta"/>
    <x v="1"/>
    <x v="44"/>
    <n v="172"/>
  </r>
  <r>
    <d v="2022-11-17T00:00:00"/>
    <s v="Reneta"/>
    <x v="1"/>
    <x v="7"/>
    <n v="452"/>
  </r>
  <r>
    <d v="2022-11-17T00:00:00"/>
    <s v="Lobo"/>
    <x v="1"/>
    <x v="25"/>
    <n v="46"/>
  </r>
  <r>
    <d v="2022-11-17T00:00:00"/>
    <s v="Reneta"/>
    <x v="1"/>
    <x v="32"/>
    <n v="288"/>
  </r>
  <r>
    <d v="2022-11-18T00:00:00"/>
    <s v="Lobo"/>
    <x v="1"/>
    <x v="40"/>
    <n v="239"/>
  </r>
  <r>
    <d v="2022-11-18T00:00:00"/>
    <s v="Lobo"/>
    <x v="1"/>
    <x v="26"/>
    <n v="246"/>
  </r>
  <r>
    <d v="2022-11-18T00:00:00"/>
    <s v="Lobo"/>
    <x v="1"/>
    <x v="48"/>
    <n v="238"/>
  </r>
  <r>
    <d v="2022-11-18T00:00:00"/>
    <s v="Reneta"/>
    <x v="1"/>
    <x v="46"/>
    <n v="16"/>
  </r>
  <r>
    <d v="2022-11-18T00:00:00"/>
    <s v="Antonowka"/>
    <x v="1"/>
    <x v="24"/>
    <n v="424"/>
  </r>
  <r>
    <d v="2022-11-18T00:00:00"/>
    <s v="Reneta"/>
    <x v="1"/>
    <x v="40"/>
    <n v="388"/>
  </r>
  <r>
    <d v="2022-11-18T00:00:00"/>
    <s v="Delikates"/>
    <x v="1"/>
    <x v="11"/>
    <n v="462"/>
  </r>
  <r>
    <d v="2022-11-18T00:00:00"/>
    <s v="Antonowka"/>
    <x v="1"/>
    <x v="3"/>
    <n v="72"/>
  </r>
  <r>
    <d v="2022-11-18T00:00:00"/>
    <s v="Antonowka"/>
    <x v="1"/>
    <x v="38"/>
    <n v="325"/>
  </r>
  <r>
    <d v="2022-11-18T00:00:00"/>
    <s v="Lobo"/>
    <x v="1"/>
    <x v="46"/>
    <n v="417"/>
  </r>
  <r>
    <d v="2022-11-19T00:00:00"/>
    <s v="Reneta"/>
    <x v="1"/>
    <x v="33"/>
    <n v="410"/>
  </r>
  <r>
    <d v="2022-11-19T00:00:00"/>
    <s v="Reneta"/>
    <x v="1"/>
    <x v="29"/>
    <n v="341"/>
  </r>
  <r>
    <d v="2022-11-19T00:00:00"/>
    <s v="Lobo"/>
    <x v="1"/>
    <x v="30"/>
    <n v="340"/>
  </r>
  <r>
    <d v="2022-11-19T00:00:00"/>
    <s v="Reneta"/>
    <x v="1"/>
    <x v="35"/>
    <n v="84"/>
  </r>
  <r>
    <d v="2022-11-19T00:00:00"/>
    <s v="Lobo"/>
    <x v="1"/>
    <x v="5"/>
    <n v="396"/>
  </r>
  <r>
    <d v="2022-11-19T00:00:00"/>
    <s v="Reneta"/>
    <x v="1"/>
    <x v="33"/>
    <n v="320"/>
  </r>
  <r>
    <d v="2022-11-19T00:00:00"/>
    <s v="Reneta"/>
    <x v="1"/>
    <x v="36"/>
    <n v="189"/>
  </r>
  <r>
    <d v="2022-11-19T00:00:00"/>
    <s v="Lobo"/>
    <x v="1"/>
    <x v="35"/>
    <n v="16"/>
  </r>
  <r>
    <d v="2022-11-19T00:00:00"/>
    <s v="Reneta"/>
    <x v="1"/>
    <x v="47"/>
    <n v="153"/>
  </r>
  <r>
    <d v="2022-11-19T00:00:00"/>
    <s v="Reneta"/>
    <x v="1"/>
    <x v="10"/>
    <n v="263"/>
  </r>
  <r>
    <d v="2022-11-19T00:00:00"/>
    <s v="Antonowka"/>
    <x v="1"/>
    <x v="6"/>
    <n v="272"/>
  </r>
  <r>
    <d v="2022-11-21T00:00:00"/>
    <s v="Reneta"/>
    <x v="1"/>
    <x v="12"/>
    <n v="14"/>
  </r>
  <r>
    <d v="2022-11-21T00:00:00"/>
    <s v="Reneta"/>
    <x v="1"/>
    <x v="12"/>
    <n v="283"/>
  </r>
  <r>
    <d v="2022-11-21T00:00:00"/>
    <s v="Reneta"/>
    <x v="1"/>
    <x v="38"/>
    <n v="424"/>
  </r>
  <r>
    <d v="2022-11-21T00:00:00"/>
    <s v="Kosztela"/>
    <x v="1"/>
    <x v="14"/>
    <n v="25"/>
  </r>
  <r>
    <d v="2022-11-21T00:00:00"/>
    <s v="Reneta"/>
    <x v="1"/>
    <x v="8"/>
    <n v="116"/>
  </r>
  <r>
    <d v="2022-11-21T00:00:00"/>
    <s v="Reneta"/>
    <x v="1"/>
    <x v="33"/>
    <n v="124"/>
  </r>
  <r>
    <d v="2022-11-21T00:00:00"/>
    <s v="Reneta"/>
    <x v="1"/>
    <x v="21"/>
    <n v="387"/>
  </r>
  <r>
    <d v="2022-11-21T00:00:00"/>
    <s v="Lobo"/>
    <x v="1"/>
    <x v="45"/>
    <n v="189"/>
  </r>
  <r>
    <d v="2022-11-21T00:00:00"/>
    <s v="Delikates"/>
    <x v="1"/>
    <x v="26"/>
    <n v="225"/>
  </r>
  <r>
    <d v="2022-11-21T00:00:00"/>
    <s v="Delikates"/>
    <x v="1"/>
    <x v="20"/>
    <n v="435"/>
  </r>
  <r>
    <d v="2022-11-21T00:00:00"/>
    <s v="Reneta"/>
    <x v="1"/>
    <x v="18"/>
    <n v="221"/>
  </r>
  <r>
    <d v="2022-11-21T00:00:00"/>
    <s v="Reneta"/>
    <x v="1"/>
    <x v="36"/>
    <n v="103"/>
  </r>
  <r>
    <d v="2022-11-22T00:00:00"/>
    <s v="Kosztela"/>
    <x v="1"/>
    <x v="31"/>
    <n v="51"/>
  </r>
  <r>
    <d v="2022-11-22T00:00:00"/>
    <s v="Lobo"/>
    <x v="1"/>
    <x v="47"/>
    <n v="108"/>
  </r>
  <r>
    <d v="2022-11-22T00:00:00"/>
    <s v="Antonowka"/>
    <x v="1"/>
    <x v="35"/>
    <n v="173"/>
  </r>
  <r>
    <d v="2022-11-22T00:00:00"/>
    <s v="Lobo"/>
    <x v="1"/>
    <x v="47"/>
    <n v="310"/>
  </r>
  <r>
    <d v="2022-11-22T00:00:00"/>
    <s v="Delikates"/>
    <x v="1"/>
    <x v="44"/>
    <n v="110"/>
  </r>
  <r>
    <d v="2022-11-22T00:00:00"/>
    <s v="Reneta"/>
    <x v="1"/>
    <x v="26"/>
    <n v="307"/>
  </r>
  <r>
    <d v="2022-11-22T00:00:00"/>
    <s v="Kosztela"/>
    <x v="1"/>
    <x v="8"/>
    <n v="453"/>
  </r>
  <r>
    <d v="2022-11-22T00:00:00"/>
    <s v="Kosztela"/>
    <x v="1"/>
    <x v="12"/>
    <n v="10"/>
  </r>
  <r>
    <d v="2022-11-22T00:00:00"/>
    <s v="Reneta"/>
    <x v="1"/>
    <x v="21"/>
    <n v="453"/>
  </r>
  <r>
    <d v="2022-11-22T00:00:00"/>
    <s v="Antonowka"/>
    <x v="1"/>
    <x v="37"/>
    <n v="108"/>
  </r>
  <r>
    <d v="2022-11-22T00:00:00"/>
    <s v="Delikates"/>
    <x v="1"/>
    <x v="46"/>
    <n v="213"/>
  </r>
  <r>
    <d v="2022-11-23T00:00:00"/>
    <s v="Lobo"/>
    <x v="1"/>
    <x v="28"/>
    <n v="454"/>
  </r>
  <r>
    <d v="2022-11-23T00:00:00"/>
    <s v="Reneta"/>
    <x v="1"/>
    <x v="45"/>
    <n v="301"/>
  </r>
  <r>
    <d v="2022-11-23T00:00:00"/>
    <s v="Reneta"/>
    <x v="1"/>
    <x v="37"/>
    <n v="411"/>
  </r>
  <r>
    <d v="2022-11-23T00:00:00"/>
    <s v="Delikates"/>
    <x v="1"/>
    <x v="34"/>
    <n v="418"/>
  </r>
  <r>
    <d v="2022-11-23T00:00:00"/>
    <s v="Antonowka"/>
    <x v="1"/>
    <x v="20"/>
    <n v="149"/>
  </r>
  <r>
    <d v="2022-11-23T00:00:00"/>
    <s v="Lobo"/>
    <x v="1"/>
    <x v="42"/>
    <n v="231"/>
  </r>
  <r>
    <d v="2022-11-23T00:00:00"/>
    <s v="Delikates"/>
    <x v="1"/>
    <x v="44"/>
    <n v="495"/>
  </r>
  <r>
    <d v="2022-11-23T00:00:00"/>
    <s v="Delikates"/>
    <x v="1"/>
    <x v="32"/>
    <n v="107"/>
  </r>
  <r>
    <d v="2022-11-24T00:00:00"/>
    <s v="Delikates"/>
    <x v="1"/>
    <x v="48"/>
    <n v="150"/>
  </r>
  <r>
    <d v="2022-11-24T00:00:00"/>
    <s v="Reneta"/>
    <x v="1"/>
    <x v="25"/>
    <n v="363"/>
  </r>
  <r>
    <d v="2022-11-24T00:00:00"/>
    <s v="Reneta"/>
    <x v="1"/>
    <x v="31"/>
    <n v="48"/>
  </r>
  <r>
    <d v="2022-11-24T00:00:00"/>
    <s v="Lobo"/>
    <x v="1"/>
    <x v="11"/>
    <n v="479"/>
  </r>
  <r>
    <d v="2022-11-24T00:00:00"/>
    <s v="Reneta"/>
    <x v="1"/>
    <x v="40"/>
    <n v="215"/>
  </r>
  <r>
    <d v="2022-11-24T00:00:00"/>
    <s v="Delikates"/>
    <x v="1"/>
    <x v="1"/>
    <n v="226"/>
  </r>
  <r>
    <d v="2022-11-24T00:00:00"/>
    <s v="Reneta"/>
    <x v="1"/>
    <x v="5"/>
    <n v="257"/>
  </r>
  <r>
    <d v="2022-11-25T00:00:00"/>
    <s v="Reneta"/>
    <x v="1"/>
    <x v="4"/>
    <n v="44"/>
  </r>
  <r>
    <d v="2022-11-25T00:00:00"/>
    <s v="Reneta"/>
    <x v="1"/>
    <x v="15"/>
    <n v="426"/>
  </r>
  <r>
    <d v="2022-11-25T00:00:00"/>
    <s v="Reneta"/>
    <x v="1"/>
    <x v="26"/>
    <n v="46"/>
  </r>
  <r>
    <d v="2022-11-25T00:00:00"/>
    <s v="Kosztela"/>
    <x v="1"/>
    <x v="32"/>
    <n v="73"/>
  </r>
  <r>
    <d v="2022-11-25T00:00:00"/>
    <s v="Antonowka"/>
    <x v="1"/>
    <x v="29"/>
    <n v="132"/>
  </r>
  <r>
    <d v="2022-11-25T00:00:00"/>
    <s v="Reneta"/>
    <x v="1"/>
    <x v="36"/>
    <n v="461"/>
  </r>
  <r>
    <d v="2022-11-25T00:00:00"/>
    <s v="Antonowka"/>
    <x v="1"/>
    <x v="34"/>
    <n v="210"/>
  </r>
  <r>
    <d v="2022-11-25T00:00:00"/>
    <s v="Delikates"/>
    <x v="1"/>
    <x v="13"/>
    <n v="258"/>
  </r>
  <r>
    <d v="2022-11-25T00:00:00"/>
    <s v="Delikates"/>
    <x v="1"/>
    <x v="43"/>
    <n v="369"/>
  </r>
  <r>
    <d v="2022-11-25T00:00:00"/>
    <s v="Kosztela"/>
    <x v="1"/>
    <x v="32"/>
    <n v="11"/>
  </r>
  <r>
    <d v="2022-11-26T00:00:00"/>
    <s v="Reneta"/>
    <x v="1"/>
    <x v="40"/>
    <n v="248"/>
  </r>
  <r>
    <d v="2022-11-26T00:00:00"/>
    <s v="Lobo"/>
    <x v="1"/>
    <x v="21"/>
    <n v="173"/>
  </r>
  <r>
    <d v="2022-11-26T00:00:00"/>
    <s v="Kosztela"/>
    <x v="1"/>
    <x v="3"/>
    <n v="85"/>
  </r>
  <r>
    <d v="2022-11-26T00:00:00"/>
    <s v="Lobo"/>
    <x v="1"/>
    <x v="19"/>
    <n v="350"/>
  </r>
  <r>
    <d v="2022-11-26T00:00:00"/>
    <s v="Reneta"/>
    <x v="1"/>
    <x v="14"/>
    <n v="85"/>
  </r>
  <r>
    <d v="2022-11-28T00:00:00"/>
    <s v="Reneta"/>
    <x v="1"/>
    <x v="32"/>
    <n v="262"/>
  </r>
  <r>
    <d v="2022-11-28T00:00:00"/>
    <s v="Kosztela"/>
    <x v="1"/>
    <x v="8"/>
    <n v="389"/>
  </r>
  <r>
    <d v="2022-11-28T00:00:00"/>
    <s v="Reneta"/>
    <x v="1"/>
    <x v="24"/>
    <n v="338"/>
  </r>
  <r>
    <d v="2022-11-28T00:00:00"/>
    <s v="Reneta"/>
    <x v="1"/>
    <x v="6"/>
    <n v="497"/>
  </r>
  <r>
    <d v="2022-11-28T00:00:00"/>
    <s v="Antonowka"/>
    <x v="1"/>
    <x v="19"/>
    <n v="160"/>
  </r>
  <r>
    <d v="2022-11-28T00:00:00"/>
    <s v="Lobo"/>
    <x v="1"/>
    <x v="38"/>
    <n v="476"/>
  </r>
  <r>
    <d v="2022-11-28T00:00:00"/>
    <s v="Delikates"/>
    <x v="1"/>
    <x v="40"/>
    <n v="345"/>
  </r>
  <r>
    <d v="2022-11-28T00:00:00"/>
    <s v="Reneta"/>
    <x v="1"/>
    <x v="6"/>
    <n v="393"/>
  </r>
  <r>
    <d v="2022-11-28T00:00:00"/>
    <s v="Delikates"/>
    <x v="1"/>
    <x v="4"/>
    <n v="158"/>
  </r>
  <r>
    <d v="2022-11-28T00:00:00"/>
    <s v="Delikates"/>
    <x v="1"/>
    <x v="13"/>
    <n v="86"/>
  </r>
  <r>
    <d v="2022-11-28T00:00:00"/>
    <s v="Delikates"/>
    <x v="1"/>
    <x v="25"/>
    <n v="100"/>
  </r>
  <r>
    <d v="2022-11-28T00:00:00"/>
    <s v="Reneta"/>
    <x v="1"/>
    <x v="48"/>
    <n v="205"/>
  </r>
  <r>
    <d v="2022-11-28T00:00:00"/>
    <s v="Antonowka"/>
    <x v="1"/>
    <x v="38"/>
    <n v="374"/>
  </r>
  <r>
    <d v="2022-11-28T00:00:00"/>
    <s v="Kosztela"/>
    <x v="1"/>
    <x v="5"/>
    <n v="118"/>
  </r>
  <r>
    <d v="2022-11-28T00:00:00"/>
    <s v="Lobo"/>
    <x v="1"/>
    <x v="41"/>
    <n v="370"/>
  </r>
  <r>
    <d v="2022-11-28T00:00:00"/>
    <s v="Delikates"/>
    <x v="1"/>
    <x v="30"/>
    <n v="362"/>
  </r>
  <r>
    <d v="2022-11-28T00:00:00"/>
    <s v="Reneta"/>
    <x v="1"/>
    <x v="11"/>
    <n v="369"/>
  </r>
  <r>
    <d v="2022-11-29T00:00:00"/>
    <s v="Reneta"/>
    <x v="1"/>
    <x v="31"/>
    <n v="339"/>
  </r>
  <r>
    <d v="2022-11-29T00:00:00"/>
    <s v="Antonowka"/>
    <x v="1"/>
    <x v="44"/>
    <n v="17"/>
  </r>
  <r>
    <d v="2022-11-29T00:00:00"/>
    <s v="Antonowka"/>
    <x v="1"/>
    <x v="38"/>
    <n v="271"/>
  </r>
  <r>
    <d v="2022-11-30T00:00:00"/>
    <s v="Reneta"/>
    <x v="1"/>
    <x v="49"/>
    <n v="322"/>
  </r>
  <r>
    <d v="2022-11-30T00:00:00"/>
    <s v="Reneta"/>
    <x v="1"/>
    <x v="10"/>
    <n v="58"/>
  </r>
  <r>
    <d v="2022-11-30T00:00:00"/>
    <s v="Delikates"/>
    <x v="1"/>
    <x v="41"/>
    <n v="372"/>
  </r>
  <r>
    <d v="2022-11-30T00:00:00"/>
    <s v="Lobo"/>
    <x v="1"/>
    <x v="27"/>
    <n v="301"/>
  </r>
  <r>
    <d v="2022-12-01T00:00:00"/>
    <s v="Ligol"/>
    <x v="0"/>
    <x v="14"/>
    <n v="181"/>
  </r>
  <r>
    <d v="2022-12-01T00:00:00"/>
    <s v="Szampion"/>
    <x v="0"/>
    <x v="37"/>
    <n v="160"/>
  </r>
  <r>
    <d v="2022-12-01T00:00:00"/>
    <s v="Ligol"/>
    <x v="0"/>
    <x v="42"/>
    <n v="219"/>
  </r>
  <r>
    <d v="2022-12-01T00:00:00"/>
    <s v="Alwa"/>
    <x v="0"/>
    <x v="41"/>
    <n v="296"/>
  </r>
  <r>
    <d v="2022-12-01T00:00:00"/>
    <s v="Gloster"/>
    <x v="0"/>
    <x v="5"/>
    <n v="458"/>
  </r>
  <r>
    <d v="2022-12-01T00:00:00"/>
    <s v="Ligol"/>
    <x v="0"/>
    <x v="38"/>
    <n v="446"/>
  </r>
  <r>
    <d v="2022-12-01T00:00:00"/>
    <s v="Gloster"/>
    <x v="0"/>
    <x v="21"/>
    <n v="377"/>
  </r>
  <r>
    <d v="2022-12-01T00:00:00"/>
    <s v="Cortland"/>
    <x v="0"/>
    <x v="23"/>
    <n v="480"/>
  </r>
  <r>
    <d v="2022-12-01T00:00:00"/>
    <s v="Szampion"/>
    <x v="0"/>
    <x v="3"/>
    <n v="397"/>
  </r>
  <r>
    <d v="2022-12-01T00:00:00"/>
    <s v="Jonagold"/>
    <x v="0"/>
    <x v="17"/>
    <n v="648"/>
  </r>
  <r>
    <d v="2022-12-02T00:00:00"/>
    <s v="Idared"/>
    <x v="0"/>
    <x v="44"/>
    <n v="458"/>
  </r>
  <r>
    <d v="2022-12-02T00:00:00"/>
    <s v="Gala"/>
    <x v="0"/>
    <x v="18"/>
    <n v="714"/>
  </r>
  <r>
    <d v="2022-12-02T00:00:00"/>
    <s v="Gloster"/>
    <x v="0"/>
    <x v="3"/>
    <n v="207"/>
  </r>
  <r>
    <d v="2022-12-02T00:00:00"/>
    <s v="Cortland"/>
    <x v="0"/>
    <x v="6"/>
    <n v="277"/>
  </r>
  <r>
    <d v="2022-12-02T00:00:00"/>
    <s v="Gloster"/>
    <x v="0"/>
    <x v="17"/>
    <n v="394"/>
  </r>
  <r>
    <d v="2022-12-02T00:00:00"/>
    <s v="Jonagored"/>
    <x v="0"/>
    <x v="30"/>
    <n v="418"/>
  </r>
  <r>
    <d v="2022-12-02T00:00:00"/>
    <s v="Jonagold"/>
    <x v="0"/>
    <x v="39"/>
    <n v="398"/>
  </r>
  <r>
    <d v="2022-12-02T00:00:00"/>
    <s v="Jonagored"/>
    <x v="0"/>
    <x v="9"/>
    <n v="223"/>
  </r>
  <r>
    <d v="2022-12-02T00:00:00"/>
    <s v="Gloster"/>
    <x v="0"/>
    <x v="13"/>
    <n v="90"/>
  </r>
  <r>
    <d v="2022-12-03T00:00:00"/>
    <s v="Gala"/>
    <x v="0"/>
    <x v="49"/>
    <n v="778"/>
  </r>
  <r>
    <d v="2022-12-03T00:00:00"/>
    <s v="Jonagold"/>
    <x v="0"/>
    <x v="10"/>
    <n v="582"/>
  </r>
  <r>
    <d v="2022-12-03T00:00:00"/>
    <s v="Gloster"/>
    <x v="0"/>
    <x v="15"/>
    <n v="218"/>
  </r>
  <r>
    <d v="2022-12-03T00:00:00"/>
    <s v="Gloster"/>
    <x v="0"/>
    <x v="9"/>
    <n v="290"/>
  </r>
  <r>
    <d v="2022-12-03T00:00:00"/>
    <s v="Ligol"/>
    <x v="0"/>
    <x v="19"/>
    <n v="437"/>
  </r>
  <r>
    <d v="2022-12-05T00:00:00"/>
    <s v="Jonagored"/>
    <x v="0"/>
    <x v="12"/>
    <n v="469"/>
  </r>
  <r>
    <d v="2022-12-05T00:00:00"/>
    <s v="Alwa"/>
    <x v="0"/>
    <x v="46"/>
    <n v="33"/>
  </r>
  <r>
    <d v="2022-12-05T00:00:00"/>
    <s v="Ligol"/>
    <x v="0"/>
    <x v="38"/>
    <n v="79"/>
  </r>
  <r>
    <d v="2022-12-05T00:00:00"/>
    <s v="Jonagored"/>
    <x v="0"/>
    <x v="17"/>
    <n v="332"/>
  </r>
  <r>
    <d v="2022-12-05T00:00:00"/>
    <s v="Szampion"/>
    <x v="0"/>
    <x v="32"/>
    <n v="132"/>
  </r>
  <r>
    <d v="2022-12-05T00:00:00"/>
    <s v="Jonagored"/>
    <x v="0"/>
    <x v="9"/>
    <n v="547"/>
  </r>
  <r>
    <d v="2022-12-05T00:00:00"/>
    <s v="Ligol"/>
    <x v="0"/>
    <x v="18"/>
    <n v="295"/>
  </r>
  <r>
    <d v="2022-12-05T00:00:00"/>
    <s v="Jonagold"/>
    <x v="0"/>
    <x v="5"/>
    <n v="540"/>
  </r>
  <r>
    <d v="2022-12-05T00:00:00"/>
    <s v="Jonagold"/>
    <x v="0"/>
    <x v="20"/>
    <n v="222"/>
  </r>
  <r>
    <d v="2022-12-05T00:00:00"/>
    <s v="Ligol"/>
    <x v="0"/>
    <x v="13"/>
    <n v="394"/>
  </r>
  <r>
    <d v="2022-12-05T00:00:00"/>
    <s v="Alwa"/>
    <x v="0"/>
    <x v="45"/>
    <n v="325"/>
  </r>
  <r>
    <d v="2022-12-06T00:00:00"/>
    <s v="Szampion"/>
    <x v="0"/>
    <x v="10"/>
    <n v="457"/>
  </r>
  <r>
    <d v="2022-12-06T00:00:00"/>
    <s v="Idared"/>
    <x v="0"/>
    <x v="34"/>
    <n v="64"/>
  </r>
  <r>
    <d v="2022-12-06T00:00:00"/>
    <s v="Jonagold"/>
    <x v="0"/>
    <x v="7"/>
    <n v="298"/>
  </r>
  <r>
    <d v="2022-12-06T00:00:00"/>
    <s v="Jonagold"/>
    <x v="0"/>
    <x v="11"/>
    <n v="606"/>
  </r>
  <r>
    <d v="2022-12-06T00:00:00"/>
    <s v="Jonagored"/>
    <x v="0"/>
    <x v="11"/>
    <n v="276"/>
  </r>
  <r>
    <d v="2022-12-06T00:00:00"/>
    <s v="Szampion"/>
    <x v="0"/>
    <x v="44"/>
    <n v="142"/>
  </r>
  <r>
    <d v="2022-12-06T00:00:00"/>
    <s v="Alwa"/>
    <x v="0"/>
    <x v="6"/>
    <n v="263"/>
  </r>
  <r>
    <d v="2022-12-06T00:00:00"/>
    <s v="Gloster"/>
    <x v="0"/>
    <x v="49"/>
    <n v="81"/>
  </r>
  <r>
    <d v="2022-12-06T00:00:00"/>
    <s v="Ligol"/>
    <x v="0"/>
    <x v="46"/>
    <n v="347"/>
  </r>
  <r>
    <d v="2022-12-06T00:00:00"/>
    <s v="Jonagored"/>
    <x v="0"/>
    <x v="27"/>
    <n v="443"/>
  </r>
  <r>
    <d v="2022-12-06T00:00:00"/>
    <s v="Cortland"/>
    <x v="0"/>
    <x v="33"/>
    <n v="261"/>
  </r>
  <r>
    <d v="2022-12-07T00:00:00"/>
    <s v="Jonagored"/>
    <x v="0"/>
    <x v="11"/>
    <n v="389"/>
  </r>
  <r>
    <d v="2022-12-07T00:00:00"/>
    <s v="Cortland"/>
    <x v="0"/>
    <x v="48"/>
    <n v="279"/>
  </r>
  <r>
    <d v="2022-12-07T00:00:00"/>
    <s v="Gloster"/>
    <x v="0"/>
    <x v="43"/>
    <n v="402"/>
  </r>
  <r>
    <d v="2022-12-07T00:00:00"/>
    <s v="Cortland"/>
    <x v="0"/>
    <x v="27"/>
    <n v="343"/>
  </r>
  <r>
    <d v="2022-12-07T00:00:00"/>
    <s v="Idared"/>
    <x v="0"/>
    <x v="48"/>
    <n v="36"/>
  </r>
  <r>
    <d v="2022-12-07T00:00:00"/>
    <s v="Jonagold"/>
    <x v="0"/>
    <x v="32"/>
    <n v="454"/>
  </r>
  <r>
    <d v="2022-12-07T00:00:00"/>
    <s v="Gloster"/>
    <x v="0"/>
    <x v="13"/>
    <n v="281"/>
  </r>
  <r>
    <d v="2022-12-07T00:00:00"/>
    <s v="Jonagold"/>
    <x v="0"/>
    <x v="3"/>
    <n v="501"/>
  </r>
  <r>
    <d v="2022-12-07T00:00:00"/>
    <s v="Idared"/>
    <x v="0"/>
    <x v="29"/>
    <n v="22"/>
  </r>
  <r>
    <d v="2022-12-07T00:00:00"/>
    <s v="Gloster"/>
    <x v="0"/>
    <x v="4"/>
    <n v="247"/>
  </r>
  <r>
    <d v="2022-12-08T00:00:00"/>
    <s v="Gala"/>
    <x v="0"/>
    <x v="18"/>
    <n v="406"/>
  </r>
  <r>
    <d v="2022-12-08T00:00:00"/>
    <s v="Gloster"/>
    <x v="0"/>
    <x v="44"/>
    <n v="382"/>
  </r>
  <r>
    <d v="2022-12-08T00:00:00"/>
    <s v="Gloster"/>
    <x v="0"/>
    <x v="5"/>
    <n v="322"/>
  </r>
  <r>
    <d v="2022-12-08T00:00:00"/>
    <s v="Idared"/>
    <x v="0"/>
    <x v="20"/>
    <n v="393"/>
  </r>
  <r>
    <d v="2022-12-08T00:00:00"/>
    <s v="Gloster"/>
    <x v="0"/>
    <x v="33"/>
    <n v="109"/>
  </r>
  <r>
    <d v="2022-12-08T00:00:00"/>
    <s v="Jonagored"/>
    <x v="0"/>
    <x v="24"/>
    <n v="421"/>
  </r>
  <r>
    <d v="2022-12-09T00:00:00"/>
    <s v="Alwa"/>
    <x v="0"/>
    <x v="30"/>
    <n v="462"/>
  </r>
  <r>
    <d v="2022-12-09T00:00:00"/>
    <s v="Alwa"/>
    <x v="0"/>
    <x v="12"/>
    <n v="263"/>
  </r>
  <r>
    <d v="2022-12-09T00:00:00"/>
    <s v="Gloster"/>
    <x v="0"/>
    <x v="13"/>
    <n v="65"/>
  </r>
  <r>
    <d v="2022-12-09T00:00:00"/>
    <s v="Szampion"/>
    <x v="0"/>
    <x v="17"/>
    <n v="148"/>
  </r>
  <r>
    <d v="2022-12-10T00:00:00"/>
    <s v="Ligol"/>
    <x v="0"/>
    <x v="0"/>
    <n v="489"/>
  </r>
  <r>
    <d v="2022-12-10T00:00:00"/>
    <s v="Jonagored"/>
    <x v="0"/>
    <x v="31"/>
    <n v="490"/>
  </r>
  <r>
    <d v="2022-12-10T00:00:00"/>
    <s v="Jonagold"/>
    <x v="0"/>
    <x v="33"/>
    <n v="561"/>
  </r>
  <r>
    <d v="2022-12-10T00:00:00"/>
    <s v="Gala"/>
    <x v="0"/>
    <x v="43"/>
    <n v="465"/>
  </r>
  <r>
    <d v="2022-12-10T00:00:00"/>
    <s v="Szampion"/>
    <x v="0"/>
    <x v="43"/>
    <n v="585"/>
  </r>
  <r>
    <d v="2022-12-10T00:00:00"/>
    <s v="Szampion"/>
    <x v="0"/>
    <x v="17"/>
    <n v="579"/>
  </r>
  <r>
    <d v="2022-12-10T00:00:00"/>
    <s v="Szampion"/>
    <x v="0"/>
    <x v="5"/>
    <n v="382"/>
  </r>
  <r>
    <d v="2022-12-12T00:00:00"/>
    <s v="Jonagold"/>
    <x v="0"/>
    <x v="0"/>
    <n v="224"/>
  </r>
  <r>
    <d v="2022-12-12T00:00:00"/>
    <s v="Szampion"/>
    <x v="0"/>
    <x v="19"/>
    <n v="303"/>
  </r>
  <r>
    <d v="2022-12-12T00:00:00"/>
    <s v="Gloster"/>
    <x v="0"/>
    <x v="37"/>
    <n v="238"/>
  </r>
  <r>
    <d v="2022-12-12T00:00:00"/>
    <s v="Szampion"/>
    <x v="0"/>
    <x v="6"/>
    <n v="464"/>
  </r>
  <r>
    <d v="2022-12-12T00:00:00"/>
    <s v="Gala"/>
    <x v="0"/>
    <x v="19"/>
    <n v="579"/>
  </r>
  <r>
    <d v="2022-12-12T00:00:00"/>
    <s v="Idared"/>
    <x v="0"/>
    <x v="43"/>
    <n v="70"/>
  </r>
  <r>
    <d v="2022-12-12T00:00:00"/>
    <s v="Jonagored"/>
    <x v="0"/>
    <x v="25"/>
    <n v="654"/>
  </r>
  <r>
    <d v="2022-12-12T00:00:00"/>
    <s v="Jonagold"/>
    <x v="0"/>
    <x v="29"/>
    <n v="364"/>
  </r>
  <r>
    <d v="2022-12-12T00:00:00"/>
    <s v="Jonagored"/>
    <x v="0"/>
    <x v="27"/>
    <n v="670"/>
  </r>
  <r>
    <d v="2022-12-12T00:00:00"/>
    <s v="Szampion"/>
    <x v="0"/>
    <x v="22"/>
    <n v="419"/>
  </r>
  <r>
    <d v="2022-12-12T00:00:00"/>
    <s v="Alwa"/>
    <x v="0"/>
    <x v="21"/>
    <n v="161"/>
  </r>
  <r>
    <d v="2022-12-12T00:00:00"/>
    <s v="Jonagold"/>
    <x v="0"/>
    <x v="37"/>
    <n v="317"/>
  </r>
  <r>
    <d v="2022-12-12T00:00:00"/>
    <s v="Cortland"/>
    <x v="0"/>
    <x v="14"/>
    <n v="404"/>
  </r>
  <r>
    <d v="2022-12-13T00:00:00"/>
    <s v="Szampion"/>
    <x v="0"/>
    <x v="2"/>
    <n v="459"/>
  </r>
  <r>
    <d v="2022-12-13T00:00:00"/>
    <s v="Alwa"/>
    <x v="0"/>
    <x v="12"/>
    <n v="26"/>
  </r>
  <r>
    <d v="2022-12-13T00:00:00"/>
    <s v="Jonagored"/>
    <x v="0"/>
    <x v="30"/>
    <n v="389"/>
  </r>
  <r>
    <d v="2022-12-13T00:00:00"/>
    <s v="Gloster"/>
    <x v="0"/>
    <x v="24"/>
    <n v="318"/>
  </r>
  <r>
    <d v="2022-12-13T00:00:00"/>
    <s v="Alwa"/>
    <x v="0"/>
    <x v="48"/>
    <n v="333"/>
  </r>
  <r>
    <d v="2022-12-13T00:00:00"/>
    <s v="Gala"/>
    <x v="0"/>
    <x v="30"/>
    <n v="477"/>
  </r>
  <r>
    <d v="2022-12-13T00:00:00"/>
    <s v="Gala"/>
    <x v="0"/>
    <x v="13"/>
    <n v="567"/>
  </r>
  <r>
    <d v="2022-12-13T00:00:00"/>
    <s v="Ligol"/>
    <x v="0"/>
    <x v="8"/>
    <n v="256"/>
  </r>
  <r>
    <d v="2022-12-13T00:00:00"/>
    <s v="Alwa"/>
    <x v="0"/>
    <x v="29"/>
    <n v="377"/>
  </r>
  <r>
    <d v="2022-12-13T00:00:00"/>
    <s v="Idared"/>
    <x v="0"/>
    <x v="17"/>
    <n v="275"/>
  </r>
  <r>
    <d v="2022-12-14T00:00:00"/>
    <s v="Ligol"/>
    <x v="0"/>
    <x v="4"/>
    <n v="205"/>
  </r>
  <r>
    <d v="2022-12-14T00:00:00"/>
    <s v="Cortland"/>
    <x v="0"/>
    <x v="0"/>
    <n v="346"/>
  </r>
  <r>
    <d v="2022-12-14T00:00:00"/>
    <s v="Gala"/>
    <x v="0"/>
    <x v="29"/>
    <n v="432"/>
  </r>
  <r>
    <d v="2022-12-14T00:00:00"/>
    <s v="Szampion"/>
    <x v="0"/>
    <x v="35"/>
    <n v="153"/>
  </r>
  <r>
    <d v="2022-12-14T00:00:00"/>
    <s v="Jonagold"/>
    <x v="0"/>
    <x v="31"/>
    <n v="394"/>
  </r>
  <r>
    <d v="2022-12-15T00:00:00"/>
    <s v="Cortland"/>
    <x v="0"/>
    <x v="27"/>
    <n v="106"/>
  </r>
  <r>
    <d v="2022-12-15T00:00:00"/>
    <s v="Szampion"/>
    <x v="0"/>
    <x v="6"/>
    <n v="578"/>
  </r>
  <r>
    <d v="2022-12-15T00:00:00"/>
    <s v="Jonagored"/>
    <x v="0"/>
    <x v="33"/>
    <n v="337"/>
  </r>
  <r>
    <d v="2022-12-15T00:00:00"/>
    <s v="Idared"/>
    <x v="0"/>
    <x v="43"/>
    <n v="223"/>
  </r>
  <r>
    <d v="2022-12-15T00:00:00"/>
    <s v="Ligol"/>
    <x v="0"/>
    <x v="17"/>
    <n v="254"/>
  </r>
  <r>
    <d v="2022-12-15T00:00:00"/>
    <s v="Ligol"/>
    <x v="0"/>
    <x v="38"/>
    <n v="335"/>
  </r>
  <r>
    <d v="2022-12-15T00:00:00"/>
    <s v="Idared"/>
    <x v="0"/>
    <x v="46"/>
    <n v="167"/>
  </r>
  <r>
    <d v="2022-12-15T00:00:00"/>
    <s v="Ligol"/>
    <x v="0"/>
    <x v="45"/>
    <n v="416"/>
  </r>
  <r>
    <d v="2022-12-16T00:00:00"/>
    <s v="Cortland"/>
    <x v="0"/>
    <x v="30"/>
    <n v="25"/>
  </r>
  <r>
    <d v="2022-12-16T00:00:00"/>
    <s v="Idared"/>
    <x v="0"/>
    <x v="22"/>
    <n v="301"/>
  </r>
  <r>
    <d v="2022-12-16T00:00:00"/>
    <s v="Jonagored"/>
    <x v="0"/>
    <x v="11"/>
    <n v="681"/>
  </r>
  <r>
    <d v="2022-12-16T00:00:00"/>
    <s v="Jonagored"/>
    <x v="0"/>
    <x v="33"/>
    <n v="686"/>
  </r>
  <r>
    <d v="2022-12-16T00:00:00"/>
    <s v="Szampion"/>
    <x v="0"/>
    <x v="45"/>
    <n v="359"/>
  </r>
  <r>
    <d v="2022-12-16T00:00:00"/>
    <s v="Idared"/>
    <x v="0"/>
    <x v="18"/>
    <n v="72"/>
  </r>
  <r>
    <d v="2022-12-16T00:00:00"/>
    <s v="Szampion"/>
    <x v="0"/>
    <x v="33"/>
    <n v="442"/>
  </r>
  <r>
    <d v="2022-12-16T00:00:00"/>
    <s v="Gala"/>
    <x v="0"/>
    <x v="38"/>
    <n v="645"/>
  </r>
  <r>
    <d v="2022-12-16T00:00:00"/>
    <s v="Szampion"/>
    <x v="0"/>
    <x v="6"/>
    <n v="417"/>
  </r>
  <r>
    <d v="2022-12-16T00:00:00"/>
    <s v="Jonagold"/>
    <x v="0"/>
    <x v="29"/>
    <n v="464"/>
  </r>
  <r>
    <d v="2022-12-17T00:00:00"/>
    <s v="Alwa"/>
    <x v="0"/>
    <x v="34"/>
    <n v="470"/>
  </r>
  <r>
    <d v="2022-12-17T00:00:00"/>
    <s v="Alwa"/>
    <x v="0"/>
    <x v="13"/>
    <n v="39"/>
  </r>
  <r>
    <d v="2022-12-17T00:00:00"/>
    <s v="Cortland"/>
    <x v="0"/>
    <x v="29"/>
    <n v="96"/>
  </r>
  <r>
    <d v="2022-12-17T00:00:00"/>
    <s v="Idared"/>
    <x v="0"/>
    <x v="12"/>
    <n v="438"/>
  </r>
  <r>
    <d v="2022-12-17T00:00:00"/>
    <s v="Jonagored"/>
    <x v="0"/>
    <x v="22"/>
    <n v="413"/>
  </r>
  <r>
    <d v="2022-12-17T00:00:00"/>
    <s v="Alwa"/>
    <x v="0"/>
    <x v="34"/>
    <n v="153"/>
  </r>
  <r>
    <d v="2022-12-19T00:00:00"/>
    <s v="Ligol"/>
    <x v="0"/>
    <x v="19"/>
    <n v="418"/>
  </r>
  <r>
    <d v="2022-12-19T00:00:00"/>
    <s v="Ligol"/>
    <x v="0"/>
    <x v="10"/>
    <n v="340"/>
  </r>
  <r>
    <d v="2022-12-19T00:00:00"/>
    <s v="Idared"/>
    <x v="0"/>
    <x v="24"/>
    <n v="452"/>
  </r>
  <r>
    <d v="2022-12-19T00:00:00"/>
    <s v="Cortland"/>
    <x v="0"/>
    <x v="47"/>
    <n v="482"/>
  </r>
  <r>
    <d v="2022-12-19T00:00:00"/>
    <s v="Jonagold"/>
    <x v="0"/>
    <x v="26"/>
    <n v="283"/>
  </r>
  <r>
    <d v="2022-12-19T00:00:00"/>
    <s v="Ligol"/>
    <x v="0"/>
    <x v="19"/>
    <n v="272"/>
  </r>
  <r>
    <d v="2022-12-19T00:00:00"/>
    <s v="Alwa"/>
    <x v="0"/>
    <x v="6"/>
    <n v="170"/>
  </r>
  <r>
    <d v="2022-12-19T00:00:00"/>
    <s v="Alwa"/>
    <x v="0"/>
    <x v="48"/>
    <n v="417"/>
  </r>
  <r>
    <d v="2022-12-19T00:00:00"/>
    <s v="Jonagored"/>
    <x v="0"/>
    <x v="21"/>
    <n v="512"/>
  </r>
  <r>
    <d v="2022-12-19T00:00:00"/>
    <s v="Alwa"/>
    <x v="0"/>
    <x v="33"/>
    <n v="261"/>
  </r>
  <r>
    <d v="2022-12-19T00:00:00"/>
    <s v="Alwa"/>
    <x v="0"/>
    <x v="21"/>
    <n v="137"/>
  </r>
  <r>
    <d v="2022-12-19T00:00:00"/>
    <s v="Idared"/>
    <x v="0"/>
    <x v="36"/>
    <n v="338"/>
  </r>
  <r>
    <d v="2022-12-19T00:00:00"/>
    <s v="Jonagored"/>
    <x v="0"/>
    <x v="29"/>
    <n v="221"/>
  </r>
  <r>
    <d v="2022-12-19T00:00:00"/>
    <s v="Ligol"/>
    <x v="0"/>
    <x v="21"/>
    <n v="204"/>
  </r>
  <r>
    <d v="2022-12-19T00:00:00"/>
    <s v="Cortland"/>
    <x v="0"/>
    <x v="47"/>
    <n v="243"/>
  </r>
  <r>
    <d v="2022-12-19T00:00:00"/>
    <s v="Jonagold"/>
    <x v="0"/>
    <x v="21"/>
    <n v="430"/>
  </r>
  <r>
    <d v="2022-12-20T00:00:00"/>
    <s v="Cortland"/>
    <x v="0"/>
    <x v="44"/>
    <n v="337"/>
  </r>
  <r>
    <d v="2022-12-20T00:00:00"/>
    <s v="Gala"/>
    <x v="0"/>
    <x v="36"/>
    <n v="689"/>
  </r>
  <r>
    <d v="2022-12-20T00:00:00"/>
    <s v="Cortland"/>
    <x v="0"/>
    <x v="34"/>
    <n v="206"/>
  </r>
  <r>
    <d v="2022-12-20T00:00:00"/>
    <s v="Gloster"/>
    <x v="0"/>
    <x v="10"/>
    <n v="369"/>
  </r>
  <r>
    <d v="2022-12-20T00:00:00"/>
    <s v="Jonagold"/>
    <x v="0"/>
    <x v="33"/>
    <n v="590"/>
  </r>
  <r>
    <d v="2022-12-20T00:00:00"/>
    <s v="Gloster"/>
    <x v="0"/>
    <x v="18"/>
    <n v="356"/>
  </r>
  <r>
    <d v="2022-12-20T00:00:00"/>
    <s v="Gala"/>
    <x v="0"/>
    <x v="11"/>
    <n v="366"/>
  </r>
  <r>
    <d v="2022-12-21T00:00:00"/>
    <s v="Alwa"/>
    <x v="0"/>
    <x v="26"/>
    <n v="216"/>
  </r>
  <r>
    <d v="2022-12-21T00:00:00"/>
    <s v="Jonagored"/>
    <x v="0"/>
    <x v="30"/>
    <n v="320"/>
  </r>
  <r>
    <d v="2022-12-21T00:00:00"/>
    <s v="Cortland"/>
    <x v="0"/>
    <x v="24"/>
    <n v="165"/>
  </r>
  <r>
    <d v="2022-12-21T00:00:00"/>
    <s v="Ligol"/>
    <x v="0"/>
    <x v="22"/>
    <n v="68"/>
  </r>
  <r>
    <d v="2022-12-21T00:00:00"/>
    <s v="Idared"/>
    <x v="0"/>
    <x v="41"/>
    <n v="298"/>
  </r>
  <r>
    <d v="2022-12-21T00:00:00"/>
    <s v="Jonagold"/>
    <x v="0"/>
    <x v="22"/>
    <n v="487"/>
  </r>
  <r>
    <d v="2022-12-22T00:00:00"/>
    <s v="Jonagold"/>
    <x v="0"/>
    <x v="9"/>
    <n v="494"/>
  </r>
  <r>
    <d v="2022-12-22T00:00:00"/>
    <s v="Jonagored"/>
    <x v="0"/>
    <x v="45"/>
    <n v="420"/>
  </r>
  <r>
    <d v="2022-12-22T00:00:00"/>
    <s v="Gloster"/>
    <x v="0"/>
    <x v="34"/>
    <n v="69"/>
  </r>
  <r>
    <d v="2022-12-22T00:00:00"/>
    <s v="Idared"/>
    <x v="0"/>
    <x v="4"/>
    <n v="454"/>
  </r>
  <r>
    <d v="2022-12-23T00:00:00"/>
    <s v="Gala"/>
    <x v="0"/>
    <x v="44"/>
    <n v="549"/>
  </r>
  <r>
    <d v="2022-12-23T00:00:00"/>
    <s v="Gala"/>
    <x v="0"/>
    <x v="8"/>
    <n v="665"/>
  </r>
  <r>
    <d v="2022-12-23T00:00:00"/>
    <s v="Gloster"/>
    <x v="0"/>
    <x v="28"/>
    <n v="287"/>
  </r>
  <r>
    <d v="2022-12-23T00:00:00"/>
    <s v="Jonagold"/>
    <x v="0"/>
    <x v="25"/>
    <n v="412"/>
  </r>
  <r>
    <d v="2022-12-23T00:00:00"/>
    <s v="Szampion"/>
    <x v="0"/>
    <x v="28"/>
    <n v="298"/>
  </r>
  <r>
    <d v="2022-12-23T00:00:00"/>
    <s v="Jonagored"/>
    <x v="0"/>
    <x v="46"/>
    <n v="572"/>
  </r>
  <r>
    <d v="2022-12-24T00:00:00"/>
    <s v="Gala"/>
    <x v="0"/>
    <x v="31"/>
    <n v="510"/>
  </r>
  <r>
    <d v="2022-12-24T00:00:00"/>
    <s v="Cortland"/>
    <x v="0"/>
    <x v="37"/>
    <n v="368"/>
  </r>
  <r>
    <d v="2022-12-24T00:00:00"/>
    <s v="Gloster"/>
    <x v="0"/>
    <x v="20"/>
    <n v="91"/>
  </r>
  <r>
    <d v="2022-12-24T00:00:00"/>
    <s v="Jonagored"/>
    <x v="0"/>
    <x v="31"/>
    <n v="367"/>
  </r>
  <r>
    <d v="2022-12-26T00:00:00"/>
    <s v="Ligol"/>
    <x v="0"/>
    <x v="45"/>
    <n v="380"/>
  </r>
  <r>
    <d v="2022-12-26T00:00:00"/>
    <s v="Jonagored"/>
    <x v="0"/>
    <x v="4"/>
    <n v="512"/>
  </r>
  <r>
    <d v="2022-12-26T00:00:00"/>
    <s v="Jonagored"/>
    <x v="0"/>
    <x v="31"/>
    <n v="449"/>
  </r>
  <r>
    <d v="2022-12-26T00:00:00"/>
    <s v="Gala"/>
    <x v="0"/>
    <x v="48"/>
    <n v="662"/>
  </r>
  <r>
    <d v="2022-12-26T00:00:00"/>
    <s v="Ligol"/>
    <x v="0"/>
    <x v="20"/>
    <n v="312"/>
  </r>
  <r>
    <d v="2022-12-26T00:00:00"/>
    <s v="Ligol"/>
    <x v="0"/>
    <x v="24"/>
    <n v="205"/>
  </r>
  <r>
    <d v="2022-12-26T00:00:00"/>
    <s v="Jonagored"/>
    <x v="0"/>
    <x v="27"/>
    <n v="321"/>
  </r>
  <r>
    <d v="2022-12-26T00:00:00"/>
    <s v="Jonagored"/>
    <x v="0"/>
    <x v="3"/>
    <n v="219"/>
  </r>
  <r>
    <d v="2022-12-26T00:00:00"/>
    <s v="Gloster"/>
    <x v="0"/>
    <x v="47"/>
    <n v="172"/>
  </r>
  <r>
    <d v="2022-12-26T00:00:00"/>
    <s v="Idared"/>
    <x v="0"/>
    <x v="35"/>
    <n v="424"/>
  </r>
  <r>
    <d v="2022-12-26T00:00:00"/>
    <s v="Cortland"/>
    <x v="0"/>
    <x v="46"/>
    <n v="401"/>
  </r>
  <r>
    <d v="2022-12-26T00:00:00"/>
    <s v="Idared"/>
    <x v="0"/>
    <x v="49"/>
    <n v="409"/>
  </r>
  <r>
    <d v="2022-12-26T00:00:00"/>
    <s v="Ligol"/>
    <x v="0"/>
    <x v="29"/>
    <n v="311"/>
  </r>
  <r>
    <d v="2022-12-26T00:00:00"/>
    <s v="Idared"/>
    <x v="0"/>
    <x v="38"/>
    <n v="75"/>
  </r>
  <r>
    <d v="2022-12-26T00:00:00"/>
    <s v="Szampion"/>
    <x v="0"/>
    <x v="7"/>
    <n v="286"/>
  </r>
  <r>
    <d v="2022-12-26T00:00:00"/>
    <s v="Idared"/>
    <x v="0"/>
    <x v="45"/>
    <n v="78"/>
  </r>
  <r>
    <d v="2022-12-26T00:00:00"/>
    <s v="Jonagored"/>
    <x v="0"/>
    <x v="41"/>
    <n v="334"/>
  </r>
  <r>
    <d v="2022-12-26T00:00:00"/>
    <s v="Jonagold"/>
    <x v="0"/>
    <x v="46"/>
    <n v="648"/>
  </r>
  <r>
    <d v="2022-12-26T00:00:00"/>
    <s v="Cortland"/>
    <x v="0"/>
    <x v="13"/>
    <n v="131"/>
  </r>
  <r>
    <d v="2022-12-26T00:00:00"/>
    <s v="Ligol"/>
    <x v="0"/>
    <x v="39"/>
    <n v="106"/>
  </r>
  <r>
    <d v="2022-12-26T00:00:00"/>
    <s v="Jonagold"/>
    <x v="0"/>
    <x v="23"/>
    <n v="553"/>
  </r>
  <r>
    <d v="2022-12-26T00:00:00"/>
    <s v="Gala"/>
    <x v="0"/>
    <x v="32"/>
    <n v="562"/>
  </r>
  <r>
    <d v="2022-12-27T00:00:00"/>
    <s v="Ligol"/>
    <x v="0"/>
    <x v="23"/>
    <n v="444"/>
  </r>
  <r>
    <d v="2022-12-27T00:00:00"/>
    <s v="Idared"/>
    <x v="0"/>
    <x v="41"/>
    <n v="162"/>
  </r>
  <r>
    <d v="2022-12-27T00:00:00"/>
    <s v="Ligol"/>
    <x v="0"/>
    <x v="23"/>
    <n v="70"/>
  </r>
  <r>
    <d v="2022-12-27T00:00:00"/>
    <s v="Cortland"/>
    <x v="0"/>
    <x v="28"/>
    <n v="496"/>
  </r>
  <r>
    <d v="2022-12-27T00:00:00"/>
    <s v="Cortland"/>
    <x v="0"/>
    <x v="28"/>
    <n v="287"/>
  </r>
  <r>
    <d v="2022-12-27T00:00:00"/>
    <s v="Ligol"/>
    <x v="0"/>
    <x v="29"/>
    <n v="407"/>
  </r>
  <r>
    <d v="2022-12-28T00:00:00"/>
    <s v="Ligol"/>
    <x v="0"/>
    <x v="45"/>
    <n v="361"/>
  </r>
  <r>
    <d v="2022-12-28T00:00:00"/>
    <s v="Szampion"/>
    <x v="0"/>
    <x v="13"/>
    <n v="154"/>
  </r>
  <r>
    <d v="2022-12-28T00:00:00"/>
    <s v="Jonagored"/>
    <x v="0"/>
    <x v="36"/>
    <n v="395"/>
  </r>
  <r>
    <d v="2022-12-28T00:00:00"/>
    <s v="Ligol"/>
    <x v="0"/>
    <x v="31"/>
    <n v="480"/>
  </r>
  <r>
    <d v="2022-12-28T00:00:00"/>
    <s v="Gala"/>
    <x v="0"/>
    <x v="23"/>
    <n v="447"/>
  </r>
  <r>
    <d v="2022-12-28T00:00:00"/>
    <s v="Ligol"/>
    <x v="0"/>
    <x v="37"/>
    <n v="313"/>
  </r>
  <r>
    <d v="2022-12-28T00:00:00"/>
    <s v="Alwa"/>
    <x v="0"/>
    <x v="20"/>
    <n v="33"/>
  </r>
  <r>
    <d v="2022-12-29T00:00:00"/>
    <s v="Jonagored"/>
    <x v="0"/>
    <x v="30"/>
    <n v="509"/>
  </r>
  <r>
    <d v="2022-12-29T00:00:00"/>
    <s v="Idared"/>
    <x v="0"/>
    <x v="1"/>
    <n v="445"/>
  </r>
  <r>
    <d v="2022-12-29T00:00:00"/>
    <s v="Cortland"/>
    <x v="0"/>
    <x v="24"/>
    <n v="219"/>
  </r>
  <r>
    <d v="2022-12-29T00:00:00"/>
    <s v="Szampion"/>
    <x v="0"/>
    <x v="19"/>
    <n v="354"/>
  </r>
  <r>
    <d v="2022-12-30T00:00:00"/>
    <s v="Jonagold"/>
    <x v="0"/>
    <x v="46"/>
    <n v="593"/>
  </r>
  <r>
    <d v="2022-12-30T00:00:00"/>
    <s v="Alwa"/>
    <x v="0"/>
    <x v="24"/>
    <n v="210"/>
  </r>
  <r>
    <d v="2022-12-30T00:00:00"/>
    <s v="Idared"/>
    <x v="0"/>
    <x v="9"/>
    <n v="200"/>
  </r>
  <r>
    <d v="2022-12-30T00:00:00"/>
    <s v="Gala"/>
    <x v="0"/>
    <x v="15"/>
    <n v="403"/>
  </r>
  <r>
    <d v="2022-12-30T00:00:00"/>
    <s v="Idared"/>
    <x v="0"/>
    <x v="4"/>
    <n v="173"/>
  </r>
  <r>
    <d v="2022-12-30T00:00:00"/>
    <s v="Idared"/>
    <x v="0"/>
    <x v="12"/>
    <n v="307"/>
  </r>
  <r>
    <d v="2022-12-30T00:00:00"/>
    <s v="Gloster"/>
    <x v="0"/>
    <x v="21"/>
    <n v="389"/>
  </r>
  <r>
    <d v="2022-12-31T00:00:00"/>
    <s v="Jonagored"/>
    <x v="0"/>
    <x v="15"/>
    <n v="436"/>
  </r>
  <r>
    <d v="2022-12-31T00:00:00"/>
    <s v="Cortland"/>
    <x v="0"/>
    <x v="6"/>
    <n v="79"/>
  </r>
  <r>
    <d v="2022-12-31T00:00:00"/>
    <s v="Jonagold"/>
    <x v="0"/>
    <x v="37"/>
    <n v="241"/>
  </r>
  <r>
    <d v="2022-12-31T00:00:00"/>
    <s v="Alwa"/>
    <x v="0"/>
    <x v="8"/>
    <n v="118"/>
  </r>
  <r>
    <d v="2022-12-31T00:00:00"/>
    <s v="Idared"/>
    <x v="0"/>
    <x v="18"/>
    <n v="383"/>
  </r>
  <r>
    <d v="2022-12-31T00:00:00"/>
    <s v="Gala"/>
    <x v="0"/>
    <x v="3"/>
    <n v="629"/>
  </r>
  <r>
    <d v="2022-12-31T00:00:00"/>
    <s v="Alwa"/>
    <x v="0"/>
    <x v="42"/>
    <n v="402"/>
  </r>
  <r>
    <d v="2022-12-31T00:00:00"/>
    <s v="Ligol"/>
    <x v="0"/>
    <x v="22"/>
    <n v="169"/>
  </r>
  <r>
    <d v="2022-12-31T00:00:00"/>
    <s v="Gloster"/>
    <x v="0"/>
    <x v="44"/>
    <n v="281"/>
  </r>
  <r>
    <d v="2022-12-31T00:00:00"/>
    <s v="Gala"/>
    <x v="0"/>
    <x v="1"/>
    <n v="3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00">
  <r>
    <d v="2022-01-03T00:00:00"/>
    <x v="0"/>
    <s v="Z"/>
    <s v="128-29-15-591"/>
    <n v="470"/>
    <n v="3.4"/>
  </r>
  <r>
    <d v="2022-01-03T00:00:00"/>
    <x v="0"/>
    <s v="Z"/>
    <s v="192-09-72-275"/>
    <n v="410"/>
    <n v="3.4"/>
  </r>
  <r>
    <d v="2022-01-03T00:00:00"/>
    <x v="1"/>
    <s v="Z"/>
    <s v="140-36-11-559"/>
    <n v="242"/>
    <n v="3.5"/>
  </r>
  <r>
    <d v="2022-01-03T00:00:00"/>
    <x v="1"/>
    <s v="Z"/>
    <s v="053-79-35-388"/>
    <n v="533"/>
    <n v="3.5"/>
  </r>
  <r>
    <d v="2022-01-03T00:00:00"/>
    <x v="0"/>
    <s v="Z"/>
    <s v="159-34-45-151"/>
    <n v="543"/>
    <n v="3.4"/>
  </r>
  <r>
    <d v="2022-01-03T00:00:00"/>
    <x v="2"/>
    <s v="Z"/>
    <s v="159-34-45-151"/>
    <n v="341"/>
    <n v="2.9"/>
  </r>
  <r>
    <d v="2022-01-03T00:00:00"/>
    <x v="3"/>
    <s v="Z"/>
    <s v="093-96-93-428"/>
    <n v="284"/>
    <n v="3.4"/>
  </r>
  <r>
    <d v="2022-01-03T00:00:00"/>
    <x v="4"/>
    <s v="Z"/>
    <s v="102-48-01-310"/>
    <n v="159"/>
    <n v="3.4"/>
  </r>
  <r>
    <d v="2022-01-03T00:00:00"/>
    <x v="5"/>
    <s v="Z"/>
    <s v="159-34-45-151"/>
    <n v="609"/>
    <n v="3.4"/>
  </r>
  <r>
    <d v="2022-01-03T00:00:00"/>
    <x v="4"/>
    <s v="Z"/>
    <s v="047-26-54-835"/>
    <n v="464"/>
    <n v="3.4"/>
  </r>
  <r>
    <d v="2022-01-03T00:00:00"/>
    <x v="6"/>
    <s v="Z"/>
    <s v="050-38-86-889"/>
    <n v="570"/>
    <n v="2.4"/>
  </r>
  <r>
    <d v="2022-01-03T00:00:00"/>
    <x v="7"/>
    <s v="Z"/>
    <s v="170-89-76-803"/>
    <n v="222"/>
    <n v="3.4"/>
  </r>
  <r>
    <d v="2022-01-03T00:00:00"/>
    <x v="5"/>
    <s v="Z"/>
    <s v="192-09-72-275"/>
    <n v="720"/>
    <n v="3.4"/>
  </r>
  <r>
    <d v="2022-01-03T00:00:00"/>
    <x v="0"/>
    <s v="Z"/>
    <s v="080-77-49-649"/>
    <n v="283"/>
    <n v="3.4"/>
  </r>
  <r>
    <d v="2022-01-04T00:00:00"/>
    <x v="6"/>
    <s v="Z"/>
    <s v="170-26-38-135"/>
    <n v="204"/>
    <n v="2.4"/>
  </r>
  <r>
    <d v="2022-01-04T00:00:00"/>
    <x v="2"/>
    <s v="Z"/>
    <s v="140-36-11-559"/>
    <n v="368"/>
    <n v="2.9"/>
  </r>
  <r>
    <d v="2022-01-04T00:00:00"/>
    <x v="7"/>
    <s v="Z"/>
    <s v="102-48-01-310"/>
    <n v="110"/>
    <n v="3.4"/>
  </r>
  <r>
    <d v="2022-01-04T00:00:00"/>
    <x v="6"/>
    <s v="Z"/>
    <s v="089-90-67-935"/>
    <n v="534"/>
    <n v="2.4"/>
  </r>
  <r>
    <d v="2022-01-04T00:00:00"/>
    <x v="8"/>
    <s v="Z"/>
    <s v="128-91-02-348"/>
    <n v="438"/>
    <n v="3.2"/>
  </r>
  <r>
    <d v="2022-01-04T00:00:00"/>
    <x v="7"/>
    <s v="Z"/>
    <s v="080-77-49-649"/>
    <n v="34"/>
    <n v="3.4"/>
  </r>
  <r>
    <d v="2022-01-04T00:00:00"/>
    <x v="3"/>
    <s v="Z"/>
    <s v="153-24-82-022"/>
    <n v="64"/>
    <n v="3.4"/>
  </r>
  <r>
    <d v="2022-01-04T00:00:00"/>
    <x v="6"/>
    <s v="Z"/>
    <s v="033-49-11-774"/>
    <n v="555"/>
    <n v="2.4"/>
  </r>
  <r>
    <d v="2022-01-04T00:00:00"/>
    <x v="1"/>
    <s v="Z"/>
    <s v="033-49-11-774"/>
    <n v="640"/>
    <n v="3.5"/>
  </r>
  <r>
    <d v="2022-01-04T00:00:00"/>
    <x v="6"/>
    <s v="Z"/>
    <s v="179-22-38-195"/>
    <n v="331"/>
    <n v="2.4"/>
  </r>
  <r>
    <d v="2022-01-05T00:00:00"/>
    <x v="2"/>
    <s v="Z"/>
    <s v="180-17-78-339"/>
    <n v="114"/>
    <n v="2.9"/>
  </r>
  <r>
    <d v="2022-01-05T00:00:00"/>
    <x v="3"/>
    <s v="Z"/>
    <s v="014-02-05-290"/>
    <n v="110"/>
    <n v="3.4"/>
  </r>
  <r>
    <d v="2022-01-05T00:00:00"/>
    <x v="0"/>
    <s v="Z"/>
    <s v="089-90-67-935"/>
    <n v="378"/>
    <n v="3.4"/>
  </r>
  <r>
    <d v="2022-01-05T00:00:00"/>
    <x v="2"/>
    <s v="Z"/>
    <s v="043-34-53-278"/>
    <n v="206"/>
    <n v="2.9"/>
  </r>
  <r>
    <d v="2022-01-05T00:00:00"/>
    <x v="1"/>
    <s v="Z"/>
    <s v="178-24-36-171"/>
    <n v="318"/>
    <n v="3.5"/>
  </r>
  <r>
    <d v="2022-01-05T00:00:00"/>
    <x v="1"/>
    <s v="Z"/>
    <s v="176-54-34-364"/>
    <n v="657"/>
    <n v="3.5"/>
  </r>
  <r>
    <d v="2022-01-05T00:00:00"/>
    <x v="0"/>
    <s v="Z"/>
    <s v="043-34-53-278"/>
    <n v="316"/>
    <n v="3.4"/>
  </r>
  <r>
    <d v="2022-01-05T00:00:00"/>
    <x v="8"/>
    <s v="Z"/>
    <s v="015-89-55-248"/>
    <n v="139"/>
    <n v="3.2"/>
  </r>
  <r>
    <d v="2022-01-06T00:00:00"/>
    <x v="4"/>
    <s v="Z"/>
    <s v="080-51-85-809"/>
    <n v="254"/>
    <n v="3.4"/>
  </r>
  <r>
    <d v="2022-01-06T00:00:00"/>
    <x v="3"/>
    <s v="Z"/>
    <s v="178-24-36-171"/>
    <n v="69"/>
    <n v="3.4"/>
  </r>
  <r>
    <d v="2022-01-07T00:00:00"/>
    <x v="4"/>
    <s v="Z"/>
    <s v="164-61-25-530"/>
    <n v="141"/>
    <n v="3.4"/>
  </r>
  <r>
    <d v="2022-01-07T00:00:00"/>
    <x v="5"/>
    <s v="Z"/>
    <s v="179-22-38-195"/>
    <n v="740"/>
    <n v="3.4"/>
  </r>
  <r>
    <d v="2022-01-07T00:00:00"/>
    <x v="5"/>
    <s v="Z"/>
    <s v="062-58-80-597"/>
    <n v="715"/>
    <n v="3.4"/>
  </r>
  <r>
    <d v="2022-01-07T00:00:00"/>
    <x v="4"/>
    <s v="Z"/>
    <s v="131-80-62-556"/>
    <n v="446"/>
    <n v="3.4"/>
  </r>
  <r>
    <d v="2022-01-07T00:00:00"/>
    <x v="0"/>
    <s v="Z"/>
    <s v="072-92-42-932"/>
    <n v="390"/>
    <n v="3.4"/>
  </r>
  <r>
    <d v="2022-01-07T00:00:00"/>
    <x v="2"/>
    <s v="Z"/>
    <s v="178-24-36-171"/>
    <n v="455"/>
    <n v="2.9"/>
  </r>
  <r>
    <d v="2022-01-07T00:00:00"/>
    <x v="5"/>
    <s v="Z"/>
    <s v="176-54-34-364"/>
    <n v="323"/>
    <n v="3.4"/>
  </r>
  <r>
    <d v="2022-01-07T00:00:00"/>
    <x v="7"/>
    <s v="Z"/>
    <s v="080-77-49-649"/>
    <n v="378"/>
    <n v="3.4"/>
  </r>
  <r>
    <d v="2022-01-07T00:00:00"/>
    <x v="7"/>
    <s v="Z"/>
    <s v="072-92-42-932"/>
    <n v="115"/>
    <n v="3.4"/>
  </r>
  <r>
    <d v="2022-01-08T00:00:00"/>
    <x v="5"/>
    <s v="Z"/>
    <s v="164-61-25-530"/>
    <n v="629"/>
    <n v="3.4"/>
  </r>
  <r>
    <d v="2022-01-08T00:00:00"/>
    <x v="7"/>
    <s v="Z"/>
    <s v="102-48-01-310"/>
    <n v="11"/>
    <n v="3.4"/>
  </r>
  <r>
    <d v="2022-01-08T00:00:00"/>
    <x v="2"/>
    <s v="Z"/>
    <s v="176-54-34-364"/>
    <n v="270"/>
    <n v="2.9"/>
  </r>
  <r>
    <d v="2022-01-08T00:00:00"/>
    <x v="4"/>
    <s v="Z"/>
    <s v="182-72-86-381"/>
    <n v="139"/>
    <n v="3.4"/>
  </r>
  <r>
    <d v="2022-01-08T00:00:00"/>
    <x v="1"/>
    <s v="Z"/>
    <s v="164-61-25-530"/>
    <n v="377"/>
    <n v="3.5"/>
  </r>
  <r>
    <d v="2022-01-08T00:00:00"/>
    <x v="3"/>
    <s v="Z"/>
    <s v="172-30-09-104"/>
    <n v="371"/>
    <n v="3.4"/>
  </r>
  <r>
    <d v="2022-01-08T00:00:00"/>
    <x v="8"/>
    <s v="Z"/>
    <s v="105-89-55-029"/>
    <n v="288"/>
    <n v="3.2"/>
  </r>
  <r>
    <d v="2022-01-08T00:00:00"/>
    <x v="6"/>
    <s v="Z"/>
    <s v="093-96-93-428"/>
    <n v="306"/>
    <n v="2.4"/>
  </r>
  <r>
    <d v="2022-01-08T00:00:00"/>
    <x v="4"/>
    <s v="Z"/>
    <s v="140-36-11-559"/>
    <n v="258"/>
    <n v="3.4"/>
  </r>
  <r>
    <d v="2022-01-10T00:00:00"/>
    <x v="6"/>
    <s v="Z"/>
    <s v="019-98-81-222"/>
    <n v="260"/>
    <n v="2.4"/>
  </r>
  <r>
    <d v="2022-01-10T00:00:00"/>
    <x v="4"/>
    <s v="Z"/>
    <s v="176-54-34-364"/>
    <n v="103"/>
    <n v="3.4"/>
  </r>
  <r>
    <d v="2022-01-10T00:00:00"/>
    <x v="3"/>
    <s v="Z"/>
    <s v="180-17-78-339"/>
    <n v="127"/>
    <n v="3.4"/>
  </r>
  <r>
    <d v="2022-01-10T00:00:00"/>
    <x v="8"/>
    <s v="Z"/>
    <s v="047-70-78-199"/>
    <n v="32"/>
    <n v="3.2"/>
  </r>
  <r>
    <d v="2022-01-10T00:00:00"/>
    <x v="3"/>
    <s v="Z"/>
    <s v="035-32-41-072"/>
    <n v="196"/>
    <n v="3.4"/>
  </r>
  <r>
    <d v="2022-01-10T00:00:00"/>
    <x v="4"/>
    <s v="Z"/>
    <s v="179-22-38-195"/>
    <n v="120"/>
    <n v="3.4"/>
  </r>
  <r>
    <d v="2022-01-10T00:00:00"/>
    <x v="3"/>
    <s v="Z"/>
    <s v="093-96-93-428"/>
    <n v="372"/>
    <n v="3.4"/>
  </r>
  <r>
    <d v="2022-01-10T00:00:00"/>
    <x v="6"/>
    <s v="Z"/>
    <s v="178-41-36-927"/>
    <n v="577"/>
    <n v="2.4"/>
  </r>
  <r>
    <d v="2022-01-10T00:00:00"/>
    <x v="7"/>
    <s v="Z"/>
    <s v="179-22-38-195"/>
    <n v="88"/>
    <n v="3.4"/>
  </r>
  <r>
    <d v="2022-01-10T00:00:00"/>
    <x v="8"/>
    <s v="Z"/>
    <s v="193-47-03-638"/>
    <n v="266"/>
    <n v="3.2"/>
  </r>
  <r>
    <d v="2022-01-10T00:00:00"/>
    <x v="2"/>
    <s v="Z"/>
    <s v="131-80-62-556"/>
    <n v="85"/>
    <n v="2.9"/>
  </r>
  <r>
    <d v="2022-01-10T00:00:00"/>
    <x v="0"/>
    <s v="Z"/>
    <s v="014-02-05-290"/>
    <n v="695"/>
    <n v="3.4"/>
  </r>
  <r>
    <d v="2022-01-10T00:00:00"/>
    <x v="2"/>
    <s v="Z"/>
    <s v="102-48-01-310"/>
    <n v="323"/>
    <n v="2.9"/>
  </r>
  <r>
    <d v="2022-01-10T00:00:00"/>
    <x v="6"/>
    <s v="Z"/>
    <s v="014-02-05-290"/>
    <n v="232"/>
    <n v="2.4"/>
  </r>
  <r>
    <d v="2022-01-10T00:00:00"/>
    <x v="5"/>
    <s v="Z"/>
    <s v="039-15-21-087"/>
    <n v="734"/>
    <n v="3.4"/>
  </r>
  <r>
    <d v="2022-01-10T00:00:00"/>
    <x v="7"/>
    <s v="Z"/>
    <s v="170-26-38-135"/>
    <n v="424"/>
    <n v="3.4"/>
  </r>
  <r>
    <d v="2022-01-11T00:00:00"/>
    <x v="4"/>
    <s v="Z"/>
    <s v="058-15-94-554"/>
    <n v="254"/>
    <n v="3.4"/>
  </r>
  <r>
    <d v="2022-01-11T00:00:00"/>
    <x v="8"/>
    <s v="Z"/>
    <s v="035-32-41-072"/>
    <n v="193"/>
    <n v="3.2"/>
  </r>
  <r>
    <d v="2022-01-11T00:00:00"/>
    <x v="7"/>
    <s v="Z"/>
    <s v="126-55-91-375"/>
    <n v="13"/>
    <n v="3.4"/>
  </r>
  <r>
    <d v="2022-01-11T00:00:00"/>
    <x v="4"/>
    <s v="Z"/>
    <s v="045-63-27-114"/>
    <n v="450"/>
    <n v="3.4"/>
  </r>
  <r>
    <d v="2022-01-12T00:00:00"/>
    <x v="1"/>
    <s v="Z"/>
    <s v="162-82-16-285"/>
    <n v="356"/>
    <n v="3.5"/>
  </r>
  <r>
    <d v="2022-01-12T00:00:00"/>
    <x v="0"/>
    <s v="Z"/>
    <s v="015-89-55-248"/>
    <n v="284"/>
    <n v="3.4"/>
  </r>
  <r>
    <d v="2022-01-12T00:00:00"/>
    <x v="0"/>
    <s v="Z"/>
    <s v="162-82-16-285"/>
    <n v="281"/>
    <n v="3.4"/>
  </r>
  <r>
    <d v="2022-01-12T00:00:00"/>
    <x v="1"/>
    <s v="Z"/>
    <s v="164-61-25-530"/>
    <n v="415"/>
    <n v="3.5"/>
  </r>
  <r>
    <d v="2022-01-12T00:00:00"/>
    <x v="1"/>
    <s v="Z"/>
    <s v="159-34-45-151"/>
    <n v="627"/>
    <n v="3.5"/>
  </r>
  <r>
    <d v="2022-01-12T00:00:00"/>
    <x v="3"/>
    <s v="Z"/>
    <s v="178-24-36-171"/>
    <n v="369"/>
    <n v="3.4"/>
  </r>
  <r>
    <d v="2022-01-12T00:00:00"/>
    <x v="2"/>
    <s v="Z"/>
    <s v="053-79-35-388"/>
    <n v="89"/>
    <n v="2.9"/>
  </r>
  <r>
    <d v="2022-01-12T00:00:00"/>
    <x v="6"/>
    <s v="Z"/>
    <s v="043-34-53-278"/>
    <n v="579"/>
    <n v="2.4"/>
  </r>
  <r>
    <d v="2022-01-12T00:00:00"/>
    <x v="2"/>
    <s v="Z"/>
    <s v="093-96-93-428"/>
    <n v="412"/>
    <n v="2.9"/>
  </r>
  <r>
    <d v="2022-01-13T00:00:00"/>
    <x v="1"/>
    <s v="Z"/>
    <s v="039-15-21-087"/>
    <n v="403"/>
    <n v="3.5"/>
  </r>
  <r>
    <d v="2022-01-13T00:00:00"/>
    <x v="2"/>
    <s v="Z"/>
    <s v="050-38-86-889"/>
    <n v="92"/>
    <n v="2.9"/>
  </r>
  <r>
    <d v="2022-01-13T00:00:00"/>
    <x v="0"/>
    <s v="Z"/>
    <s v="053-79-35-388"/>
    <n v="269"/>
    <n v="3.4"/>
  </r>
  <r>
    <d v="2022-01-13T00:00:00"/>
    <x v="7"/>
    <s v="Z"/>
    <s v="179-22-38-195"/>
    <n v="159"/>
    <n v="3.4"/>
  </r>
  <r>
    <d v="2022-01-14T00:00:00"/>
    <x v="5"/>
    <s v="Z"/>
    <s v="047-70-78-199"/>
    <n v="752"/>
    <n v="3.4"/>
  </r>
  <r>
    <d v="2022-01-14T00:00:00"/>
    <x v="6"/>
    <s v="Z"/>
    <s v="039-15-21-087"/>
    <n v="408"/>
    <n v="2.4"/>
  </r>
  <r>
    <d v="2022-01-14T00:00:00"/>
    <x v="5"/>
    <s v="Z"/>
    <s v="192-09-72-275"/>
    <n v="536"/>
    <n v="3.4"/>
  </r>
  <r>
    <d v="2022-01-14T00:00:00"/>
    <x v="7"/>
    <s v="Z"/>
    <s v="105-89-55-029"/>
    <n v="47"/>
    <n v="3.4"/>
  </r>
  <r>
    <d v="2022-01-14T00:00:00"/>
    <x v="8"/>
    <s v="Z"/>
    <s v="179-23-02-772"/>
    <n v="249"/>
    <n v="3.2"/>
  </r>
  <r>
    <d v="2022-01-14T00:00:00"/>
    <x v="5"/>
    <s v="Z"/>
    <s v="131-80-62-556"/>
    <n v="566"/>
    <n v="3.4"/>
  </r>
  <r>
    <d v="2022-01-14T00:00:00"/>
    <x v="6"/>
    <s v="Z"/>
    <s v="128-69-77-900"/>
    <n v="364"/>
    <n v="2.4"/>
  </r>
  <r>
    <d v="2022-01-14T00:00:00"/>
    <x v="3"/>
    <s v="Z"/>
    <s v="047-70-78-199"/>
    <n v="461"/>
    <n v="3.4"/>
  </r>
  <r>
    <d v="2022-01-14T00:00:00"/>
    <x v="2"/>
    <s v="Z"/>
    <s v="080-77-49-649"/>
    <n v="256"/>
    <n v="2.9"/>
  </r>
  <r>
    <d v="2022-01-14T00:00:00"/>
    <x v="8"/>
    <s v="Z"/>
    <s v="159-34-45-151"/>
    <n v="94"/>
    <n v="3.2"/>
  </r>
  <r>
    <d v="2022-01-14T00:00:00"/>
    <x v="6"/>
    <s v="Z"/>
    <s v="047-26-54-835"/>
    <n v="115"/>
    <n v="2.4"/>
  </r>
  <r>
    <d v="2022-01-14T00:00:00"/>
    <x v="7"/>
    <s v="Z"/>
    <s v="193-47-03-638"/>
    <n v="183"/>
    <n v="3.4"/>
  </r>
  <r>
    <d v="2022-01-14T00:00:00"/>
    <x v="2"/>
    <s v="Z"/>
    <s v="115-65-39-258"/>
    <n v="368"/>
    <n v="2.9"/>
  </r>
  <r>
    <d v="2022-01-14T00:00:00"/>
    <x v="1"/>
    <s v="Z"/>
    <s v="054-09-46-315"/>
    <n v="463"/>
    <n v="3.5"/>
  </r>
  <r>
    <d v="2022-01-15T00:00:00"/>
    <x v="7"/>
    <s v="Z"/>
    <s v="047-70-78-199"/>
    <n v="169"/>
    <n v="3.4"/>
  </r>
  <r>
    <d v="2022-01-15T00:00:00"/>
    <x v="6"/>
    <s v="Z"/>
    <s v="179-23-02-772"/>
    <n v="556"/>
    <n v="2.4"/>
  </r>
  <r>
    <d v="2022-01-17T00:00:00"/>
    <x v="5"/>
    <s v="Z"/>
    <s v="105-89-55-029"/>
    <n v="583"/>
    <n v="3.4"/>
  </r>
  <r>
    <d v="2022-01-17T00:00:00"/>
    <x v="1"/>
    <s v="Z"/>
    <s v="043-34-53-278"/>
    <n v="378"/>
    <n v="3.5"/>
  </r>
  <r>
    <d v="2022-01-17T00:00:00"/>
    <x v="6"/>
    <s v="Z"/>
    <s v="080-51-85-809"/>
    <n v="374"/>
    <n v="2.4"/>
  </r>
  <r>
    <d v="2022-01-17T00:00:00"/>
    <x v="8"/>
    <s v="Z"/>
    <s v="153-24-82-022"/>
    <n v="308"/>
    <n v="3.2"/>
  </r>
  <r>
    <d v="2022-01-17T00:00:00"/>
    <x v="6"/>
    <s v="Z"/>
    <s v="138-66-38-929"/>
    <n v="240"/>
    <n v="2.4"/>
  </r>
  <r>
    <d v="2022-01-17T00:00:00"/>
    <x v="3"/>
    <s v="Z"/>
    <s v="091-99-74-175"/>
    <n v="298"/>
    <n v="3.4"/>
  </r>
  <r>
    <d v="2022-01-17T00:00:00"/>
    <x v="3"/>
    <s v="Z"/>
    <s v="179-23-02-772"/>
    <n v="272"/>
    <n v="3.4"/>
  </r>
  <r>
    <d v="2022-01-17T00:00:00"/>
    <x v="0"/>
    <s v="Z"/>
    <s v="128-29-15-591"/>
    <n v="430"/>
    <n v="3.4"/>
  </r>
  <r>
    <d v="2022-01-17T00:00:00"/>
    <x v="1"/>
    <s v="Z"/>
    <s v="072-92-42-932"/>
    <n v="532"/>
    <n v="3.5"/>
  </r>
  <r>
    <d v="2022-01-17T00:00:00"/>
    <x v="0"/>
    <s v="Z"/>
    <s v="179-22-38-195"/>
    <n v="396"/>
    <n v="3.4"/>
  </r>
  <r>
    <d v="2022-01-17T00:00:00"/>
    <x v="4"/>
    <s v="Z"/>
    <s v="019-98-81-222"/>
    <n v="88"/>
    <n v="3.4"/>
  </r>
  <r>
    <d v="2022-01-17T00:00:00"/>
    <x v="0"/>
    <s v="Z"/>
    <s v="105-89-55-029"/>
    <n v="520"/>
    <n v="3.4"/>
  </r>
  <r>
    <d v="2022-01-17T00:00:00"/>
    <x v="4"/>
    <s v="Z"/>
    <s v="015-89-55-248"/>
    <n v="296"/>
    <n v="3.4"/>
  </r>
  <r>
    <d v="2022-01-17T00:00:00"/>
    <x v="3"/>
    <s v="Z"/>
    <s v="170-89-76-803"/>
    <n v="400"/>
    <n v="3.4"/>
  </r>
  <r>
    <d v="2022-01-17T00:00:00"/>
    <x v="6"/>
    <s v="Z"/>
    <s v="091-99-74-175"/>
    <n v="221"/>
    <n v="2.4"/>
  </r>
  <r>
    <d v="2022-01-17T00:00:00"/>
    <x v="0"/>
    <s v="Z"/>
    <s v="047-70-78-199"/>
    <n v="256"/>
    <n v="3.4"/>
  </r>
  <r>
    <d v="2022-01-17T00:00:00"/>
    <x v="8"/>
    <s v="Z"/>
    <s v="176-54-34-364"/>
    <n v="19"/>
    <n v="3.2"/>
  </r>
  <r>
    <d v="2022-01-17T00:00:00"/>
    <x v="2"/>
    <s v="Z"/>
    <s v="162-82-16-285"/>
    <n v="378"/>
    <n v="2.9"/>
  </r>
  <r>
    <d v="2022-01-18T00:00:00"/>
    <x v="8"/>
    <s v="Z"/>
    <s v="131-80-62-556"/>
    <n v="346"/>
    <n v="3.2"/>
  </r>
  <r>
    <d v="2022-01-18T00:00:00"/>
    <x v="3"/>
    <s v="Z"/>
    <s v="102-48-01-310"/>
    <n v="419"/>
    <n v="3.4"/>
  </r>
  <r>
    <d v="2022-01-18T00:00:00"/>
    <x v="0"/>
    <s v="Z"/>
    <s v="182-72-86-381"/>
    <n v="211"/>
    <n v="3.4"/>
  </r>
  <r>
    <d v="2022-01-18T00:00:00"/>
    <x v="5"/>
    <s v="Z"/>
    <s v="192-09-72-275"/>
    <n v="577"/>
    <n v="3.4"/>
  </r>
  <r>
    <d v="2022-01-18T00:00:00"/>
    <x v="2"/>
    <s v="Z"/>
    <s v="170-89-76-803"/>
    <n v="390"/>
    <n v="2.9"/>
  </r>
  <r>
    <d v="2022-01-18T00:00:00"/>
    <x v="4"/>
    <s v="Z"/>
    <s v="170-89-76-803"/>
    <n v="15"/>
    <n v="3.4"/>
  </r>
  <r>
    <d v="2022-01-18T00:00:00"/>
    <x v="6"/>
    <s v="Z"/>
    <s v="089-90-67-935"/>
    <n v="212"/>
    <n v="2.4"/>
  </r>
  <r>
    <d v="2022-01-18T00:00:00"/>
    <x v="6"/>
    <s v="Z"/>
    <s v="033-49-11-774"/>
    <n v="419"/>
    <n v="2.4"/>
  </r>
  <r>
    <d v="2022-01-19T00:00:00"/>
    <x v="5"/>
    <s v="Z"/>
    <s v="033-49-11-774"/>
    <n v="511"/>
    <n v="3.4"/>
  </r>
  <r>
    <d v="2022-01-19T00:00:00"/>
    <x v="7"/>
    <s v="Z"/>
    <s v="153-24-82-022"/>
    <n v="447"/>
    <n v="3.4"/>
  </r>
  <r>
    <d v="2022-01-19T00:00:00"/>
    <x v="3"/>
    <s v="Z"/>
    <s v="193-47-03-638"/>
    <n v="327"/>
    <n v="3.4"/>
  </r>
  <r>
    <d v="2022-01-19T00:00:00"/>
    <x v="0"/>
    <s v="Z"/>
    <s v="126-55-91-375"/>
    <n v="241"/>
    <n v="3.4"/>
  </r>
  <r>
    <d v="2022-01-19T00:00:00"/>
    <x v="2"/>
    <s v="Z"/>
    <s v="043-34-53-278"/>
    <n v="497"/>
    <n v="2.9"/>
  </r>
  <r>
    <d v="2022-01-19T00:00:00"/>
    <x v="8"/>
    <s v="Z"/>
    <s v="102-48-01-310"/>
    <n v="111"/>
    <n v="3.2"/>
  </r>
  <r>
    <d v="2022-01-19T00:00:00"/>
    <x v="2"/>
    <s v="Z"/>
    <s v="019-98-81-222"/>
    <n v="482"/>
    <n v="2.9"/>
  </r>
  <r>
    <d v="2022-01-19T00:00:00"/>
    <x v="7"/>
    <s v="Z"/>
    <s v="043-34-53-278"/>
    <n v="46"/>
    <n v="3.4"/>
  </r>
  <r>
    <d v="2022-01-19T00:00:00"/>
    <x v="3"/>
    <s v="Z"/>
    <s v="091-99-74-175"/>
    <n v="385"/>
    <n v="3.4"/>
  </r>
  <r>
    <d v="2022-01-19T00:00:00"/>
    <x v="5"/>
    <s v="Z"/>
    <s v="128-69-77-900"/>
    <n v="717"/>
    <n v="3.4"/>
  </r>
  <r>
    <d v="2022-01-19T00:00:00"/>
    <x v="7"/>
    <s v="Z"/>
    <s v="014-02-05-290"/>
    <n v="11"/>
    <n v="3.4"/>
  </r>
  <r>
    <d v="2022-01-20T00:00:00"/>
    <x v="4"/>
    <s v="Z"/>
    <s v="162-82-16-285"/>
    <n v="135"/>
    <n v="3.4"/>
  </r>
  <r>
    <d v="2022-01-20T00:00:00"/>
    <x v="7"/>
    <s v="Z"/>
    <s v="138-66-38-929"/>
    <n v="234"/>
    <n v="3.4"/>
  </r>
  <r>
    <d v="2022-01-20T00:00:00"/>
    <x v="6"/>
    <s v="Z"/>
    <s v="080-51-85-809"/>
    <n v="402"/>
    <n v="2.4"/>
  </r>
  <r>
    <d v="2022-01-20T00:00:00"/>
    <x v="2"/>
    <s v="Z"/>
    <s v="176-54-34-364"/>
    <n v="497"/>
    <n v="2.9"/>
  </r>
  <r>
    <d v="2022-01-20T00:00:00"/>
    <x v="6"/>
    <s v="Z"/>
    <s v="054-09-46-315"/>
    <n v="478"/>
    <n v="2.4"/>
  </r>
  <r>
    <d v="2022-01-21T00:00:00"/>
    <x v="0"/>
    <s v="Z"/>
    <s v="054-09-46-315"/>
    <n v="361"/>
    <n v="3.4"/>
  </r>
  <r>
    <d v="2022-01-21T00:00:00"/>
    <x v="8"/>
    <s v="Z"/>
    <s v="128-91-02-348"/>
    <n v="410"/>
    <n v="3.2"/>
  </r>
  <r>
    <d v="2022-01-21T00:00:00"/>
    <x v="6"/>
    <s v="Z"/>
    <s v="058-15-94-554"/>
    <n v="482"/>
    <n v="2.4"/>
  </r>
  <r>
    <d v="2022-01-21T00:00:00"/>
    <x v="3"/>
    <s v="Z"/>
    <s v="182-72-86-381"/>
    <n v="247"/>
    <n v="3.4"/>
  </r>
  <r>
    <d v="2022-01-21T00:00:00"/>
    <x v="0"/>
    <s v="Z"/>
    <s v="019-98-81-222"/>
    <n v="212"/>
    <n v="3.4"/>
  </r>
  <r>
    <d v="2022-01-22T00:00:00"/>
    <x v="1"/>
    <s v="Z"/>
    <s v="014-02-05-290"/>
    <n v="590"/>
    <n v="3.5"/>
  </r>
  <r>
    <d v="2022-01-22T00:00:00"/>
    <x v="7"/>
    <s v="Z"/>
    <s v="192-09-72-275"/>
    <n v="59"/>
    <n v="3.4"/>
  </r>
  <r>
    <d v="2022-01-24T00:00:00"/>
    <x v="0"/>
    <s v="Z"/>
    <s v="105-89-55-029"/>
    <n v="461"/>
    <n v="3.4"/>
  </r>
  <r>
    <d v="2022-01-24T00:00:00"/>
    <x v="0"/>
    <s v="Z"/>
    <s v="047-70-78-199"/>
    <n v="341"/>
    <n v="3.4"/>
  </r>
  <r>
    <d v="2022-01-24T00:00:00"/>
    <x v="5"/>
    <s v="Z"/>
    <s v="140-36-11-559"/>
    <n v="781"/>
    <n v="3.4"/>
  </r>
  <r>
    <d v="2022-01-24T00:00:00"/>
    <x v="7"/>
    <s v="Z"/>
    <s v="102-48-01-310"/>
    <n v="132"/>
    <n v="3.4"/>
  </r>
  <r>
    <d v="2022-01-24T00:00:00"/>
    <x v="3"/>
    <s v="Z"/>
    <s v="058-15-94-554"/>
    <n v="23"/>
    <n v="3.4"/>
  </r>
  <r>
    <d v="2022-01-24T00:00:00"/>
    <x v="1"/>
    <s v="Z"/>
    <s v="054-09-46-315"/>
    <n v="424"/>
    <n v="3.5"/>
  </r>
  <r>
    <d v="2022-01-24T00:00:00"/>
    <x v="7"/>
    <s v="Z"/>
    <s v="091-99-74-175"/>
    <n v="186"/>
    <n v="3.4"/>
  </r>
  <r>
    <d v="2022-01-24T00:00:00"/>
    <x v="7"/>
    <s v="Z"/>
    <s v="131-80-62-556"/>
    <n v="255"/>
    <n v="3.4"/>
  </r>
  <r>
    <d v="2022-01-24T00:00:00"/>
    <x v="4"/>
    <s v="Z"/>
    <s v="126-55-91-375"/>
    <n v="113"/>
    <n v="3.4"/>
  </r>
  <r>
    <d v="2022-01-24T00:00:00"/>
    <x v="5"/>
    <s v="Z"/>
    <s v="019-98-81-222"/>
    <n v="407"/>
    <n v="3.4"/>
  </r>
  <r>
    <d v="2022-01-24T00:00:00"/>
    <x v="4"/>
    <s v="Z"/>
    <s v="102-48-01-310"/>
    <n v="339"/>
    <n v="3.4"/>
  </r>
  <r>
    <d v="2022-01-24T00:00:00"/>
    <x v="1"/>
    <s v="Z"/>
    <s v="014-02-05-290"/>
    <n v="374"/>
    <n v="3.5"/>
  </r>
  <r>
    <d v="2022-01-24T00:00:00"/>
    <x v="1"/>
    <s v="Z"/>
    <s v="163-92-64-010"/>
    <n v="305"/>
    <n v="3.5"/>
  </r>
  <r>
    <d v="2022-01-24T00:00:00"/>
    <x v="0"/>
    <s v="Z"/>
    <s v="054-09-46-315"/>
    <n v="621"/>
    <n v="3.4"/>
  </r>
  <r>
    <d v="2022-01-24T00:00:00"/>
    <x v="5"/>
    <s v="Z"/>
    <s v="050-38-86-889"/>
    <n v="591"/>
    <n v="3.4"/>
  </r>
  <r>
    <d v="2022-01-24T00:00:00"/>
    <x v="4"/>
    <s v="Z"/>
    <s v="080-51-85-809"/>
    <n v="136"/>
    <n v="3.4"/>
  </r>
  <r>
    <d v="2022-01-24T00:00:00"/>
    <x v="2"/>
    <s v="Z"/>
    <s v="128-91-02-348"/>
    <n v="305"/>
    <n v="2.9"/>
  </r>
  <r>
    <d v="2022-01-25T00:00:00"/>
    <x v="0"/>
    <s v="Z"/>
    <s v="047-26-54-835"/>
    <n v="447"/>
    <n v="3.4"/>
  </r>
  <r>
    <d v="2022-01-25T00:00:00"/>
    <x v="3"/>
    <s v="Z"/>
    <s v="193-47-03-638"/>
    <n v="417"/>
    <n v="3.4"/>
  </r>
  <r>
    <d v="2022-01-25T00:00:00"/>
    <x v="5"/>
    <s v="Z"/>
    <s v="014-02-05-290"/>
    <n v="311"/>
    <n v="3.4"/>
  </r>
  <r>
    <d v="2022-01-26T00:00:00"/>
    <x v="4"/>
    <s v="Z"/>
    <s v="128-91-02-348"/>
    <n v="409"/>
    <n v="3.4"/>
  </r>
  <r>
    <d v="2022-01-26T00:00:00"/>
    <x v="5"/>
    <s v="Z"/>
    <s v="178-24-36-171"/>
    <n v="646"/>
    <n v="3.4"/>
  </r>
  <r>
    <d v="2022-01-26T00:00:00"/>
    <x v="0"/>
    <s v="Z"/>
    <s v="192-09-72-275"/>
    <n v="460"/>
    <n v="3.4"/>
  </r>
  <r>
    <d v="2022-01-26T00:00:00"/>
    <x v="1"/>
    <s v="Z"/>
    <s v="128-91-02-348"/>
    <n v="568"/>
    <n v="3.5"/>
  </r>
  <r>
    <d v="2022-01-26T00:00:00"/>
    <x v="4"/>
    <s v="Z"/>
    <s v="047-26-54-835"/>
    <n v="350"/>
    <n v="3.4"/>
  </r>
  <r>
    <d v="2022-01-26T00:00:00"/>
    <x v="4"/>
    <s v="Z"/>
    <s v="170-26-38-135"/>
    <n v="367"/>
    <n v="3.4"/>
  </r>
  <r>
    <d v="2022-01-26T00:00:00"/>
    <x v="8"/>
    <s v="Z"/>
    <s v="170-26-38-135"/>
    <n v="431"/>
    <n v="3.2"/>
  </r>
  <r>
    <d v="2022-01-27T00:00:00"/>
    <x v="2"/>
    <s v="Z"/>
    <s v="089-90-67-935"/>
    <n v="389"/>
    <n v="2.9"/>
  </r>
  <r>
    <d v="2022-01-27T00:00:00"/>
    <x v="2"/>
    <s v="Z"/>
    <s v="014-02-05-290"/>
    <n v="415"/>
    <n v="2.9"/>
  </r>
  <r>
    <d v="2022-01-27T00:00:00"/>
    <x v="4"/>
    <s v="Z"/>
    <s v="045-63-27-114"/>
    <n v="79"/>
    <n v="3.4"/>
  </r>
  <r>
    <d v="2022-01-27T00:00:00"/>
    <x v="4"/>
    <s v="Z"/>
    <s v="072-92-42-932"/>
    <n v="257"/>
    <n v="3.4"/>
  </r>
  <r>
    <d v="2022-01-27T00:00:00"/>
    <x v="1"/>
    <s v="Z"/>
    <s v="047-26-54-835"/>
    <n v="625"/>
    <n v="3.5"/>
  </r>
  <r>
    <d v="2022-01-28T00:00:00"/>
    <x v="3"/>
    <s v="Z"/>
    <s v="014-02-05-290"/>
    <n v="81"/>
    <n v="3.4"/>
  </r>
  <r>
    <d v="2022-01-28T00:00:00"/>
    <x v="0"/>
    <s v="Z"/>
    <s v="179-22-38-195"/>
    <n v="337"/>
    <n v="3.4"/>
  </r>
  <r>
    <d v="2022-01-28T00:00:00"/>
    <x v="2"/>
    <s v="Z"/>
    <s v="062-58-80-597"/>
    <n v="12"/>
    <n v="2.9"/>
  </r>
  <r>
    <d v="2022-01-29T00:00:00"/>
    <x v="7"/>
    <s v="Z"/>
    <s v="058-15-94-554"/>
    <n v="129"/>
    <n v="3.4"/>
  </r>
  <r>
    <d v="2022-01-29T00:00:00"/>
    <x v="2"/>
    <s v="Z"/>
    <s v="138-66-38-929"/>
    <n v="301"/>
    <n v="2.9"/>
  </r>
  <r>
    <d v="2022-01-29T00:00:00"/>
    <x v="2"/>
    <s v="Z"/>
    <s v="159-34-45-151"/>
    <n v="354"/>
    <n v="2.9"/>
  </r>
  <r>
    <d v="2022-01-29T00:00:00"/>
    <x v="8"/>
    <s v="Z"/>
    <s v="164-61-25-530"/>
    <n v="112"/>
    <n v="3.2"/>
  </r>
  <r>
    <d v="2022-01-29T00:00:00"/>
    <x v="5"/>
    <s v="Z"/>
    <s v="091-99-74-175"/>
    <n v="783"/>
    <n v="3.4"/>
  </r>
  <r>
    <d v="2022-01-29T00:00:00"/>
    <x v="2"/>
    <s v="Z"/>
    <s v="115-65-39-258"/>
    <n v="299"/>
    <n v="2.9"/>
  </r>
  <r>
    <d v="2022-01-29T00:00:00"/>
    <x v="4"/>
    <s v="Z"/>
    <s v="176-54-34-364"/>
    <n v="145"/>
    <n v="3.4"/>
  </r>
  <r>
    <d v="2022-01-31T00:00:00"/>
    <x v="3"/>
    <s v="Z"/>
    <s v="159-34-45-151"/>
    <n v="255"/>
    <n v="3.4"/>
  </r>
  <r>
    <d v="2022-01-31T00:00:00"/>
    <x v="5"/>
    <s v="Z"/>
    <s v="047-70-78-199"/>
    <n v="581"/>
    <n v="3.4"/>
  </r>
  <r>
    <d v="2022-01-31T00:00:00"/>
    <x v="6"/>
    <s v="Z"/>
    <s v="115-65-39-258"/>
    <n v="197"/>
    <n v="2.4"/>
  </r>
  <r>
    <d v="2022-01-31T00:00:00"/>
    <x v="5"/>
    <s v="Z"/>
    <s v="080-51-85-809"/>
    <n v="493"/>
    <n v="3.4"/>
  </r>
  <r>
    <d v="2022-01-31T00:00:00"/>
    <x v="6"/>
    <s v="Z"/>
    <s v="128-29-15-591"/>
    <n v="321"/>
    <n v="2.4"/>
  </r>
  <r>
    <d v="2022-01-31T00:00:00"/>
    <x v="2"/>
    <s v="Z"/>
    <s v="193-47-03-638"/>
    <n v="18"/>
    <n v="2.9"/>
  </r>
  <r>
    <d v="2022-01-31T00:00:00"/>
    <x v="2"/>
    <s v="Z"/>
    <s v="039-15-21-087"/>
    <n v="45"/>
    <n v="2.9"/>
  </r>
  <r>
    <d v="2022-01-31T00:00:00"/>
    <x v="5"/>
    <s v="Z"/>
    <s v="047-70-78-199"/>
    <n v="712"/>
    <n v="3.4"/>
  </r>
  <r>
    <d v="2022-01-31T00:00:00"/>
    <x v="0"/>
    <s v="Z"/>
    <s v="126-55-91-375"/>
    <n v="317"/>
    <n v="3.4"/>
  </r>
  <r>
    <d v="2022-01-31T00:00:00"/>
    <x v="6"/>
    <s v="Z"/>
    <s v="054-09-46-315"/>
    <n v="272"/>
    <n v="2.4"/>
  </r>
  <r>
    <d v="2022-01-31T00:00:00"/>
    <x v="2"/>
    <s v="Z"/>
    <s v="164-61-25-530"/>
    <n v="301"/>
    <n v="2.9"/>
  </r>
  <r>
    <d v="2022-01-31T00:00:00"/>
    <x v="1"/>
    <s v="Z"/>
    <s v="035-32-41-072"/>
    <n v="605"/>
    <n v="3.5"/>
  </r>
  <r>
    <d v="2022-01-31T00:00:00"/>
    <x v="8"/>
    <s v="Z"/>
    <s v="054-09-46-315"/>
    <n v="283"/>
    <n v="3.2"/>
  </r>
  <r>
    <d v="2022-01-31T00:00:00"/>
    <x v="4"/>
    <s v="Z"/>
    <s v="164-61-25-530"/>
    <n v="361"/>
    <n v="3.4"/>
  </r>
  <r>
    <d v="2022-01-31T00:00:00"/>
    <x v="2"/>
    <s v="Z"/>
    <s v="178-24-36-171"/>
    <n v="148"/>
    <n v="2.9"/>
  </r>
  <r>
    <d v="2022-02-01T00:00:00"/>
    <x v="7"/>
    <s v="Z"/>
    <s v="080-51-85-809"/>
    <n v="144"/>
    <n v="3.4"/>
  </r>
  <r>
    <d v="2022-02-01T00:00:00"/>
    <x v="6"/>
    <s v="Z"/>
    <s v="172-30-09-104"/>
    <n v="206"/>
    <n v="2.4"/>
  </r>
  <r>
    <d v="2022-02-01T00:00:00"/>
    <x v="8"/>
    <s v="Z"/>
    <s v="035-32-41-072"/>
    <n v="412"/>
    <n v="3.2"/>
  </r>
  <r>
    <d v="2022-02-01T00:00:00"/>
    <x v="3"/>
    <s v="Z"/>
    <s v="131-80-62-556"/>
    <n v="129"/>
    <n v="3.4"/>
  </r>
  <r>
    <d v="2022-02-01T00:00:00"/>
    <x v="7"/>
    <s v="Z"/>
    <s v="072-92-42-932"/>
    <n v="289"/>
    <n v="3.4"/>
  </r>
  <r>
    <d v="2022-02-01T00:00:00"/>
    <x v="8"/>
    <s v="Z"/>
    <s v="128-91-02-348"/>
    <n v="67"/>
    <n v="3.2"/>
  </r>
  <r>
    <d v="2022-02-01T00:00:00"/>
    <x v="3"/>
    <s v="Z"/>
    <s v="128-29-15-591"/>
    <n v="310"/>
    <n v="3.4"/>
  </r>
  <r>
    <d v="2022-02-01T00:00:00"/>
    <x v="5"/>
    <s v="Z"/>
    <s v="172-30-09-104"/>
    <n v="440"/>
    <n v="3.4"/>
  </r>
  <r>
    <d v="2022-02-01T00:00:00"/>
    <x v="4"/>
    <s v="Z"/>
    <s v="176-54-34-364"/>
    <n v="341"/>
    <n v="3.4"/>
  </r>
  <r>
    <d v="2022-02-01T00:00:00"/>
    <x v="7"/>
    <s v="Z"/>
    <s v="176-54-34-364"/>
    <n v="25"/>
    <n v="3.4"/>
  </r>
  <r>
    <d v="2022-02-01T00:00:00"/>
    <x v="5"/>
    <s v="Z"/>
    <s v="128-69-77-900"/>
    <n v="508"/>
    <n v="3.4"/>
  </r>
  <r>
    <d v="2022-02-02T00:00:00"/>
    <x v="8"/>
    <s v="Z"/>
    <s v="047-70-78-199"/>
    <n v="429"/>
    <n v="3.2"/>
  </r>
  <r>
    <d v="2022-02-02T00:00:00"/>
    <x v="3"/>
    <s v="Z"/>
    <s v="080-51-85-809"/>
    <n v="100"/>
    <n v="3.4"/>
  </r>
  <r>
    <d v="2022-02-02T00:00:00"/>
    <x v="6"/>
    <s v="Z"/>
    <s v="128-29-15-591"/>
    <n v="559"/>
    <n v="2.4"/>
  </r>
  <r>
    <d v="2022-02-02T00:00:00"/>
    <x v="7"/>
    <s v="Z"/>
    <s v="080-77-49-649"/>
    <n v="483"/>
    <n v="3.4"/>
  </r>
  <r>
    <d v="2022-02-02T00:00:00"/>
    <x v="5"/>
    <s v="Z"/>
    <s v="177-95-05-373"/>
    <n v="481"/>
    <n v="3.4"/>
  </r>
  <r>
    <d v="2022-02-02T00:00:00"/>
    <x v="7"/>
    <s v="Z"/>
    <s v="126-55-91-375"/>
    <n v="19"/>
    <n v="3.4"/>
  </r>
  <r>
    <d v="2022-02-02T00:00:00"/>
    <x v="1"/>
    <s v="Z"/>
    <s v="179-22-38-195"/>
    <n v="344"/>
    <n v="3.5"/>
  </r>
  <r>
    <d v="2022-02-02T00:00:00"/>
    <x v="0"/>
    <s v="Z"/>
    <s v="180-17-78-339"/>
    <n v="650"/>
    <n v="3.4"/>
  </r>
  <r>
    <d v="2022-02-03T00:00:00"/>
    <x v="3"/>
    <s v="Z"/>
    <s v="164-61-25-530"/>
    <n v="187"/>
    <n v="3.4"/>
  </r>
  <r>
    <d v="2022-02-03T00:00:00"/>
    <x v="2"/>
    <s v="Z"/>
    <s v="170-26-38-135"/>
    <n v="433"/>
    <n v="2.9"/>
  </r>
  <r>
    <d v="2022-02-03T00:00:00"/>
    <x v="4"/>
    <s v="Z"/>
    <s v="033-49-11-774"/>
    <n v="180"/>
    <n v="3.4"/>
  </r>
  <r>
    <d v="2022-02-03T00:00:00"/>
    <x v="1"/>
    <s v="Z"/>
    <s v="159-34-45-151"/>
    <n v="367"/>
    <n v="3.5"/>
  </r>
  <r>
    <d v="2022-02-03T00:00:00"/>
    <x v="1"/>
    <s v="Z"/>
    <s v="019-98-81-222"/>
    <n v="231"/>
    <n v="3.5"/>
  </r>
  <r>
    <d v="2022-02-03T00:00:00"/>
    <x v="3"/>
    <s v="Z"/>
    <s v="019-98-81-222"/>
    <n v="255"/>
    <n v="3.4"/>
  </r>
  <r>
    <d v="2022-02-03T00:00:00"/>
    <x v="1"/>
    <s v="Z"/>
    <s v="050-38-86-889"/>
    <n v="551"/>
    <n v="3.5"/>
  </r>
  <r>
    <d v="2022-02-04T00:00:00"/>
    <x v="6"/>
    <s v="Z"/>
    <s v="170-89-76-803"/>
    <n v="149"/>
    <n v="2.4"/>
  </r>
  <r>
    <d v="2022-02-04T00:00:00"/>
    <x v="5"/>
    <s v="Z"/>
    <s v="179-22-38-195"/>
    <n v="697"/>
    <n v="3.4"/>
  </r>
  <r>
    <d v="2022-02-04T00:00:00"/>
    <x v="1"/>
    <s v="Z"/>
    <s v="192-09-72-275"/>
    <n v="433"/>
    <n v="3.5"/>
  </r>
  <r>
    <d v="2022-02-04T00:00:00"/>
    <x v="5"/>
    <s v="Z"/>
    <s v="089-90-67-935"/>
    <n v="737"/>
    <n v="3.4"/>
  </r>
  <r>
    <d v="2022-02-04T00:00:00"/>
    <x v="3"/>
    <s v="Z"/>
    <s v="105-89-55-029"/>
    <n v="366"/>
    <n v="3.4"/>
  </r>
  <r>
    <d v="2022-02-05T00:00:00"/>
    <x v="2"/>
    <s v="Z"/>
    <s v="162-82-16-285"/>
    <n v="90"/>
    <n v="2.9"/>
  </r>
  <r>
    <d v="2022-02-05T00:00:00"/>
    <x v="2"/>
    <s v="Z"/>
    <s v="105-89-55-029"/>
    <n v="96"/>
    <n v="2.9"/>
  </r>
  <r>
    <d v="2022-02-05T00:00:00"/>
    <x v="1"/>
    <s v="Z"/>
    <s v="029-43-78-009"/>
    <n v="524"/>
    <n v="3.5"/>
  </r>
  <r>
    <d v="2022-02-05T00:00:00"/>
    <x v="8"/>
    <s v="Z"/>
    <s v="072-92-42-932"/>
    <n v="100"/>
    <n v="3.2"/>
  </r>
  <r>
    <d v="2022-02-05T00:00:00"/>
    <x v="7"/>
    <s v="Z"/>
    <s v="080-77-49-649"/>
    <n v="84"/>
    <n v="3.4"/>
  </r>
  <r>
    <d v="2022-02-05T00:00:00"/>
    <x v="3"/>
    <s v="Z"/>
    <s v="128-29-15-591"/>
    <n v="388"/>
    <n v="3.4"/>
  </r>
  <r>
    <d v="2022-02-05T00:00:00"/>
    <x v="4"/>
    <s v="Z"/>
    <s v="035-32-41-072"/>
    <n v="353"/>
    <n v="3.4"/>
  </r>
  <r>
    <d v="2022-02-07T00:00:00"/>
    <x v="3"/>
    <s v="Z"/>
    <s v="047-70-78-199"/>
    <n v="185"/>
    <n v="3.4"/>
  </r>
  <r>
    <d v="2022-02-07T00:00:00"/>
    <x v="0"/>
    <s v="Z"/>
    <s v="159-34-45-151"/>
    <n v="388"/>
    <n v="3.4"/>
  </r>
  <r>
    <d v="2022-02-07T00:00:00"/>
    <x v="4"/>
    <s v="Z"/>
    <s v="192-09-72-275"/>
    <n v="476"/>
    <n v="3.4"/>
  </r>
  <r>
    <d v="2022-02-07T00:00:00"/>
    <x v="5"/>
    <s v="Z"/>
    <s v="164-61-25-530"/>
    <n v="330"/>
    <n v="3.4"/>
  </r>
  <r>
    <d v="2022-02-07T00:00:00"/>
    <x v="8"/>
    <s v="Z"/>
    <s v="164-61-25-530"/>
    <n v="34"/>
    <n v="3.2"/>
  </r>
  <r>
    <d v="2022-02-07T00:00:00"/>
    <x v="3"/>
    <s v="Z"/>
    <s v="162-82-16-285"/>
    <n v="44"/>
    <n v="3.4"/>
  </r>
  <r>
    <d v="2022-02-07T00:00:00"/>
    <x v="5"/>
    <s v="Z"/>
    <s v="163-92-64-010"/>
    <n v="602"/>
    <n v="3.4"/>
  </r>
  <r>
    <d v="2022-02-07T00:00:00"/>
    <x v="8"/>
    <s v="Z"/>
    <s v="179-22-38-195"/>
    <n v="107"/>
    <n v="3.2"/>
  </r>
  <r>
    <d v="2022-02-07T00:00:00"/>
    <x v="1"/>
    <s v="Z"/>
    <s v="170-26-38-135"/>
    <n v="335"/>
    <n v="3.5"/>
  </r>
  <r>
    <d v="2022-02-07T00:00:00"/>
    <x v="5"/>
    <s v="Z"/>
    <s v="128-69-77-900"/>
    <n v="317"/>
    <n v="3.4"/>
  </r>
  <r>
    <d v="2022-02-07T00:00:00"/>
    <x v="2"/>
    <s v="Z"/>
    <s v="019-98-81-222"/>
    <n v="49"/>
    <n v="2.9"/>
  </r>
  <r>
    <d v="2022-02-07T00:00:00"/>
    <x v="0"/>
    <s v="Z"/>
    <s v="126-55-91-375"/>
    <n v="578"/>
    <n v="3.4"/>
  </r>
  <r>
    <d v="2022-02-07T00:00:00"/>
    <x v="4"/>
    <s v="Z"/>
    <s v="179-23-02-772"/>
    <n v="238"/>
    <n v="3.4"/>
  </r>
  <r>
    <d v="2022-02-07T00:00:00"/>
    <x v="5"/>
    <s v="Z"/>
    <s v="014-02-05-290"/>
    <n v="675"/>
    <n v="3.4"/>
  </r>
  <r>
    <d v="2022-02-07T00:00:00"/>
    <x v="5"/>
    <s v="Z"/>
    <s v="162-82-16-285"/>
    <n v="477"/>
    <n v="3.4"/>
  </r>
  <r>
    <d v="2022-02-07T00:00:00"/>
    <x v="1"/>
    <s v="Z"/>
    <s v="176-54-34-364"/>
    <n v="413"/>
    <n v="3.5"/>
  </r>
  <r>
    <d v="2022-02-07T00:00:00"/>
    <x v="0"/>
    <s v="Z"/>
    <s v="033-49-11-774"/>
    <n v="421"/>
    <n v="3.4"/>
  </r>
  <r>
    <d v="2022-02-08T00:00:00"/>
    <x v="5"/>
    <s v="Z"/>
    <s v="072-92-42-932"/>
    <n v="356"/>
    <n v="3.4"/>
  </r>
  <r>
    <d v="2022-02-08T00:00:00"/>
    <x v="7"/>
    <s v="Z"/>
    <s v="128-91-02-348"/>
    <n v="341"/>
    <n v="3.4"/>
  </r>
  <r>
    <d v="2022-02-08T00:00:00"/>
    <x v="0"/>
    <s v="Z"/>
    <s v="128-69-77-900"/>
    <n v="409"/>
    <n v="3.4"/>
  </r>
  <r>
    <d v="2022-02-08T00:00:00"/>
    <x v="5"/>
    <s v="Z"/>
    <s v="179-23-02-772"/>
    <n v="353"/>
    <n v="3.4"/>
  </r>
  <r>
    <d v="2022-02-08T00:00:00"/>
    <x v="7"/>
    <s v="Z"/>
    <s v="039-15-21-087"/>
    <n v="340"/>
    <n v="3.4"/>
  </r>
  <r>
    <d v="2022-02-08T00:00:00"/>
    <x v="6"/>
    <s v="Z"/>
    <s v="170-26-38-135"/>
    <n v="191"/>
    <n v="2.4"/>
  </r>
  <r>
    <d v="2022-02-09T00:00:00"/>
    <x v="7"/>
    <s v="Z"/>
    <s v="172-30-09-104"/>
    <n v="170"/>
    <n v="3.4"/>
  </r>
  <r>
    <d v="2022-02-09T00:00:00"/>
    <x v="6"/>
    <s v="Z"/>
    <s v="072-92-42-932"/>
    <n v="396"/>
    <n v="2.4"/>
  </r>
  <r>
    <d v="2022-02-09T00:00:00"/>
    <x v="1"/>
    <s v="Z"/>
    <s v="072-92-42-932"/>
    <n v="581"/>
    <n v="3.5"/>
  </r>
  <r>
    <d v="2022-02-09T00:00:00"/>
    <x v="8"/>
    <s v="Z"/>
    <s v="091-99-74-175"/>
    <n v="42"/>
    <n v="3.2"/>
  </r>
  <r>
    <d v="2022-02-09T00:00:00"/>
    <x v="3"/>
    <s v="Z"/>
    <s v="033-49-11-774"/>
    <n v="393"/>
    <n v="3.4"/>
  </r>
  <r>
    <d v="2022-02-09T00:00:00"/>
    <x v="8"/>
    <s v="Z"/>
    <s v="102-48-01-310"/>
    <n v="333"/>
    <n v="3.2"/>
  </r>
  <r>
    <d v="2022-02-09T00:00:00"/>
    <x v="7"/>
    <s v="Z"/>
    <s v="045-63-27-114"/>
    <n v="259"/>
    <n v="3.4"/>
  </r>
  <r>
    <d v="2022-02-09T00:00:00"/>
    <x v="2"/>
    <s v="Z"/>
    <s v="138-66-38-929"/>
    <n v="227"/>
    <n v="2.9"/>
  </r>
  <r>
    <d v="2022-02-10T00:00:00"/>
    <x v="5"/>
    <s v="Z"/>
    <s v="039-15-21-087"/>
    <n v="498"/>
    <n v="3.4"/>
  </r>
  <r>
    <d v="2022-02-10T00:00:00"/>
    <x v="8"/>
    <s v="Z"/>
    <s v="162-82-16-285"/>
    <n v="308"/>
    <n v="3.2"/>
  </r>
  <r>
    <d v="2022-02-10T00:00:00"/>
    <x v="2"/>
    <s v="Z"/>
    <s v="102-48-01-310"/>
    <n v="46"/>
    <n v="2.9"/>
  </r>
  <r>
    <d v="2022-02-10T00:00:00"/>
    <x v="0"/>
    <s v="Z"/>
    <s v="033-49-11-774"/>
    <n v="331"/>
    <n v="3.4"/>
  </r>
  <r>
    <d v="2022-02-10T00:00:00"/>
    <x v="7"/>
    <s v="Z"/>
    <s v="093-96-93-428"/>
    <n v="93"/>
    <n v="3.4"/>
  </r>
  <r>
    <d v="2022-02-10T00:00:00"/>
    <x v="1"/>
    <s v="Z"/>
    <s v="182-72-86-381"/>
    <n v="333"/>
    <n v="3.5"/>
  </r>
  <r>
    <d v="2022-02-10T00:00:00"/>
    <x v="4"/>
    <s v="Z"/>
    <s v="047-26-54-835"/>
    <n v="421"/>
    <n v="3.4"/>
  </r>
  <r>
    <d v="2022-02-10T00:00:00"/>
    <x v="2"/>
    <s v="Z"/>
    <s v="164-61-25-530"/>
    <n v="305"/>
    <n v="2.9"/>
  </r>
  <r>
    <d v="2022-02-10T00:00:00"/>
    <x v="1"/>
    <s v="Z"/>
    <s v="089-90-67-935"/>
    <n v="538"/>
    <n v="3.5"/>
  </r>
  <r>
    <d v="2022-02-11T00:00:00"/>
    <x v="7"/>
    <s v="Z"/>
    <s v="153-24-82-022"/>
    <n v="167"/>
    <n v="3.4"/>
  </r>
  <r>
    <d v="2022-02-11T00:00:00"/>
    <x v="7"/>
    <s v="Z"/>
    <s v="178-41-36-927"/>
    <n v="71"/>
    <n v="3.4"/>
  </r>
  <r>
    <d v="2022-02-11T00:00:00"/>
    <x v="0"/>
    <s v="Z"/>
    <s v="062-58-80-597"/>
    <n v="609"/>
    <n v="3.4"/>
  </r>
  <r>
    <d v="2022-02-11T00:00:00"/>
    <x v="1"/>
    <s v="Z"/>
    <s v="179-23-02-772"/>
    <n v="573"/>
    <n v="3.5"/>
  </r>
  <r>
    <d v="2022-02-11T00:00:00"/>
    <x v="4"/>
    <s v="Z"/>
    <s v="035-32-41-072"/>
    <n v="111"/>
    <n v="3.4"/>
  </r>
  <r>
    <d v="2022-02-11T00:00:00"/>
    <x v="5"/>
    <s v="Z"/>
    <s v="182-72-86-381"/>
    <n v="728"/>
    <n v="3.4"/>
  </r>
  <r>
    <d v="2022-02-11T00:00:00"/>
    <x v="3"/>
    <s v="Z"/>
    <s v="193-47-03-638"/>
    <n v="99"/>
    <n v="3.4"/>
  </r>
  <r>
    <d v="2022-02-11T00:00:00"/>
    <x v="7"/>
    <s v="Z"/>
    <s v="193-47-03-638"/>
    <n v="487"/>
    <n v="3.4"/>
  </r>
  <r>
    <d v="2022-02-11T00:00:00"/>
    <x v="0"/>
    <s v="Z"/>
    <s v="105-89-55-029"/>
    <n v="375"/>
    <n v="3.4"/>
  </r>
  <r>
    <d v="2022-02-12T00:00:00"/>
    <x v="4"/>
    <s v="Z"/>
    <s v="091-99-74-175"/>
    <n v="421"/>
    <n v="3.4"/>
  </r>
  <r>
    <d v="2022-02-12T00:00:00"/>
    <x v="8"/>
    <s v="Z"/>
    <s v="019-98-81-222"/>
    <n v="163"/>
    <n v="3.2"/>
  </r>
  <r>
    <d v="2022-02-14T00:00:00"/>
    <x v="3"/>
    <s v="Z"/>
    <s v="058-15-94-554"/>
    <n v="489"/>
    <n v="3.4"/>
  </r>
  <r>
    <d v="2022-02-14T00:00:00"/>
    <x v="5"/>
    <s v="Z"/>
    <s v="159-34-45-151"/>
    <n v="413"/>
    <n v="3.4"/>
  </r>
  <r>
    <d v="2022-02-14T00:00:00"/>
    <x v="2"/>
    <s v="Z"/>
    <s v="128-69-77-900"/>
    <n v="16"/>
    <n v="2.9"/>
  </r>
  <r>
    <d v="2022-02-14T00:00:00"/>
    <x v="1"/>
    <s v="Z"/>
    <s v="105-89-55-029"/>
    <n v="293"/>
    <n v="3.5"/>
  </r>
  <r>
    <d v="2022-02-14T00:00:00"/>
    <x v="2"/>
    <s v="Z"/>
    <s v="177-95-05-373"/>
    <n v="128"/>
    <n v="2.9"/>
  </r>
  <r>
    <d v="2022-02-14T00:00:00"/>
    <x v="1"/>
    <s v="Z"/>
    <s v="080-51-85-809"/>
    <n v="579"/>
    <n v="3.5"/>
  </r>
  <r>
    <d v="2022-02-14T00:00:00"/>
    <x v="6"/>
    <s v="Z"/>
    <s v="054-09-46-315"/>
    <n v="150"/>
    <n v="2.4"/>
  </r>
  <r>
    <d v="2022-02-14T00:00:00"/>
    <x v="8"/>
    <s v="Z"/>
    <s v="131-80-62-556"/>
    <n v="465"/>
    <n v="3.2"/>
  </r>
  <r>
    <d v="2022-02-14T00:00:00"/>
    <x v="4"/>
    <s v="Z"/>
    <s v="170-89-76-803"/>
    <n v="409"/>
    <n v="3.4"/>
  </r>
  <r>
    <d v="2022-02-14T00:00:00"/>
    <x v="2"/>
    <s v="Z"/>
    <s v="033-49-11-774"/>
    <n v="402"/>
    <n v="2.9"/>
  </r>
  <r>
    <d v="2022-02-14T00:00:00"/>
    <x v="6"/>
    <s v="Z"/>
    <s v="047-26-54-835"/>
    <n v="263"/>
    <n v="2.4"/>
  </r>
  <r>
    <d v="2022-02-15T00:00:00"/>
    <x v="7"/>
    <s v="Z"/>
    <s v="019-98-81-222"/>
    <n v="301"/>
    <n v="3.4"/>
  </r>
  <r>
    <d v="2022-02-15T00:00:00"/>
    <x v="1"/>
    <s v="Z"/>
    <s v="058-15-94-554"/>
    <n v="603"/>
    <n v="3.5"/>
  </r>
  <r>
    <d v="2022-02-15T00:00:00"/>
    <x v="7"/>
    <s v="Z"/>
    <s v="053-79-35-388"/>
    <n v="475"/>
    <n v="3.4"/>
  </r>
  <r>
    <d v="2022-02-15T00:00:00"/>
    <x v="0"/>
    <s v="Z"/>
    <s v="140-36-11-559"/>
    <n v="387"/>
    <n v="3.4"/>
  </r>
  <r>
    <d v="2022-02-15T00:00:00"/>
    <x v="6"/>
    <s v="Z"/>
    <s v="080-77-49-649"/>
    <n v="574"/>
    <n v="2.4"/>
  </r>
  <r>
    <d v="2022-02-15T00:00:00"/>
    <x v="8"/>
    <s v="Z"/>
    <s v="115-65-39-258"/>
    <n v="294"/>
    <n v="3.2"/>
  </r>
  <r>
    <d v="2022-02-15T00:00:00"/>
    <x v="5"/>
    <s v="Z"/>
    <s v="033-49-11-774"/>
    <n v="753"/>
    <n v="3.4"/>
  </r>
  <r>
    <d v="2022-02-15T00:00:00"/>
    <x v="4"/>
    <s v="Z"/>
    <s v="047-70-78-199"/>
    <n v="154"/>
    <n v="3.4"/>
  </r>
  <r>
    <d v="2022-02-15T00:00:00"/>
    <x v="8"/>
    <s v="Z"/>
    <s v="058-15-94-554"/>
    <n v="281"/>
    <n v="3.2"/>
  </r>
  <r>
    <d v="2022-02-16T00:00:00"/>
    <x v="2"/>
    <s v="Z"/>
    <s v="115-65-39-258"/>
    <n v="25"/>
    <n v="2.9"/>
  </r>
  <r>
    <d v="2022-02-16T00:00:00"/>
    <x v="5"/>
    <s v="Z"/>
    <s v="080-77-49-649"/>
    <n v="463"/>
    <n v="3.4"/>
  </r>
  <r>
    <d v="2022-02-16T00:00:00"/>
    <x v="8"/>
    <s v="Z"/>
    <s v="062-58-80-597"/>
    <n v="221"/>
    <n v="3.2"/>
  </r>
  <r>
    <d v="2022-02-16T00:00:00"/>
    <x v="5"/>
    <s v="Z"/>
    <s v="179-23-02-772"/>
    <n v="780"/>
    <n v="3.4"/>
  </r>
  <r>
    <d v="2022-02-16T00:00:00"/>
    <x v="6"/>
    <s v="Z"/>
    <s v="131-80-62-556"/>
    <n v="542"/>
    <n v="2.4"/>
  </r>
  <r>
    <d v="2022-02-16T00:00:00"/>
    <x v="6"/>
    <s v="Z"/>
    <s v="179-22-38-195"/>
    <n v="231"/>
    <n v="2.4"/>
  </r>
  <r>
    <d v="2022-02-16T00:00:00"/>
    <x v="0"/>
    <s v="Z"/>
    <s v="080-51-85-809"/>
    <n v="510"/>
    <n v="3.4"/>
  </r>
  <r>
    <d v="2022-02-16T00:00:00"/>
    <x v="0"/>
    <s v="Z"/>
    <s v="140-36-11-559"/>
    <n v="384"/>
    <n v="3.4"/>
  </r>
  <r>
    <d v="2022-02-16T00:00:00"/>
    <x v="8"/>
    <s v="Z"/>
    <s v="019-98-81-222"/>
    <n v="39"/>
    <n v="3.2"/>
  </r>
  <r>
    <d v="2022-02-16T00:00:00"/>
    <x v="8"/>
    <s v="Z"/>
    <s v="179-22-38-195"/>
    <n v="241"/>
    <n v="3.2"/>
  </r>
  <r>
    <d v="2022-02-17T00:00:00"/>
    <x v="8"/>
    <s v="Z"/>
    <s v="128-69-77-900"/>
    <n v="477"/>
    <n v="3.2"/>
  </r>
  <r>
    <d v="2022-02-17T00:00:00"/>
    <x v="0"/>
    <s v="Z"/>
    <s v="178-41-36-927"/>
    <n v="543"/>
    <n v="3.4"/>
  </r>
  <r>
    <d v="2022-02-17T00:00:00"/>
    <x v="4"/>
    <s v="Z"/>
    <s v="138-66-38-929"/>
    <n v="424"/>
    <n v="3.4"/>
  </r>
  <r>
    <d v="2022-02-17T00:00:00"/>
    <x v="5"/>
    <s v="Z"/>
    <s v="062-58-80-597"/>
    <n v="522"/>
    <n v="3.4"/>
  </r>
  <r>
    <d v="2022-02-17T00:00:00"/>
    <x v="1"/>
    <s v="Z"/>
    <s v="170-26-38-135"/>
    <n v="227"/>
    <n v="3.5"/>
  </r>
  <r>
    <d v="2022-02-17T00:00:00"/>
    <x v="8"/>
    <s v="Z"/>
    <s v="178-41-36-927"/>
    <n v="293"/>
    <n v="3.2"/>
  </r>
  <r>
    <d v="2022-02-18T00:00:00"/>
    <x v="4"/>
    <s v="Z"/>
    <s v="159-34-45-151"/>
    <n v="408"/>
    <n v="3.4"/>
  </r>
  <r>
    <d v="2022-02-18T00:00:00"/>
    <x v="5"/>
    <s v="Z"/>
    <s v="182-72-86-381"/>
    <n v="315"/>
    <n v="3.4"/>
  </r>
  <r>
    <d v="2022-02-18T00:00:00"/>
    <x v="1"/>
    <s v="Z"/>
    <s v="019-98-81-222"/>
    <n v="610"/>
    <n v="3.5"/>
  </r>
  <r>
    <d v="2022-02-18T00:00:00"/>
    <x v="4"/>
    <s v="Z"/>
    <s v="050-38-86-889"/>
    <n v="483"/>
    <n v="3.4"/>
  </r>
  <r>
    <d v="2022-02-18T00:00:00"/>
    <x v="3"/>
    <s v="Z"/>
    <s v="126-55-91-375"/>
    <n v="243"/>
    <n v="3.4"/>
  </r>
  <r>
    <d v="2022-02-19T00:00:00"/>
    <x v="6"/>
    <s v="Z"/>
    <s v="193-47-03-638"/>
    <n v="272"/>
    <n v="2.4"/>
  </r>
  <r>
    <d v="2022-02-19T00:00:00"/>
    <x v="8"/>
    <s v="Z"/>
    <s v="115-65-39-258"/>
    <n v="398"/>
    <n v="3.2"/>
  </r>
  <r>
    <d v="2022-02-19T00:00:00"/>
    <x v="4"/>
    <s v="Z"/>
    <s v="138-66-38-929"/>
    <n v="90"/>
    <n v="3.4"/>
  </r>
  <r>
    <d v="2022-02-19T00:00:00"/>
    <x v="8"/>
    <s v="Z"/>
    <s v="176-54-34-364"/>
    <n v="176"/>
    <n v="3.2"/>
  </r>
  <r>
    <d v="2022-02-19T00:00:00"/>
    <x v="2"/>
    <s v="Z"/>
    <s v="019-98-81-222"/>
    <n v="342"/>
    <n v="2.9"/>
  </r>
  <r>
    <d v="2022-02-19T00:00:00"/>
    <x v="7"/>
    <s v="Z"/>
    <s v="072-92-42-932"/>
    <n v="456"/>
    <n v="3.4"/>
  </r>
  <r>
    <d v="2022-02-19T00:00:00"/>
    <x v="5"/>
    <s v="Z"/>
    <s v="170-26-38-135"/>
    <n v="483"/>
    <n v="3.4"/>
  </r>
  <r>
    <d v="2022-02-19T00:00:00"/>
    <x v="1"/>
    <s v="Z"/>
    <s v="126-55-91-375"/>
    <n v="682"/>
    <n v="3.5"/>
  </r>
  <r>
    <d v="2022-02-21T00:00:00"/>
    <x v="8"/>
    <s v="Z"/>
    <s v="054-09-46-315"/>
    <n v="430"/>
    <n v="3.2"/>
  </r>
  <r>
    <d v="2022-02-21T00:00:00"/>
    <x v="2"/>
    <s v="Z"/>
    <s v="091-99-74-175"/>
    <n v="85"/>
    <n v="2.9"/>
  </r>
  <r>
    <d v="2022-02-21T00:00:00"/>
    <x v="1"/>
    <s v="Z"/>
    <s v="047-70-78-199"/>
    <n v="292"/>
    <n v="3.5"/>
  </r>
  <r>
    <d v="2022-02-21T00:00:00"/>
    <x v="6"/>
    <s v="Z"/>
    <s v="062-58-80-597"/>
    <n v="408"/>
    <n v="2.4"/>
  </r>
  <r>
    <d v="2022-02-21T00:00:00"/>
    <x v="0"/>
    <s v="Z"/>
    <s v="153-24-82-022"/>
    <n v="680"/>
    <n v="3.4"/>
  </r>
  <r>
    <d v="2022-02-21T00:00:00"/>
    <x v="7"/>
    <s v="Z"/>
    <s v="039-15-21-087"/>
    <n v="372"/>
    <n v="3.4"/>
  </r>
  <r>
    <d v="2022-02-21T00:00:00"/>
    <x v="5"/>
    <s v="Z"/>
    <s v="091-99-74-175"/>
    <n v="454"/>
    <n v="3.4"/>
  </r>
  <r>
    <d v="2022-02-21T00:00:00"/>
    <x v="5"/>
    <s v="Z"/>
    <s v="019-98-81-222"/>
    <n v="354"/>
    <n v="3.4"/>
  </r>
  <r>
    <d v="2022-02-21T00:00:00"/>
    <x v="6"/>
    <s v="Z"/>
    <s v="053-79-35-388"/>
    <n v="316"/>
    <n v="2.4"/>
  </r>
  <r>
    <d v="2022-02-21T00:00:00"/>
    <x v="6"/>
    <s v="Z"/>
    <s v="053-79-35-388"/>
    <n v="377"/>
    <n v="2.4"/>
  </r>
  <r>
    <d v="2022-02-21T00:00:00"/>
    <x v="0"/>
    <s v="Z"/>
    <s v="039-15-21-087"/>
    <n v="692"/>
    <n v="3.4"/>
  </r>
  <r>
    <d v="2022-02-21T00:00:00"/>
    <x v="2"/>
    <s v="Z"/>
    <s v="176-54-34-364"/>
    <n v="435"/>
    <n v="2.9"/>
  </r>
  <r>
    <d v="2022-02-21T00:00:00"/>
    <x v="3"/>
    <s v="Z"/>
    <s v="014-02-05-290"/>
    <n v="130"/>
    <n v="3.4"/>
  </r>
  <r>
    <d v="2022-02-21T00:00:00"/>
    <x v="3"/>
    <s v="Z"/>
    <s v="179-23-02-772"/>
    <n v="74"/>
    <n v="3.4"/>
  </r>
  <r>
    <d v="2022-02-21T00:00:00"/>
    <x v="3"/>
    <s v="Z"/>
    <s v="033-49-11-774"/>
    <n v="205"/>
    <n v="3.4"/>
  </r>
  <r>
    <d v="2022-02-21T00:00:00"/>
    <x v="2"/>
    <s v="Z"/>
    <s v="080-51-85-809"/>
    <n v="332"/>
    <n v="2.9"/>
  </r>
  <r>
    <d v="2022-02-21T00:00:00"/>
    <x v="2"/>
    <s v="Z"/>
    <s v="172-30-09-104"/>
    <n v="67"/>
    <n v="2.9"/>
  </r>
  <r>
    <d v="2022-02-22T00:00:00"/>
    <x v="4"/>
    <s v="Z"/>
    <s v="172-30-09-104"/>
    <n v="447"/>
    <n v="3.4"/>
  </r>
  <r>
    <d v="2022-02-22T00:00:00"/>
    <x v="2"/>
    <s v="Z"/>
    <s v="033-49-11-774"/>
    <n v="112"/>
    <n v="2.9"/>
  </r>
  <r>
    <d v="2022-02-22T00:00:00"/>
    <x v="1"/>
    <s v="Z"/>
    <s v="014-02-05-290"/>
    <n v="599"/>
    <n v="3.5"/>
  </r>
  <r>
    <d v="2022-02-22T00:00:00"/>
    <x v="1"/>
    <s v="Z"/>
    <s v="128-91-02-348"/>
    <n v="235"/>
    <n v="3.5"/>
  </r>
  <r>
    <d v="2022-02-22T00:00:00"/>
    <x v="6"/>
    <s v="Z"/>
    <s v="178-41-36-927"/>
    <n v="155"/>
    <n v="2.4"/>
  </r>
  <r>
    <d v="2022-02-22T00:00:00"/>
    <x v="7"/>
    <s v="Z"/>
    <s v="170-26-38-135"/>
    <n v="141"/>
    <n v="3.4"/>
  </r>
  <r>
    <d v="2022-02-22T00:00:00"/>
    <x v="3"/>
    <s v="Z"/>
    <s v="102-48-01-310"/>
    <n v="316"/>
    <n v="3.4"/>
  </r>
  <r>
    <d v="2022-02-23T00:00:00"/>
    <x v="1"/>
    <s v="Z"/>
    <s v="179-23-02-772"/>
    <n v="510"/>
    <n v="3.5"/>
  </r>
  <r>
    <d v="2022-02-23T00:00:00"/>
    <x v="0"/>
    <s v="Z"/>
    <s v="039-15-21-087"/>
    <n v="576"/>
    <n v="3.4"/>
  </r>
  <r>
    <d v="2022-02-23T00:00:00"/>
    <x v="0"/>
    <s v="Z"/>
    <s v="045-63-27-114"/>
    <n v="390"/>
    <n v="3.4"/>
  </r>
  <r>
    <d v="2022-02-23T00:00:00"/>
    <x v="6"/>
    <s v="Z"/>
    <s v="058-15-94-554"/>
    <n v="305"/>
    <n v="2.4"/>
  </r>
  <r>
    <d v="2022-02-23T00:00:00"/>
    <x v="2"/>
    <s v="Z"/>
    <s v="072-92-42-932"/>
    <n v="395"/>
    <n v="2.9"/>
  </r>
  <r>
    <d v="2022-02-23T00:00:00"/>
    <x v="5"/>
    <s v="Z"/>
    <s v="180-17-78-339"/>
    <n v="448"/>
    <n v="3.4"/>
  </r>
  <r>
    <d v="2022-02-23T00:00:00"/>
    <x v="0"/>
    <s v="Z"/>
    <s v="035-32-41-072"/>
    <n v="448"/>
    <n v="3.4"/>
  </r>
  <r>
    <d v="2022-02-24T00:00:00"/>
    <x v="2"/>
    <s v="Z"/>
    <s v="019-98-81-222"/>
    <n v="418"/>
    <n v="2.9"/>
  </r>
  <r>
    <d v="2022-02-24T00:00:00"/>
    <x v="6"/>
    <s v="Z"/>
    <s v="053-79-35-388"/>
    <n v="328"/>
    <n v="2.4"/>
  </r>
  <r>
    <d v="2022-02-24T00:00:00"/>
    <x v="1"/>
    <s v="Z"/>
    <s v="105-89-55-029"/>
    <n v="578"/>
    <n v="3.5"/>
  </r>
  <r>
    <d v="2022-02-24T00:00:00"/>
    <x v="3"/>
    <s v="Z"/>
    <s v="128-29-15-591"/>
    <n v="418"/>
    <n v="3.4"/>
  </r>
  <r>
    <d v="2022-02-25T00:00:00"/>
    <x v="5"/>
    <s v="Z"/>
    <s v="159-34-45-151"/>
    <n v="678"/>
    <n v="3.4"/>
  </r>
  <r>
    <d v="2022-02-25T00:00:00"/>
    <x v="0"/>
    <s v="Z"/>
    <s v="177-95-05-373"/>
    <n v="685"/>
    <n v="3.4"/>
  </r>
  <r>
    <d v="2022-02-25T00:00:00"/>
    <x v="3"/>
    <s v="Z"/>
    <s v="138-66-38-929"/>
    <n v="126"/>
    <n v="3.4"/>
  </r>
  <r>
    <d v="2022-02-25T00:00:00"/>
    <x v="2"/>
    <s v="Z"/>
    <s v="128-29-15-591"/>
    <n v="133"/>
    <n v="2.9"/>
  </r>
  <r>
    <d v="2022-02-25T00:00:00"/>
    <x v="5"/>
    <s v="Z"/>
    <s v="062-58-80-597"/>
    <n v="603"/>
    <n v="3.4"/>
  </r>
  <r>
    <d v="2022-02-26T00:00:00"/>
    <x v="7"/>
    <s v="Z"/>
    <s v="054-09-46-315"/>
    <n v="491"/>
    <n v="3.4"/>
  </r>
  <r>
    <d v="2022-02-26T00:00:00"/>
    <x v="2"/>
    <s v="Z"/>
    <s v="043-34-53-278"/>
    <n v="133"/>
    <n v="2.9"/>
  </r>
  <r>
    <d v="2022-02-26T00:00:00"/>
    <x v="1"/>
    <s v="Z"/>
    <s v="047-70-78-199"/>
    <n v="628"/>
    <n v="3.5"/>
  </r>
  <r>
    <d v="2022-02-26T00:00:00"/>
    <x v="8"/>
    <s v="Z"/>
    <s v="045-63-27-114"/>
    <n v="413"/>
    <n v="3.2"/>
  </r>
  <r>
    <d v="2022-02-26T00:00:00"/>
    <x v="5"/>
    <s v="Z"/>
    <s v="053-79-35-388"/>
    <n v="556"/>
    <n v="3.4"/>
  </r>
  <r>
    <d v="2022-02-28T00:00:00"/>
    <x v="5"/>
    <s v="Z"/>
    <s v="128-91-02-348"/>
    <n v="459"/>
    <n v="3.4"/>
  </r>
  <r>
    <d v="2022-02-28T00:00:00"/>
    <x v="0"/>
    <s v="Z"/>
    <s v="179-23-02-772"/>
    <n v="332"/>
    <n v="3.4"/>
  </r>
  <r>
    <d v="2022-02-28T00:00:00"/>
    <x v="5"/>
    <s v="Z"/>
    <s v="035-32-41-072"/>
    <n v="489"/>
    <n v="3.4"/>
  </r>
  <r>
    <d v="2022-02-28T00:00:00"/>
    <x v="6"/>
    <s v="Z"/>
    <s v="179-23-02-772"/>
    <n v="172"/>
    <n v="2.4"/>
  </r>
  <r>
    <d v="2022-02-28T00:00:00"/>
    <x v="0"/>
    <s v="Z"/>
    <s v="178-24-36-171"/>
    <n v="674"/>
    <n v="3.4"/>
  </r>
  <r>
    <d v="2022-02-28T00:00:00"/>
    <x v="4"/>
    <s v="Z"/>
    <s v="176-54-34-364"/>
    <n v="209"/>
    <n v="3.4"/>
  </r>
  <r>
    <d v="2022-02-28T00:00:00"/>
    <x v="3"/>
    <s v="Z"/>
    <s v="045-63-27-114"/>
    <n v="177"/>
    <n v="3.4"/>
  </r>
  <r>
    <d v="2022-02-28T00:00:00"/>
    <x v="2"/>
    <s v="Z"/>
    <s v="033-49-11-774"/>
    <n v="14"/>
    <n v="2.9"/>
  </r>
  <r>
    <d v="2022-02-28T00:00:00"/>
    <x v="7"/>
    <s v="Z"/>
    <s v="039-15-21-087"/>
    <n v="36"/>
    <n v="3.4"/>
  </r>
  <r>
    <d v="2022-02-28T00:00:00"/>
    <x v="6"/>
    <s v="Z"/>
    <s v="062-58-80-597"/>
    <n v="480"/>
    <n v="2.4"/>
  </r>
  <r>
    <d v="2022-02-28T00:00:00"/>
    <x v="8"/>
    <s v="Z"/>
    <s v="131-80-62-556"/>
    <n v="65"/>
    <n v="3.2"/>
  </r>
  <r>
    <d v="2022-02-28T00:00:00"/>
    <x v="8"/>
    <s v="Z"/>
    <s v="029-43-78-009"/>
    <n v="322"/>
    <n v="3.2"/>
  </r>
  <r>
    <d v="2022-03-01T00:00:00"/>
    <x v="7"/>
    <s v="Z"/>
    <s v="102-48-01-310"/>
    <n v="466"/>
    <n v="3.4"/>
  </r>
  <r>
    <d v="2022-03-01T00:00:00"/>
    <x v="4"/>
    <s v="Z"/>
    <s v="128-29-15-591"/>
    <n v="100"/>
    <n v="3.4"/>
  </r>
  <r>
    <d v="2022-03-01T00:00:00"/>
    <x v="0"/>
    <s v="Z"/>
    <s v="053-79-35-388"/>
    <n v="337"/>
    <n v="3.4"/>
  </r>
  <r>
    <d v="2022-03-01T00:00:00"/>
    <x v="3"/>
    <s v="Z"/>
    <s v="039-15-21-087"/>
    <n v="302"/>
    <n v="3.4"/>
  </r>
  <r>
    <d v="2022-03-01T00:00:00"/>
    <x v="0"/>
    <s v="Z"/>
    <s v="043-34-53-278"/>
    <n v="223"/>
    <n v="3.4"/>
  </r>
  <r>
    <d v="2022-03-01T00:00:00"/>
    <x v="0"/>
    <s v="Z"/>
    <s v="014-02-05-290"/>
    <n v="320"/>
    <n v="3.4"/>
  </r>
  <r>
    <d v="2022-03-01T00:00:00"/>
    <x v="5"/>
    <s v="Z"/>
    <s v="131-80-62-556"/>
    <n v="329"/>
    <n v="3.4"/>
  </r>
  <r>
    <d v="2022-03-01T00:00:00"/>
    <x v="6"/>
    <s v="Z"/>
    <s v="115-65-39-258"/>
    <n v="321"/>
    <n v="2.4"/>
  </r>
  <r>
    <d v="2022-03-01T00:00:00"/>
    <x v="8"/>
    <s v="Z"/>
    <s v="179-23-02-772"/>
    <n v="123"/>
    <n v="3.2"/>
  </r>
  <r>
    <d v="2022-03-01T00:00:00"/>
    <x v="1"/>
    <s v="Z"/>
    <s v="029-43-78-009"/>
    <n v="560"/>
    <n v="3.5"/>
  </r>
  <r>
    <d v="2022-03-02T00:00:00"/>
    <x v="6"/>
    <s v="Z"/>
    <s v="091-99-74-175"/>
    <n v="536"/>
    <n v="2.4"/>
  </r>
  <r>
    <d v="2022-03-02T00:00:00"/>
    <x v="1"/>
    <s v="Z"/>
    <s v="089-90-67-935"/>
    <n v="345"/>
    <n v="3.5"/>
  </r>
  <r>
    <d v="2022-03-02T00:00:00"/>
    <x v="6"/>
    <s v="Z"/>
    <s v="192-09-72-275"/>
    <n v="238"/>
    <n v="2.4"/>
  </r>
  <r>
    <d v="2022-03-02T00:00:00"/>
    <x v="7"/>
    <s v="Z"/>
    <s v="179-22-38-195"/>
    <n v="12"/>
    <n v="3.4"/>
  </r>
  <r>
    <d v="2022-03-02T00:00:00"/>
    <x v="6"/>
    <s v="Z"/>
    <s v="178-41-36-927"/>
    <n v="488"/>
    <n v="2.4"/>
  </r>
  <r>
    <d v="2022-03-02T00:00:00"/>
    <x v="1"/>
    <s v="Z"/>
    <s v="043-34-53-278"/>
    <n v="537"/>
    <n v="3.5"/>
  </r>
  <r>
    <d v="2022-03-02T00:00:00"/>
    <x v="7"/>
    <s v="Z"/>
    <s v="140-36-11-559"/>
    <n v="86"/>
    <n v="3.4"/>
  </r>
  <r>
    <d v="2022-03-02T00:00:00"/>
    <x v="7"/>
    <s v="Z"/>
    <s v="192-09-72-275"/>
    <n v="478"/>
    <n v="3.4"/>
  </r>
  <r>
    <d v="2022-03-03T00:00:00"/>
    <x v="6"/>
    <s v="Z"/>
    <s v="178-41-36-927"/>
    <n v="263"/>
    <n v="2.4"/>
  </r>
  <r>
    <d v="2022-03-03T00:00:00"/>
    <x v="6"/>
    <s v="Z"/>
    <s v="047-26-54-835"/>
    <n v="438"/>
    <n v="2.4"/>
  </r>
  <r>
    <d v="2022-03-03T00:00:00"/>
    <x v="2"/>
    <s v="Z"/>
    <s v="172-30-09-104"/>
    <n v="39"/>
    <n v="2.9"/>
  </r>
  <r>
    <d v="2022-03-03T00:00:00"/>
    <x v="3"/>
    <s v="Z"/>
    <s v="162-82-16-285"/>
    <n v="426"/>
    <n v="3.4"/>
  </r>
  <r>
    <d v="2022-03-03T00:00:00"/>
    <x v="2"/>
    <s v="Z"/>
    <s v="126-55-91-375"/>
    <n v="426"/>
    <n v="2.9"/>
  </r>
  <r>
    <d v="2022-03-03T00:00:00"/>
    <x v="3"/>
    <s v="Z"/>
    <s v="126-55-91-375"/>
    <n v="80"/>
    <n v="3.4"/>
  </r>
  <r>
    <d v="2022-03-03T00:00:00"/>
    <x v="1"/>
    <s v="Z"/>
    <s v="193-47-03-638"/>
    <n v="394"/>
    <n v="3.5"/>
  </r>
  <r>
    <d v="2022-03-03T00:00:00"/>
    <x v="8"/>
    <s v="Z"/>
    <s v="039-15-21-087"/>
    <n v="393"/>
    <n v="3.2"/>
  </r>
  <r>
    <d v="2022-03-03T00:00:00"/>
    <x v="2"/>
    <s v="Z"/>
    <s v="128-29-15-591"/>
    <n v="488"/>
    <n v="2.9"/>
  </r>
  <r>
    <d v="2022-03-04T00:00:00"/>
    <x v="6"/>
    <s v="Z"/>
    <s v="115-65-39-258"/>
    <n v="563"/>
    <n v="2.4"/>
  </r>
  <r>
    <d v="2022-03-04T00:00:00"/>
    <x v="1"/>
    <s v="Z"/>
    <s v="176-54-34-364"/>
    <n v="436"/>
    <n v="3.5"/>
  </r>
  <r>
    <d v="2022-03-04T00:00:00"/>
    <x v="1"/>
    <s v="Z"/>
    <s v="193-47-03-638"/>
    <n v="668"/>
    <n v="3.5"/>
  </r>
  <r>
    <d v="2022-03-04T00:00:00"/>
    <x v="7"/>
    <s v="Z"/>
    <s v="058-15-94-554"/>
    <n v="274"/>
    <n v="3.4"/>
  </r>
  <r>
    <d v="2022-03-04T00:00:00"/>
    <x v="6"/>
    <s v="Z"/>
    <s v="035-32-41-072"/>
    <n v="583"/>
    <n v="2.4"/>
  </r>
  <r>
    <d v="2022-03-04T00:00:00"/>
    <x v="3"/>
    <s v="Z"/>
    <s v="050-38-86-889"/>
    <n v="224"/>
    <n v="3.4"/>
  </r>
  <r>
    <d v="2022-03-04T00:00:00"/>
    <x v="7"/>
    <s v="Z"/>
    <s v="043-34-53-278"/>
    <n v="364"/>
    <n v="3.4"/>
  </r>
  <r>
    <d v="2022-03-05T00:00:00"/>
    <x v="7"/>
    <s v="Z"/>
    <s v="045-63-27-114"/>
    <n v="459"/>
    <n v="3.4"/>
  </r>
  <r>
    <d v="2022-03-05T00:00:00"/>
    <x v="1"/>
    <s v="Z"/>
    <s v="033-49-11-774"/>
    <n v="244"/>
    <n v="3.5"/>
  </r>
  <r>
    <d v="2022-03-05T00:00:00"/>
    <x v="2"/>
    <s v="Z"/>
    <s v="033-49-11-774"/>
    <n v="302"/>
    <n v="2.9"/>
  </r>
  <r>
    <d v="2022-03-05T00:00:00"/>
    <x v="1"/>
    <s v="Z"/>
    <s v="170-89-76-803"/>
    <n v="409"/>
    <n v="3.5"/>
  </r>
  <r>
    <d v="2022-03-05T00:00:00"/>
    <x v="3"/>
    <s v="Z"/>
    <s v="080-77-49-649"/>
    <n v="269"/>
    <n v="3.4"/>
  </r>
  <r>
    <d v="2022-03-05T00:00:00"/>
    <x v="8"/>
    <s v="Z"/>
    <s v="050-38-86-889"/>
    <n v="418"/>
    <n v="3.2"/>
  </r>
  <r>
    <d v="2022-03-05T00:00:00"/>
    <x v="1"/>
    <s v="Z"/>
    <s v="053-79-35-388"/>
    <n v="213"/>
    <n v="3.5"/>
  </r>
  <r>
    <d v="2022-03-05T00:00:00"/>
    <x v="1"/>
    <s v="Z"/>
    <s v="170-26-38-135"/>
    <n v="342"/>
    <n v="3.5"/>
  </r>
  <r>
    <d v="2022-03-05T00:00:00"/>
    <x v="1"/>
    <s v="Z"/>
    <s v="091-99-74-175"/>
    <n v="495"/>
    <n v="3.5"/>
  </r>
  <r>
    <d v="2022-03-05T00:00:00"/>
    <x v="3"/>
    <s v="Z"/>
    <s v="029-43-78-009"/>
    <n v="180"/>
    <n v="3.4"/>
  </r>
  <r>
    <d v="2022-03-05T00:00:00"/>
    <x v="5"/>
    <s v="Z"/>
    <s v="153-24-82-022"/>
    <n v="743"/>
    <n v="3.4"/>
  </r>
  <r>
    <d v="2022-03-07T00:00:00"/>
    <x v="2"/>
    <s v="Z"/>
    <s v="176-54-34-364"/>
    <n v="405"/>
    <n v="2.9"/>
  </r>
  <r>
    <d v="2022-03-07T00:00:00"/>
    <x v="3"/>
    <s v="Z"/>
    <s v="162-82-16-285"/>
    <n v="264"/>
    <n v="3.4"/>
  </r>
  <r>
    <d v="2022-03-07T00:00:00"/>
    <x v="0"/>
    <s v="Z"/>
    <s v="019-98-81-222"/>
    <n v="419"/>
    <n v="3.4"/>
  </r>
  <r>
    <d v="2022-03-07T00:00:00"/>
    <x v="8"/>
    <s v="Z"/>
    <s v="128-29-15-591"/>
    <n v="85"/>
    <n v="3.2"/>
  </r>
  <r>
    <d v="2022-03-07T00:00:00"/>
    <x v="7"/>
    <s v="Z"/>
    <s v="093-96-93-428"/>
    <n v="165"/>
    <n v="3.4"/>
  </r>
  <r>
    <d v="2022-03-07T00:00:00"/>
    <x v="2"/>
    <s v="Z"/>
    <s v="182-72-86-381"/>
    <n v="91"/>
    <n v="2.9"/>
  </r>
  <r>
    <d v="2022-03-07T00:00:00"/>
    <x v="6"/>
    <s v="Z"/>
    <s v="172-30-09-104"/>
    <n v="573"/>
    <n v="2.4"/>
  </r>
  <r>
    <d v="2022-03-08T00:00:00"/>
    <x v="8"/>
    <s v="Z"/>
    <s v="172-30-09-104"/>
    <n v="114"/>
    <n v="3.2"/>
  </r>
  <r>
    <d v="2022-03-08T00:00:00"/>
    <x v="5"/>
    <s v="Z"/>
    <s v="072-92-42-932"/>
    <n v="529"/>
    <n v="3.4"/>
  </r>
  <r>
    <d v="2022-03-08T00:00:00"/>
    <x v="5"/>
    <s v="Z"/>
    <s v="080-51-85-809"/>
    <n v="658"/>
    <n v="3.4"/>
  </r>
  <r>
    <d v="2022-03-08T00:00:00"/>
    <x v="6"/>
    <s v="Z"/>
    <s v="128-29-15-591"/>
    <n v="129"/>
    <n v="2.4"/>
  </r>
  <r>
    <d v="2022-03-09T00:00:00"/>
    <x v="4"/>
    <s v="Z"/>
    <s v="039-15-21-087"/>
    <n v="249"/>
    <n v="3.4"/>
  </r>
  <r>
    <d v="2022-03-09T00:00:00"/>
    <x v="5"/>
    <s v="Z"/>
    <s v="140-36-11-559"/>
    <n v="768"/>
    <n v="3.4"/>
  </r>
  <r>
    <d v="2022-03-09T00:00:00"/>
    <x v="3"/>
    <s v="Z"/>
    <s v="159-34-45-151"/>
    <n v="258"/>
    <n v="3.4"/>
  </r>
  <r>
    <d v="2022-03-09T00:00:00"/>
    <x v="8"/>
    <s v="Z"/>
    <s v="047-70-78-199"/>
    <n v="112"/>
    <n v="3.2"/>
  </r>
  <r>
    <d v="2022-03-10T00:00:00"/>
    <x v="8"/>
    <s v="Z"/>
    <s v="093-96-93-428"/>
    <n v="497"/>
    <n v="3.2"/>
  </r>
  <r>
    <d v="2022-03-10T00:00:00"/>
    <x v="8"/>
    <s v="Z"/>
    <s v="089-90-67-935"/>
    <n v="277"/>
    <n v="3.2"/>
  </r>
  <r>
    <d v="2022-03-10T00:00:00"/>
    <x v="0"/>
    <s v="Z"/>
    <s v="062-58-80-597"/>
    <n v="420"/>
    <n v="3.4"/>
  </r>
  <r>
    <d v="2022-03-10T00:00:00"/>
    <x v="0"/>
    <s v="Z"/>
    <s v="093-96-93-428"/>
    <n v="408"/>
    <n v="3.4"/>
  </r>
  <r>
    <d v="2022-03-10T00:00:00"/>
    <x v="2"/>
    <s v="Z"/>
    <s v="089-90-67-935"/>
    <n v="133"/>
    <n v="2.9"/>
  </r>
  <r>
    <d v="2022-03-10T00:00:00"/>
    <x v="8"/>
    <s v="Z"/>
    <s v="043-34-53-278"/>
    <n v="372"/>
    <n v="3.2"/>
  </r>
  <r>
    <d v="2022-03-10T00:00:00"/>
    <x v="7"/>
    <s v="Z"/>
    <s v="053-79-35-388"/>
    <n v="34"/>
    <n v="3.4"/>
  </r>
  <r>
    <d v="2022-03-11T00:00:00"/>
    <x v="2"/>
    <s v="Z"/>
    <s v="153-24-82-022"/>
    <n v="96"/>
    <n v="2.9"/>
  </r>
  <r>
    <d v="2022-03-11T00:00:00"/>
    <x v="7"/>
    <s v="Z"/>
    <s v="047-26-54-835"/>
    <n v="17"/>
    <n v="3.4"/>
  </r>
  <r>
    <d v="2022-03-11T00:00:00"/>
    <x v="8"/>
    <s v="Z"/>
    <s v="128-91-02-348"/>
    <n v="381"/>
    <n v="3.2"/>
  </r>
  <r>
    <d v="2022-03-11T00:00:00"/>
    <x v="0"/>
    <s v="Z"/>
    <s v="126-55-91-375"/>
    <n v="482"/>
    <n v="3.4"/>
  </r>
  <r>
    <d v="2022-03-11T00:00:00"/>
    <x v="1"/>
    <s v="Z"/>
    <s v="178-24-36-171"/>
    <n v="322"/>
    <n v="3.5"/>
  </r>
  <r>
    <d v="2022-03-11T00:00:00"/>
    <x v="1"/>
    <s v="Z"/>
    <s v="163-92-64-010"/>
    <n v="614"/>
    <n v="3.5"/>
  </r>
  <r>
    <d v="2022-03-11T00:00:00"/>
    <x v="5"/>
    <s v="Z"/>
    <s v="043-34-53-278"/>
    <n v="408"/>
    <n v="3.4"/>
  </r>
  <r>
    <d v="2022-03-11T00:00:00"/>
    <x v="7"/>
    <s v="Z"/>
    <s v="080-77-49-649"/>
    <n v="81"/>
    <n v="3.4"/>
  </r>
  <r>
    <d v="2022-03-11T00:00:00"/>
    <x v="5"/>
    <s v="Z"/>
    <s v="170-89-76-803"/>
    <n v="750"/>
    <n v="3.4"/>
  </r>
  <r>
    <d v="2022-03-11T00:00:00"/>
    <x v="4"/>
    <s v="Z"/>
    <s v="131-80-62-556"/>
    <n v="127"/>
    <n v="3.4"/>
  </r>
  <r>
    <d v="2022-03-12T00:00:00"/>
    <x v="1"/>
    <s v="Z"/>
    <s v="115-65-39-258"/>
    <n v="324"/>
    <n v="3.5"/>
  </r>
  <r>
    <d v="2022-03-12T00:00:00"/>
    <x v="1"/>
    <s v="Z"/>
    <s v="193-47-03-638"/>
    <n v="386"/>
    <n v="3.5"/>
  </r>
  <r>
    <d v="2022-03-12T00:00:00"/>
    <x v="1"/>
    <s v="Z"/>
    <s v="179-23-02-772"/>
    <n v="278"/>
    <n v="3.5"/>
  </r>
  <r>
    <d v="2022-03-12T00:00:00"/>
    <x v="3"/>
    <s v="Z"/>
    <s v="093-96-93-428"/>
    <n v="359"/>
    <n v="3.4"/>
  </r>
  <r>
    <d v="2022-03-12T00:00:00"/>
    <x v="7"/>
    <s v="Z"/>
    <s v="105-89-55-029"/>
    <n v="397"/>
    <n v="3.4"/>
  </r>
  <r>
    <d v="2022-03-12T00:00:00"/>
    <x v="6"/>
    <s v="Z"/>
    <s v="177-95-05-373"/>
    <n v="437"/>
    <n v="2.4"/>
  </r>
  <r>
    <d v="2022-03-12T00:00:00"/>
    <x v="2"/>
    <s v="Z"/>
    <s v="033-49-11-774"/>
    <n v="53"/>
    <n v="2.9"/>
  </r>
  <r>
    <d v="2022-03-14T00:00:00"/>
    <x v="1"/>
    <s v="Z"/>
    <s v="170-26-38-135"/>
    <n v="461"/>
    <n v="3.5"/>
  </r>
  <r>
    <d v="2022-03-14T00:00:00"/>
    <x v="5"/>
    <s v="Z"/>
    <s v="126-55-91-375"/>
    <n v="661"/>
    <n v="3.4"/>
  </r>
  <r>
    <d v="2022-03-14T00:00:00"/>
    <x v="5"/>
    <s v="Z"/>
    <s v="128-29-15-591"/>
    <n v="506"/>
    <n v="3.4"/>
  </r>
  <r>
    <d v="2022-03-14T00:00:00"/>
    <x v="2"/>
    <s v="Z"/>
    <s v="164-61-25-530"/>
    <n v="301"/>
    <n v="2.9"/>
  </r>
  <r>
    <d v="2022-03-14T00:00:00"/>
    <x v="8"/>
    <s v="Z"/>
    <s v="177-95-05-373"/>
    <n v="223"/>
    <n v="3.2"/>
  </r>
  <r>
    <d v="2022-03-14T00:00:00"/>
    <x v="7"/>
    <s v="Z"/>
    <s v="035-32-41-072"/>
    <n v="402"/>
    <n v="3.4"/>
  </r>
  <r>
    <d v="2022-03-14T00:00:00"/>
    <x v="0"/>
    <s v="Z"/>
    <s v="058-15-94-554"/>
    <n v="454"/>
    <n v="3.4"/>
  </r>
  <r>
    <d v="2022-03-14T00:00:00"/>
    <x v="0"/>
    <s v="Z"/>
    <s v="193-47-03-638"/>
    <n v="497"/>
    <n v="3.4"/>
  </r>
  <r>
    <d v="2022-03-14T00:00:00"/>
    <x v="1"/>
    <s v="Z"/>
    <s v="045-63-27-114"/>
    <n v="667"/>
    <n v="3.5"/>
  </r>
  <r>
    <d v="2022-03-15T00:00:00"/>
    <x v="1"/>
    <s v="Z"/>
    <s v="045-63-27-114"/>
    <n v="231"/>
    <n v="3.5"/>
  </r>
  <r>
    <d v="2022-03-15T00:00:00"/>
    <x v="0"/>
    <s v="Z"/>
    <s v="131-80-62-556"/>
    <n v="469"/>
    <n v="3.4"/>
  </r>
  <r>
    <d v="2022-03-15T00:00:00"/>
    <x v="6"/>
    <s v="Z"/>
    <s v="170-89-76-803"/>
    <n v="546"/>
    <n v="2.4"/>
  </r>
  <r>
    <d v="2022-03-15T00:00:00"/>
    <x v="0"/>
    <s v="Z"/>
    <s v="115-65-39-258"/>
    <n v="408"/>
    <n v="3.4"/>
  </r>
  <r>
    <d v="2022-03-15T00:00:00"/>
    <x v="7"/>
    <s v="Z"/>
    <s v="126-55-91-375"/>
    <n v="393"/>
    <n v="3.4"/>
  </r>
  <r>
    <d v="2022-03-15T00:00:00"/>
    <x v="0"/>
    <s v="Z"/>
    <s v="019-98-81-222"/>
    <n v="245"/>
    <n v="3.4"/>
  </r>
  <r>
    <d v="2022-03-15T00:00:00"/>
    <x v="7"/>
    <s v="Z"/>
    <s v="170-89-76-803"/>
    <n v="68"/>
    <n v="3.4"/>
  </r>
  <r>
    <d v="2022-03-16T00:00:00"/>
    <x v="3"/>
    <s v="Z"/>
    <s v="138-66-38-929"/>
    <n v="182"/>
    <n v="3.4"/>
  </r>
  <r>
    <d v="2022-03-16T00:00:00"/>
    <x v="8"/>
    <s v="Z"/>
    <s v="179-22-38-195"/>
    <n v="116"/>
    <n v="3.2"/>
  </r>
  <r>
    <d v="2022-03-16T00:00:00"/>
    <x v="0"/>
    <s v="Z"/>
    <s v="128-69-77-900"/>
    <n v="512"/>
    <n v="3.4"/>
  </r>
  <r>
    <d v="2022-03-16T00:00:00"/>
    <x v="4"/>
    <s v="Z"/>
    <s v="014-02-05-290"/>
    <n v="344"/>
    <n v="3.4"/>
  </r>
  <r>
    <d v="2022-03-16T00:00:00"/>
    <x v="1"/>
    <s v="Z"/>
    <s v="128-91-02-348"/>
    <n v="374"/>
    <n v="3.5"/>
  </r>
  <r>
    <d v="2022-03-16T00:00:00"/>
    <x v="7"/>
    <s v="Z"/>
    <s v="176-54-34-364"/>
    <n v="40"/>
    <n v="3.4"/>
  </r>
  <r>
    <d v="2022-03-16T00:00:00"/>
    <x v="3"/>
    <s v="Z"/>
    <s v="159-34-45-151"/>
    <n v="243"/>
    <n v="3.4"/>
  </r>
  <r>
    <d v="2022-03-16T00:00:00"/>
    <x v="5"/>
    <s v="Z"/>
    <s v="178-24-36-171"/>
    <n v="405"/>
    <n v="3.4"/>
  </r>
  <r>
    <d v="2022-03-17T00:00:00"/>
    <x v="1"/>
    <s v="Z"/>
    <s v="014-02-05-290"/>
    <n v="556"/>
    <n v="3.5"/>
  </r>
  <r>
    <d v="2022-03-17T00:00:00"/>
    <x v="2"/>
    <s v="Z"/>
    <s v="192-09-72-275"/>
    <n v="138"/>
    <n v="2.9"/>
  </r>
  <r>
    <d v="2022-03-17T00:00:00"/>
    <x v="5"/>
    <s v="Z"/>
    <s v="115-65-39-258"/>
    <n v="709"/>
    <n v="3.4"/>
  </r>
  <r>
    <d v="2022-03-17T00:00:00"/>
    <x v="0"/>
    <s v="Z"/>
    <s v="047-26-54-835"/>
    <n v="599"/>
    <n v="3.4"/>
  </r>
  <r>
    <d v="2022-03-17T00:00:00"/>
    <x v="6"/>
    <s v="Z"/>
    <s v="050-38-86-889"/>
    <n v="362"/>
    <n v="2.4"/>
  </r>
  <r>
    <d v="2022-03-17T00:00:00"/>
    <x v="5"/>
    <s v="Z"/>
    <s v="128-29-15-591"/>
    <n v="327"/>
    <n v="3.4"/>
  </r>
  <r>
    <d v="2022-03-17T00:00:00"/>
    <x v="0"/>
    <s v="Z"/>
    <s v="035-32-41-072"/>
    <n v="264"/>
    <n v="3.4"/>
  </r>
  <r>
    <d v="2022-03-17T00:00:00"/>
    <x v="4"/>
    <s v="Z"/>
    <s v="178-41-36-927"/>
    <n v="495"/>
    <n v="3.4"/>
  </r>
  <r>
    <d v="2022-03-18T00:00:00"/>
    <x v="3"/>
    <s v="Z"/>
    <s v="091-99-74-175"/>
    <n v="156"/>
    <n v="3.4"/>
  </r>
  <r>
    <d v="2022-03-18T00:00:00"/>
    <x v="2"/>
    <s v="Z"/>
    <s v="172-30-09-104"/>
    <n v="434"/>
    <n v="2.9"/>
  </r>
  <r>
    <d v="2022-03-18T00:00:00"/>
    <x v="8"/>
    <s v="Z"/>
    <s v="182-72-86-381"/>
    <n v="422"/>
    <n v="3.2"/>
  </r>
  <r>
    <d v="2022-03-18T00:00:00"/>
    <x v="8"/>
    <s v="Z"/>
    <s v="058-15-94-554"/>
    <n v="222"/>
    <n v="3.2"/>
  </r>
  <r>
    <d v="2022-03-18T00:00:00"/>
    <x v="4"/>
    <s v="Z"/>
    <s v="047-70-78-199"/>
    <n v="364"/>
    <n v="3.4"/>
  </r>
  <r>
    <d v="2022-03-19T00:00:00"/>
    <x v="1"/>
    <s v="Z"/>
    <s v="179-23-02-772"/>
    <n v="332"/>
    <n v="3.5"/>
  </r>
  <r>
    <d v="2022-03-19T00:00:00"/>
    <x v="7"/>
    <s v="Z"/>
    <s v="193-47-03-638"/>
    <n v="161"/>
    <n v="3.4"/>
  </r>
  <r>
    <d v="2022-03-21T00:00:00"/>
    <x v="5"/>
    <s v="Z"/>
    <s v="091-99-74-175"/>
    <n v="634"/>
    <n v="3.4"/>
  </r>
  <r>
    <d v="2022-03-21T00:00:00"/>
    <x v="4"/>
    <s v="Z"/>
    <s v="140-36-11-559"/>
    <n v="193"/>
    <n v="3.4"/>
  </r>
  <r>
    <d v="2022-03-21T00:00:00"/>
    <x v="0"/>
    <s v="Z"/>
    <s v="045-63-27-114"/>
    <n v="249"/>
    <n v="3.4"/>
  </r>
  <r>
    <d v="2022-03-21T00:00:00"/>
    <x v="3"/>
    <s v="Z"/>
    <s v="176-54-34-364"/>
    <n v="276"/>
    <n v="3.4"/>
  </r>
  <r>
    <d v="2022-03-21T00:00:00"/>
    <x v="5"/>
    <s v="Z"/>
    <s v="033-49-11-774"/>
    <n v="603"/>
    <n v="3.4"/>
  </r>
  <r>
    <d v="2022-03-21T00:00:00"/>
    <x v="1"/>
    <s v="Z"/>
    <s v="089-90-67-935"/>
    <n v="487"/>
    <n v="3.5"/>
  </r>
  <r>
    <d v="2022-03-21T00:00:00"/>
    <x v="8"/>
    <s v="Z"/>
    <s v="140-36-11-559"/>
    <n v="276"/>
    <n v="3.2"/>
  </r>
  <r>
    <d v="2022-03-21T00:00:00"/>
    <x v="3"/>
    <s v="Z"/>
    <s v="043-34-53-278"/>
    <n v="73"/>
    <n v="3.4"/>
  </r>
  <r>
    <d v="2022-03-21T00:00:00"/>
    <x v="8"/>
    <s v="Z"/>
    <s v="162-82-16-285"/>
    <n v="182"/>
    <n v="3.2"/>
  </r>
  <r>
    <d v="2022-03-21T00:00:00"/>
    <x v="8"/>
    <s v="Z"/>
    <s v="050-38-86-889"/>
    <n v="51"/>
    <n v="3.2"/>
  </r>
  <r>
    <d v="2022-03-21T00:00:00"/>
    <x v="2"/>
    <s v="Z"/>
    <s v="128-69-77-900"/>
    <n v="299"/>
    <n v="2.9"/>
  </r>
  <r>
    <d v="2022-03-21T00:00:00"/>
    <x v="1"/>
    <s v="Z"/>
    <s v="153-24-82-022"/>
    <n v="684"/>
    <n v="3.5"/>
  </r>
  <r>
    <d v="2022-03-21T00:00:00"/>
    <x v="0"/>
    <s v="Z"/>
    <s v="178-41-36-927"/>
    <n v="627"/>
    <n v="3.4"/>
  </r>
  <r>
    <d v="2022-03-22T00:00:00"/>
    <x v="3"/>
    <s v="Z"/>
    <s v="172-30-09-104"/>
    <n v="350"/>
    <n v="3.4"/>
  </r>
  <r>
    <d v="2022-03-22T00:00:00"/>
    <x v="2"/>
    <s v="Z"/>
    <s v="131-80-62-556"/>
    <n v="194"/>
    <n v="2.9"/>
  </r>
  <r>
    <d v="2022-03-22T00:00:00"/>
    <x v="3"/>
    <s v="Z"/>
    <s v="080-51-85-809"/>
    <n v="13"/>
    <n v="3.4"/>
  </r>
  <r>
    <d v="2022-03-22T00:00:00"/>
    <x v="7"/>
    <s v="Z"/>
    <s v="178-41-36-927"/>
    <n v="336"/>
    <n v="3.4"/>
  </r>
  <r>
    <d v="2022-03-22T00:00:00"/>
    <x v="5"/>
    <s v="Z"/>
    <s v="035-32-41-072"/>
    <n v="363"/>
    <n v="3.4"/>
  </r>
  <r>
    <d v="2022-03-22T00:00:00"/>
    <x v="2"/>
    <s v="Z"/>
    <s v="053-79-35-388"/>
    <n v="108"/>
    <n v="2.9"/>
  </r>
  <r>
    <d v="2022-03-22T00:00:00"/>
    <x v="1"/>
    <s v="Z"/>
    <s v="177-95-05-373"/>
    <n v="465"/>
    <n v="3.5"/>
  </r>
  <r>
    <d v="2022-03-23T00:00:00"/>
    <x v="6"/>
    <s v="Z"/>
    <s v="043-34-53-278"/>
    <n v="490"/>
    <n v="2.4"/>
  </r>
  <r>
    <d v="2022-03-23T00:00:00"/>
    <x v="4"/>
    <s v="Z"/>
    <s v="062-58-80-597"/>
    <n v="17"/>
    <n v="3.4"/>
  </r>
  <r>
    <d v="2022-03-23T00:00:00"/>
    <x v="2"/>
    <s v="Z"/>
    <s v="080-51-85-809"/>
    <n v="282"/>
    <n v="2.9"/>
  </r>
  <r>
    <d v="2022-03-24T00:00:00"/>
    <x v="6"/>
    <s v="Z"/>
    <s v="015-89-55-248"/>
    <n v="141"/>
    <n v="2.4"/>
  </r>
  <r>
    <d v="2022-03-24T00:00:00"/>
    <x v="2"/>
    <s v="Z"/>
    <s v="089-90-67-935"/>
    <n v="75"/>
    <n v="2.9"/>
  </r>
  <r>
    <d v="2022-03-24T00:00:00"/>
    <x v="7"/>
    <s v="Z"/>
    <s v="131-80-62-556"/>
    <n v="113"/>
    <n v="3.4"/>
  </r>
  <r>
    <d v="2022-03-24T00:00:00"/>
    <x v="1"/>
    <s v="Z"/>
    <s v="179-23-02-772"/>
    <n v="579"/>
    <n v="3.5"/>
  </r>
  <r>
    <d v="2022-03-24T00:00:00"/>
    <x v="6"/>
    <s v="Z"/>
    <s v="047-70-78-199"/>
    <n v="123"/>
    <n v="2.4"/>
  </r>
  <r>
    <d v="2022-03-24T00:00:00"/>
    <x v="1"/>
    <s v="Z"/>
    <s v="176-54-34-364"/>
    <n v="281"/>
    <n v="3.5"/>
  </r>
  <r>
    <d v="2022-03-25T00:00:00"/>
    <x v="8"/>
    <s v="Z"/>
    <s v="053-79-35-388"/>
    <n v="117"/>
    <n v="3.2"/>
  </r>
  <r>
    <d v="2022-03-25T00:00:00"/>
    <x v="6"/>
    <s v="Z"/>
    <s v="159-34-45-151"/>
    <n v="551"/>
    <n v="2.4"/>
  </r>
  <r>
    <d v="2022-03-25T00:00:00"/>
    <x v="8"/>
    <s v="Z"/>
    <s v="177-95-05-373"/>
    <n v="314"/>
    <n v="3.2"/>
  </r>
  <r>
    <d v="2022-03-25T00:00:00"/>
    <x v="4"/>
    <s v="Z"/>
    <s v="102-48-01-310"/>
    <n v="32"/>
    <n v="3.4"/>
  </r>
  <r>
    <d v="2022-03-25T00:00:00"/>
    <x v="6"/>
    <s v="Z"/>
    <s v="043-34-53-278"/>
    <n v="424"/>
    <n v="2.4"/>
  </r>
  <r>
    <d v="2022-03-25T00:00:00"/>
    <x v="6"/>
    <s v="Z"/>
    <s v="045-63-27-114"/>
    <n v="361"/>
    <n v="2.4"/>
  </r>
  <r>
    <d v="2022-03-26T00:00:00"/>
    <x v="6"/>
    <s v="Z"/>
    <s v="170-89-76-803"/>
    <n v="520"/>
    <n v="2.4"/>
  </r>
  <r>
    <d v="2022-03-26T00:00:00"/>
    <x v="3"/>
    <s v="Z"/>
    <s v="131-80-62-556"/>
    <n v="49"/>
    <n v="3.4"/>
  </r>
  <r>
    <d v="2022-03-26T00:00:00"/>
    <x v="7"/>
    <s v="Z"/>
    <s v="115-65-39-258"/>
    <n v="106"/>
    <n v="3.4"/>
  </r>
  <r>
    <d v="2022-03-26T00:00:00"/>
    <x v="3"/>
    <s v="Z"/>
    <s v="019-98-81-222"/>
    <n v="93"/>
    <n v="3.4"/>
  </r>
  <r>
    <d v="2022-03-26T00:00:00"/>
    <x v="5"/>
    <s v="Z"/>
    <s v="162-82-16-285"/>
    <n v="681"/>
    <n v="3.4"/>
  </r>
  <r>
    <d v="2022-03-26T00:00:00"/>
    <x v="8"/>
    <s v="Z"/>
    <s v="062-58-80-597"/>
    <n v="188"/>
    <n v="3.2"/>
  </r>
  <r>
    <d v="2022-03-26T00:00:00"/>
    <x v="8"/>
    <s v="Z"/>
    <s v="053-79-35-388"/>
    <n v="256"/>
    <n v="3.2"/>
  </r>
  <r>
    <d v="2022-03-26T00:00:00"/>
    <x v="2"/>
    <s v="Z"/>
    <s v="062-58-80-597"/>
    <n v="474"/>
    <n v="2.9"/>
  </r>
  <r>
    <d v="2022-03-26T00:00:00"/>
    <x v="8"/>
    <s v="Z"/>
    <s v="170-89-76-803"/>
    <n v="216"/>
    <n v="3.2"/>
  </r>
  <r>
    <d v="2022-03-28T00:00:00"/>
    <x v="8"/>
    <s v="Z"/>
    <s v="035-32-41-072"/>
    <n v="351"/>
    <n v="3.2"/>
  </r>
  <r>
    <d v="2022-03-28T00:00:00"/>
    <x v="0"/>
    <s v="Z"/>
    <s v="162-82-16-285"/>
    <n v="498"/>
    <n v="3.4"/>
  </r>
  <r>
    <d v="2022-03-28T00:00:00"/>
    <x v="5"/>
    <s v="Z"/>
    <s v="178-41-36-927"/>
    <n v="682"/>
    <n v="3.4"/>
  </r>
  <r>
    <d v="2022-03-28T00:00:00"/>
    <x v="3"/>
    <s v="Z"/>
    <s v="033-49-11-774"/>
    <n v="329"/>
    <n v="3.4"/>
  </r>
  <r>
    <d v="2022-03-28T00:00:00"/>
    <x v="7"/>
    <s v="Z"/>
    <s v="180-17-78-339"/>
    <n v="234"/>
    <n v="3.4"/>
  </r>
  <r>
    <d v="2022-03-28T00:00:00"/>
    <x v="4"/>
    <s v="Z"/>
    <s v="182-72-86-381"/>
    <n v="335"/>
    <n v="3.4"/>
  </r>
  <r>
    <d v="2022-03-28T00:00:00"/>
    <x v="0"/>
    <s v="Z"/>
    <s v="153-24-82-022"/>
    <n v="540"/>
    <n v="3.4"/>
  </r>
  <r>
    <d v="2022-03-28T00:00:00"/>
    <x v="6"/>
    <s v="Z"/>
    <s v="072-92-42-932"/>
    <n v="580"/>
    <n v="2.4"/>
  </r>
  <r>
    <d v="2022-03-28T00:00:00"/>
    <x v="4"/>
    <s v="Z"/>
    <s v="179-23-02-772"/>
    <n v="269"/>
    <n v="3.4"/>
  </r>
  <r>
    <d v="2022-03-28T00:00:00"/>
    <x v="5"/>
    <s v="Z"/>
    <s v="140-36-11-559"/>
    <n v="475"/>
    <n v="3.4"/>
  </r>
  <r>
    <d v="2022-03-28T00:00:00"/>
    <x v="1"/>
    <s v="Z"/>
    <s v="050-38-86-889"/>
    <n v="466"/>
    <n v="3.5"/>
  </r>
  <r>
    <d v="2022-03-28T00:00:00"/>
    <x v="7"/>
    <s v="Z"/>
    <s v="180-17-78-339"/>
    <n v="22"/>
    <n v="3.4"/>
  </r>
  <r>
    <d v="2022-03-28T00:00:00"/>
    <x v="7"/>
    <s v="Z"/>
    <s v="178-24-36-171"/>
    <n v="407"/>
    <n v="3.4"/>
  </r>
  <r>
    <d v="2022-03-28T00:00:00"/>
    <x v="7"/>
    <s v="Z"/>
    <s v="014-02-05-290"/>
    <n v="417"/>
    <n v="3.4"/>
  </r>
  <r>
    <d v="2022-03-29T00:00:00"/>
    <x v="6"/>
    <s v="Z"/>
    <s v="080-51-85-809"/>
    <n v="483"/>
    <n v="2.4"/>
  </r>
  <r>
    <d v="2022-03-29T00:00:00"/>
    <x v="1"/>
    <s v="Z"/>
    <s v="193-47-03-638"/>
    <n v="291"/>
    <n v="3.5"/>
  </r>
  <r>
    <d v="2022-03-29T00:00:00"/>
    <x v="7"/>
    <s v="Z"/>
    <s v="164-61-25-530"/>
    <n v="289"/>
    <n v="3.4"/>
  </r>
  <r>
    <d v="2022-03-29T00:00:00"/>
    <x v="2"/>
    <s v="Z"/>
    <s v="102-48-01-310"/>
    <n v="18"/>
    <n v="2.9"/>
  </r>
  <r>
    <d v="2022-03-29T00:00:00"/>
    <x v="8"/>
    <s v="Z"/>
    <s v="043-34-53-278"/>
    <n v="466"/>
    <n v="3.2"/>
  </r>
  <r>
    <d v="2022-03-29T00:00:00"/>
    <x v="5"/>
    <s v="Z"/>
    <s v="115-65-39-258"/>
    <n v="722"/>
    <n v="3.4"/>
  </r>
  <r>
    <d v="2022-03-29T00:00:00"/>
    <x v="1"/>
    <s v="Z"/>
    <s v="058-15-94-554"/>
    <n v="695"/>
    <n v="3.5"/>
  </r>
  <r>
    <d v="2022-03-29T00:00:00"/>
    <x v="8"/>
    <s v="Z"/>
    <s v="131-80-62-556"/>
    <n v="273"/>
    <n v="3.2"/>
  </r>
  <r>
    <d v="2022-03-29T00:00:00"/>
    <x v="1"/>
    <s v="Z"/>
    <s v="035-32-41-072"/>
    <n v="593"/>
    <n v="3.5"/>
  </r>
  <r>
    <d v="2022-03-29T00:00:00"/>
    <x v="1"/>
    <s v="Z"/>
    <s v="054-09-46-315"/>
    <n v="505"/>
    <n v="3.5"/>
  </r>
  <r>
    <d v="2022-03-29T00:00:00"/>
    <x v="5"/>
    <s v="Z"/>
    <s v="126-55-91-375"/>
    <n v="535"/>
    <n v="3.4"/>
  </r>
  <r>
    <d v="2022-03-29T00:00:00"/>
    <x v="1"/>
    <s v="Z"/>
    <s v="177-95-05-373"/>
    <n v="229"/>
    <n v="3.5"/>
  </r>
  <r>
    <d v="2022-03-29T00:00:00"/>
    <x v="0"/>
    <s v="Z"/>
    <s v="019-98-81-222"/>
    <n v="677"/>
    <n v="3.4"/>
  </r>
  <r>
    <d v="2022-03-30T00:00:00"/>
    <x v="5"/>
    <s v="Z"/>
    <s v="159-34-45-151"/>
    <n v="384"/>
    <n v="3.4"/>
  </r>
  <r>
    <d v="2022-03-30T00:00:00"/>
    <x v="3"/>
    <s v="Z"/>
    <s v="047-70-78-199"/>
    <n v="323"/>
    <n v="3.4"/>
  </r>
  <r>
    <d v="2022-03-30T00:00:00"/>
    <x v="8"/>
    <s v="Z"/>
    <s v="170-89-76-803"/>
    <n v="218"/>
    <n v="3.2"/>
  </r>
  <r>
    <d v="2022-03-30T00:00:00"/>
    <x v="7"/>
    <s v="Z"/>
    <s v="128-91-02-348"/>
    <n v="218"/>
    <n v="3.4"/>
  </r>
  <r>
    <d v="2022-03-31T00:00:00"/>
    <x v="3"/>
    <s v="Z"/>
    <s v="035-32-41-072"/>
    <n v="163"/>
    <n v="3.4"/>
  </r>
  <r>
    <d v="2022-03-31T00:00:00"/>
    <x v="2"/>
    <s v="Z"/>
    <s v="050-38-86-889"/>
    <n v="83"/>
    <n v="2.9"/>
  </r>
  <r>
    <d v="2022-03-31T00:00:00"/>
    <x v="5"/>
    <s v="Z"/>
    <s v="091-99-74-175"/>
    <n v="361"/>
    <n v="3.4"/>
  </r>
  <r>
    <d v="2022-03-31T00:00:00"/>
    <x v="2"/>
    <s v="Z"/>
    <s v="162-82-16-285"/>
    <n v="191"/>
    <n v="2.9"/>
  </r>
  <r>
    <d v="2022-03-31T00:00:00"/>
    <x v="8"/>
    <s v="Z"/>
    <s v="047-70-78-199"/>
    <n v="338"/>
    <n v="3.2"/>
  </r>
  <r>
    <d v="2022-03-31T00:00:00"/>
    <x v="7"/>
    <s v="Z"/>
    <s v="177-95-05-373"/>
    <n v="399"/>
    <n v="3.4"/>
  </r>
  <r>
    <d v="2022-03-31T00:00:00"/>
    <x v="4"/>
    <s v="Z"/>
    <s v="093-96-93-428"/>
    <n v="294"/>
    <n v="3.4"/>
  </r>
  <r>
    <d v="2022-03-31T00:00:00"/>
    <x v="0"/>
    <s v="Z"/>
    <s v="089-90-67-935"/>
    <n v="634"/>
    <n v="3.4"/>
  </r>
  <r>
    <d v="2022-03-31T00:00:00"/>
    <x v="1"/>
    <s v="Z"/>
    <s v="164-61-25-530"/>
    <n v="616"/>
    <n v="3.5"/>
  </r>
  <r>
    <d v="2022-04-01T00:00:00"/>
    <x v="5"/>
    <s v="Z"/>
    <s v="170-89-76-803"/>
    <n v="420"/>
    <n v="3.4"/>
  </r>
  <r>
    <d v="2022-04-01T00:00:00"/>
    <x v="0"/>
    <s v="Z"/>
    <s v="192-09-72-275"/>
    <n v="284"/>
    <n v="3.4"/>
  </r>
  <r>
    <d v="2022-04-01T00:00:00"/>
    <x v="7"/>
    <s v="Z"/>
    <s v="115-65-39-258"/>
    <n v="129"/>
    <n v="3.4"/>
  </r>
  <r>
    <d v="2022-04-01T00:00:00"/>
    <x v="3"/>
    <s v="Z"/>
    <s v="091-99-74-175"/>
    <n v="343"/>
    <n v="3.4"/>
  </r>
  <r>
    <d v="2022-04-01T00:00:00"/>
    <x v="3"/>
    <s v="Z"/>
    <s v="193-47-03-638"/>
    <n v="409"/>
    <n v="3.4"/>
  </r>
  <r>
    <d v="2022-04-01T00:00:00"/>
    <x v="5"/>
    <s v="Z"/>
    <s v="093-96-93-428"/>
    <n v="609"/>
    <n v="3.4"/>
  </r>
  <r>
    <d v="2022-04-01T00:00:00"/>
    <x v="0"/>
    <s v="Z"/>
    <s v="014-02-05-290"/>
    <n v="389"/>
    <n v="3.4"/>
  </r>
  <r>
    <d v="2022-04-01T00:00:00"/>
    <x v="5"/>
    <s v="Z"/>
    <s v="062-58-80-597"/>
    <n v="776"/>
    <n v="3.4"/>
  </r>
  <r>
    <d v="2022-04-01T00:00:00"/>
    <x v="7"/>
    <s v="Z"/>
    <s v="050-38-86-889"/>
    <n v="399"/>
    <n v="3.4"/>
  </r>
  <r>
    <d v="2022-04-01T00:00:00"/>
    <x v="2"/>
    <s v="Z"/>
    <s v="039-15-21-087"/>
    <n v="17"/>
    <n v="2.9"/>
  </r>
  <r>
    <d v="2022-04-02T00:00:00"/>
    <x v="6"/>
    <s v="Z"/>
    <s v="091-99-74-175"/>
    <n v="220"/>
    <n v="2.4"/>
  </r>
  <r>
    <d v="2022-04-02T00:00:00"/>
    <x v="2"/>
    <s v="Z"/>
    <s v="172-30-09-104"/>
    <n v="258"/>
    <n v="2.9"/>
  </r>
  <r>
    <d v="2022-04-02T00:00:00"/>
    <x v="5"/>
    <s v="Z"/>
    <s v="050-38-86-889"/>
    <n v="406"/>
    <n v="3.4"/>
  </r>
  <r>
    <d v="2022-04-02T00:00:00"/>
    <x v="5"/>
    <s v="Z"/>
    <s v="170-26-38-135"/>
    <n v="402"/>
    <n v="3.4"/>
  </r>
  <r>
    <d v="2022-04-02T00:00:00"/>
    <x v="3"/>
    <s v="Z"/>
    <s v="162-82-16-285"/>
    <n v="264"/>
    <n v="3.4"/>
  </r>
  <r>
    <d v="2022-04-02T00:00:00"/>
    <x v="7"/>
    <s v="Z"/>
    <s v="091-99-74-175"/>
    <n v="433"/>
    <n v="3.4"/>
  </r>
  <r>
    <d v="2022-04-02T00:00:00"/>
    <x v="7"/>
    <s v="Z"/>
    <s v="039-15-21-087"/>
    <n v="161"/>
    <n v="3.4"/>
  </r>
  <r>
    <d v="2022-04-02T00:00:00"/>
    <x v="1"/>
    <s v="Z"/>
    <s v="170-89-76-803"/>
    <n v="612"/>
    <n v="3.5"/>
  </r>
  <r>
    <d v="2022-04-02T00:00:00"/>
    <x v="1"/>
    <s v="Z"/>
    <s v="072-92-42-932"/>
    <n v="372"/>
    <n v="3.5"/>
  </r>
  <r>
    <d v="2022-04-04T00:00:00"/>
    <x v="1"/>
    <s v="Z"/>
    <s v="014-02-05-290"/>
    <n v="249"/>
    <n v="3.5"/>
  </r>
  <r>
    <d v="2022-04-04T00:00:00"/>
    <x v="8"/>
    <s v="Z"/>
    <s v="062-58-80-597"/>
    <n v="333"/>
    <n v="3.2"/>
  </r>
  <r>
    <d v="2022-04-04T00:00:00"/>
    <x v="7"/>
    <s v="Z"/>
    <s v="062-58-80-597"/>
    <n v="488"/>
    <n v="3.4"/>
  </r>
  <r>
    <d v="2022-04-04T00:00:00"/>
    <x v="2"/>
    <s v="Z"/>
    <s v="047-26-54-835"/>
    <n v="214"/>
    <n v="2.9"/>
  </r>
  <r>
    <d v="2022-04-04T00:00:00"/>
    <x v="5"/>
    <s v="Z"/>
    <s v="053-79-35-388"/>
    <n v="417"/>
    <n v="3.4"/>
  </r>
  <r>
    <d v="2022-04-04T00:00:00"/>
    <x v="0"/>
    <s v="Z"/>
    <s v="192-09-72-275"/>
    <n v="534"/>
    <n v="3.4"/>
  </r>
  <r>
    <d v="2022-04-04T00:00:00"/>
    <x v="2"/>
    <s v="Z"/>
    <s v="047-70-78-199"/>
    <n v="477"/>
    <n v="2.9"/>
  </r>
  <r>
    <d v="2022-04-04T00:00:00"/>
    <x v="2"/>
    <s v="Z"/>
    <s v="053-79-35-388"/>
    <n v="191"/>
    <n v="2.9"/>
  </r>
  <r>
    <d v="2022-04-04T00:00:00"/>
    <x v="1"/>
    <s v="Z"/>
    <s v="172-30-09-104"/>
    <n v="358"/>
    <n v="3.5"/>
  </r>
  <r>
    <d v="2022-04-04T00:00:00"/>
    <x v="1"/>
    <s v="Z"/>
    <s v="178-41-36-927"/>
    <n v="517"/>
    <n v="3.5"/>
  </r>
  <r>
    <d v="2022-04-04T00:00:00"/>
    <x v="3"/>
    <s v="Z"/>
    <s v="170-89-76-803"/>
    <n v="442"/>
    <n v="3.4"/>
  </r>
  <r>
    <d v="2022-04-04T00:00:00"/>
    <x v="3"/>
    <s v="Z"/>
    <s v="102-48-01-310"/>
    <n v="33"/>
    <n v="3.4"/>
  </r>
  <r>
    <d v="2022-04-04T00:00:00"/>
    <x v="3"/>
    <s v="Z"/>
    <s v="039-15-21-087"/>
    <n v="56"/>
    <n v="3.4"/>
  </r>
  <r>
    <d v="2022-04-04T00:00:00"/>
    <x v="7"/>
    <s v="Z"/>
    <s v="115-65-39-258"/>
    <n v="60"/>
    <n v="3.4"/>
  </r>
  <r>
    <d v="2022-04-04T00:00:00"/>
    <x v="4"/>
    <s v="Z"/>
    <s v="170-89-76-803"/>
    <n v="161"/>
    <n v="3.4"/>
  </r>
  <r>
    <d v="2022-04-04T00:00:00"/>
    <x v="5"/>
    <s v="Z"/>
    <s v="177-95-05-373"/>
    <n v="624"/>
    <n v="3.4"/>
  </r>
  <r>
    <d v="2022-04-05T00:00:00"/>
    <x v="1"/>
    <s v="Z"/>
    <s v="170-26-38-135"/>
    <n v="297"/>
    <n v="3.5"/>
  </r>
  <r>
    <d v="2022-04-05T00:00:00"/>
    <x v="5"/>
    <s v="Z"/>
    <s v="080-77-49-649"/>
    <n v="342"/>
    <n v="3.4"/>
  </r>
  <r>
    <d v="2022-04-05T00:00:00"/>
    <x v="8"/>
    <s v="Z"/>
    <s v="182-72-86-381"/>
    <n v="392"/>
    <n v="3.2"/>
  </r>
  <r>
    <d v="2022-04-05T00:00:00"/>
    <x v="2"/>
    <s v="Z"/>
    <s v="128-91-02-348"/>
    <n v="178"/>
    <n v="2.9"/>
  </r>
  <r>
    <d v="2022-04-05T00:00:00"/>
    <x v="4"/>
    <s v="Z"/>
    <s v="164-61-25-530"/>
    <n v="311"/>
    <n v="3.4"/>
  </r>
  <r>
    <d v="2022-04-05T00:00:00"/>
    <x v="1"/>
    <s v="Z"/>
    <s v="193-47-03-638"/>
    <n v="293"/>
    <n v="3.5"/>
  </r>
  <r>
    <d v="2022-04-05T00:00:00"/>
    <x v="5"/>
    <s v="Z"/>
    <s v="170-26-38-135"/>
    <n v="495"/>
    <n v="3.4"/>
  </r>
  <r>
    <d v="2022-04-05T00:00:00"/>
    <x v="3"/>
    <s v="Z"/>
    <s v="128-29-15-591"/>
    <n v="374"/>
    <n v="3.4"/>
  </r>
  <r>
    <d v="2022-04-05T00:00:00"/>
    <x v="8"/>
    <s v="Z"/>
    <s v="153-24-82-022"/>
    <n v="498"/>
    <n v="3.2"/>
  </r>
  <r>
    <d v="2022-04-05T00:00:00"/>
    <x v="0"/>
    <s v="Z"/>
    <s v="102-48-01-310"/>
    <n v="400"/>
    <n v="3.4"/>
  </r>
  <r>
    <d v="2022-04-06T00:00:00"/>
    <x v="1"/>
    <s v="Z"/>
    <s v="039-15-21-087"/>
    <n v="571"/>
    <n v="3.5"/>
  </r>
  <r>
    <d v="2022-04-06T00:00:00"/>
    <x v="3"/>
    <s v="Z"/>
    <s v="170-89-76-803"/>
    <n v="136"/>
    <n v="3.4"/>
  </r>
  <r>
    <d v="2022-04-06T00:00:00"/>
    <x v="2"/>
    <s v="Z"/>
    <s v="089-90-67-935"/>
    <n v="451"/>
    <n v="2.9"/>
  </r>
  <r>
    <d v="2022-04-06T00:00:00"/>
    <x v="8"/>
    <s v="Z"/>
    <s v="176-54-34-364"/>
    <n v="217"/>
    <n v="3.2"/>
  </r>
  <r>
    <d v="2022-04-06T00:00:00"/>
    <x v="8"/>
    <s v="Z"/>
    <s v="138-66-38-929"/>
    <n v="195"/>
    <n v="3.2"/>
  </r>
  <r>
    <d v="2022-04-06T00:00:00"/>
    <x v="2"/>
    <s v="Z"/>
    <s v="182-72-86-381"/>
    <n v="399"/>
    <n v="2.9"/>
  </r>
  <r>
    <d v="2022-04-06T00:00:00"/>
    <x v="1"/>
    <s v="Z"/>
    <s v="102-48-01-310"/>
    <n v="230"/>
    <n v="3.5"/>
  </r>
  <r>
    <d v="2022-04-06T00:00:00"/>
    <x v="2"/>
    <s v="Z"/>
    <s v="054-09-46-315"/>
    <n v="383"/>
    <n v="2.9"/>
  </r>
  <r>
    <d v="2022-04-07T00:00:00"/>
    <x v="2"/>
    <s v="Z"/>
    <s v="170-26-38-135"/>
    <n v="12"/>
    <n v="2.9"/>
  </r>
  <r>
    <d v="2022-04-07T00:00:00"/>
    <x v="3"/>
    <s v="Z"/>
    <s v="105-89-55-029"/>
    <n v="395"/>
    <n v="3.4"/>
  </r>
  <r>
    <d v="2022-04-07T00:00:00"/>
    <x v="5"/>
    <s v="Z"/>
    <s v="080-51-85-809"/>
    <n v="710"/>
    <n v="3.4"/>
  </r>
  <r>
    <d v="2022-04-07T00:00:00"/>
    <x v="2"/>
    <s v="Z"/>
    <s v="080-77-49-649"/>
    <n v="238"/>
    <n v="2.9"/>
  </r>
  <r>
    <d v="2022-04-07T00:00:00"/>
    <x v="2"/>
    <s v="Z"/>
    <s v="179-23-02-772"/>
    <n v="498"/>
    <n v="2.9"/>
  </r>
  <r>
    <d v="2022-04-07T00:00:00"/>
    <x v="0"/>
    <s v="Z"/>
    <s v="089-90-67-935"/>
    <n v="229"/>
    <n v="3.4"/>
  </r>
  <r>
    <d v="2022-04-07T00:00:00"/>
    <x v="3"/>
    <s v="Z"/>
    <s v="091-99-74-175"/>
    <n v="20"/>
    <n v="3.4"/>
  </r>
  <r>
    <d v="2022-04-07T00:00:00"/>
    <x v="5"/>
    <s v="Z"/>
    <s v="033-49-11-774"/>
    <n v="730"/>
    <n v="3.4"/>
  </r>
  <r>
    <d v="2022-04-07T00:00:00"/>
    <x v="0"/>
    <s v="Z"/>
    <s v="115-65-39-258"/>
    <n v="688"/>
    <n v="3.4"/>
  </r>
  <r>
    <d v="2022-04-08T00:00:00"/>
    <x v="6"/>
    <s v="Z"/>
    <s v="015-89-55-248"/>
    <n v="379"/>
    <n v="2.4"/>
  </r>
  <r>
    <d v="2022-04-08T00:00:00"/>
    <x v="5"/>
    <s v="Z"/>
    <s v="182-72-86-381"/>
    <n v="582"/>
    <n v="3.4"/>
  </r>
  <r>
    <d v="2022-04-08T00:00:00"/>
    <x v="8"/>
    <s v="Z"/>
    <s v="193-47-03-638"/>
    <n v="99"/>
    <n v="3.2"/>
  </r>
  <r>
    <d v="2022-04-08T00:00:00"/>
    <x v="2"/>
    <s v="Z"/>
    <s v="102-48-01-310"/>
    <n v="470"/>
    <n v="2.9"/>
  </r>
  <r>
    <d v="2022-04-08T00:00:00"/>
    <x v="5"/>
    <s v="Z"/>
    <s v="178-41-36-927"/>
    <n v="620"/>
    <n v="3.4"/>
  </r>
  <r>
    <d v="2022-04-08T00:00:00"/>
    <x v="3"/>
    <s v="Z"/>
    <s v="180-17-78-339"/>
    <n v="453"/>
    <n v="3.4"/>
  </r>
  <r>
    <d v="2022-04-08T00:00:00"/>
    <x v="2"/>
    <s v="Z"/>
    <s v="193-47-03-638"/>
    <n v="270"/>
    <n v="2.9"/>
  </r>
  <r>
    <d v="2022-04-08T00:00:00"/>
    <x v="2"/>
    <s v="Z"/>
    <s v="080-77-49-649"/>
    <n v="107"/>
    <n v="2.9"/>
  </r>
  <r>
    <d v="2022-04-08T00:00:00"/>
    <x v="4"/>
    <s v="Z"/>
    <s v="126-55-91-375"/>
    <n v="101"/>
    <n v="3.4"/>
  </r>
  <r>
    <d v="2022-04-08T00:00:00"/>
    <x v="6"/>
    <s v="Z"/>
    <s v="039-15-21-087"/>
    <n v="176"/>
    <n v="2.4"/>
  </r>
  <r>
    <d v="2022-04-09T00:00:00"/>
    <x v="3"/>
    <s v="Z"/>
    <s v="080-51-85-809"/>
    <n v="457"/>
    <n v="3.4"/>
  </r>
  <r>
    <d v="2022-04-09T00:00:00"/>
    <x v="8"/>
    <s v="Z"/>
    <s v="080-77-49-649"/>
    <n v="344"/>
    <n v="3.2"/>
  </r>
  <r>
    <d v="2022-04-09T00:00:00"/>
    <x v="8"/>
    <s v="Z"/>
    <s v="080-77-49-649"/>
    <n v="294"/>
    <n v="3.2"/>
  </r>
  <r>
    <d v="2022-04-09T00:00:00"/>
    <x v="0"/>
    <s v="Z"/>
    <s v="178-24-36-171"/>
    <n v="541"/>
    <n v="3.4"/>
  </r>
  <r>
    <d v="2022-04-09T00:00:00"/>
    <x v="5"/>
    <s v="Z"/>
    <s v="080-51-85-809"/>
    <n v="454"/>
    <n v="3.4"/>
  </r>
  <r>
    <d v="2022-04-09T00:00:00"/>
    <x v="8"/>
    <s v="Z"/>
    <s v="164-61-25-530"/>
    <n v="472"/>
    <n v="3.2"/>
  </r>
  <r>
    <d v="2022-04-09T00:00:00"/>
    <x v="8"/>
    <s v="Z"/>
    <s v="053-79-35-388"/>
    <n v="213"/>
    <n v="3.2"/>
  </r>
  <r>
    <d v="2022-04-11T00:00:00"/>
    <x v="0"/>
    <s v="Z"/>
    <s v="159-34-45-151"/>
    <n v="611"/>
    <n v="3.4"/>
  </r>
  <r>
    <d v="2022-04-11T00:00:00"/>
    <x v="5"/>
    <s v="Z"/>
    <s v="138-66-38-929"/>
    <n v="771"/>
    <n v="3.4"/>
  </r>
  <r>
    <d v="2022-04-11T00:00:00"/>
    <x v="8"/>
    <s v="Z"/>
    <s v="131-80-62-556"/>
    <n v="52"/>
    <n v="3.2"/>
  </r>
  <r>
    <d v="2022-04-11T00:00:00"/>
    <x v="3"/>
    <s v="Z"/>
    <s v="162-82-16-285"/>
    <n v="36"/>
    <n v="3.4"/>
  </r>
  <r>
    <d v="2022-04-11T00:00:00"/>
    <x v="0"/>
    <s v="Z"/>
    <s v="045-63-27-114"/>
    <n v="564"/>
    <n v="3.4"/>
  </r>
  <r>
    <d v="2022-04-11T00:00:00"/>
    <x v="6"/>
    <s v="Z"/>
    <s v="153-24-82-022"/>
    <n v="428"/>
    <n v="2.4"/>
  </r>
  <r>
    <d v="2022-04-11T00:00:00"/>
    <x v="2"/>
    <s v="Z"/>
    <s v="179-22-38-195"/>
    <n v="460"/>
    <n v="2.9"/>
  </r>
  <r>
    <d v="2022-04-11T00:00:00"/>
    <x v="1"/>
    <s v="Z"/>
    <s v="047-26-54-835"/>
    <n v="633"/>
    <n v="3.5"/>
  </r>
  <r>
    <d v="2022-04-11T00:00:00"/>
    <x v="8"/>
    <s v="Z"/>
    <s v="080-51-85-809"/>
    <n v="94"/>
    <n v="3.2"/>
  </r>
  <r>
    <d v="2022-04-11T00:00:00"/>
    <x v="2"/>
    <s v="Z"/>
    <s v="128-69-77-900"/>
    <n v="307"/>
    <n v="2.9"/>
  </r>
  <r>
    <d v="2022-04-11T00:00:00"/>
    <x v="2"/>
    <s v="Z"/>
    <s v="091-99-74-175"/>
    <n v="133"/>
    <n v="2.9"/>
  </r>
  <r>
    <d v="2022-04-11T00:00:00"/>
    <x v="3"/>
    <s v="Z"/>
    <s v="093-96-93-428"/>
    <n v="403"/>
    <n v="3.4"/>
  </r>
  <r>
    <d v="2022-04-11T00:00:00"/>
    <x v="4"/>
    <s v="Z"/>
    <s v="164-61-25-530"/>
    <n v="217"/>
    <n v="3.4"/>
  </r>
  <r>
    <d v="2022-04-12T00:00:00"/>
    <x v="7"/>
    <s v="Z"/>
    <s v="091-99-74-175"/>
    <n v="307"/>
    <n v="3.4"/>
  </r>
  <r>
    <d v="2022-04-12T00:00:00"/>
    <x v="8"/>
    <s v="Z"/>
    <s v="193-47-03-638"/>
    <n v="253"/>
    <n v="3.2"/>
  </r>
  <r>
    <d v="2022-04-12T00:00:00"/>
    <x v="1"/>
    <s v="Z"/>
    <s v="170-89-76-803"/>
    <n v="334"/>
    <n v="3.5"/>
  </r>
  <r>
    <d v="2022-04-12T00:00:00"/>
    <x v="8"/>
    <s v="Z"/>
    <s v="053-79-35-388"/>
    <n v="95"/>
    <n v="3.2"/>
  </r>
  <r>
    <d v="2022-04-12T00:00:00"/>
    <x v="5"/>
    <s v="Z"/>
    <s v="170-89-76-803"/>
    <n v="547"/>
    <n v="3.4"/>
  </r>
  <r>
    <d v="2022-04-12T00:00:00"/>
    <x v="5"/>
    <s v="Z"/>
    <s v="178-24-36-171"/>
    <n v="489"/>
    <n v="3.4"/>
  </r>
  <r>
    <d v="2022-04-12T00:00:00"/>
    <x v="1"/>
    <s v="Z"/>
    <s v="039-15-21-087"/>
    <n v="638"/>
    <n v="3.5"/>
  </r>
  <r>
    <d v="2022-04-13T00:00:00"/>
    <x v="1"/>
    <s v="Z"/>
    <s v="176-54-34-364"/>
    <n v="579"/>
    <n v="3.5"/>
  </r>
  <r>
    <d v="2022-04-13T00:00:00"/>
    <x v="5"/>
    <s v="Z"/>
    <s v="179-22-38-195"/>
    <n v="413"/>
    <n v="3.4"/>
  </r>
  <r>
    <d v="2022-04-13T00:00:00"/>
    <x v="3"/>
    <s v="Z"/>
    <s v="093-96-93-428"/>
    <n v="200"/>
    <n v="3.4"/>
  </r>
  <r>
    <d v="2022-04-13T00:00:00"/>
    <x v="8"/>
    <s v="Z"/>
    <s v="170-26-38-135"/>
    <n v="448"/>
    <n v="3.2"/>
  </r>
  <r>
    <d v="2022-04-13T00:00:00"/>
    <x v="6"/>
    <s v="Z"/>
    <s v="093-96-93-428"/>
    <n v="274"/>
    <n v="2.4"/>
  </r>
  <r>
    <d v="2022-04-14T00:00:00"/>
    <x v="1"/>
    <s v="Z"/>
    <s v="179-22-38-195"/>
    <n v="598"/>
    <n v="3.5"/>
  </r>
  <r>
    <d v="2022-04-14T00:00:00"/>
    <x v="6"/>
    <s v="Z"/>
    <s v="089-90-67-935"/>
    <n v="506"/>
    <n v="2.4"/>
  </r>
  <r>
    <d v="2022-04-14T00:00:00"/>
    <x v="7"/>
    <s v="Z"/>
    <s v="102-48-01-310"/>
    <n v="427"/>
    <n v="3.4"/>
  </r>
  <r>
    <d v="2022-04-14T00:00:00"/>
    <x v="1"/>
    <s v="Z"/>
    <s v="039-15-21-087"/>
    <n v="621"/>
    <n v="3.5"/>
  </r>
  <r>
    <d v="2022-04-14T00:00:00"/>
    <x v="8"/>
    <s v="Z"/>
    <s v="014-02-05-290"/>
    <n v="397"/>
    <n v="3.2"/>
  </r>
  <r>
    <d v="2022-04-14T00:00:00"/>
    <x v="4"/>
    <s v="Z"/>
    <s v="102-48-01-310"/>
    <n v="155"/>
    <n v="3.4"/>
  </r>
  <r>
    <d v="2022-04-15T00:00:00"/>
    <x v="6"/>
    <s v="Z"/>
    <s v="050-38-86-889"/>
    <n v="550"/>
    <n v="2.4"/>
  </r>
  <r>
    <d v="2022-04-15T00:00:00"/>
    <x v="7"/>
    <s v="Z"/>
    <s v="039-15-21-087"/>
    <n v="279"/>
    <n v="3.4"/>
  </r>
  <r>
    <d v="2022-04-15T00:00:00"/>
    <x v="7"/>
    <s v="Z"/>
    <s v="128-69-77-900"/>
    <n v="133"/>
    <n v="3.4"/>
  </r>
  <r>
    <d v="2022-04-15T00:00:00"/>
    <x v="1"/>
    <s v="Z"/>
    <s v="014-02-05-290"/>
    <n v="463"/>
    <n v="3.5"/>
  </r>
  <r>
    <d v="2022-04-15T00:00:00"/>
    <x v="0"/>
    <s v="Z"/>
    <s v="179-22-38-195"/>
    <n v="474"/>
    <n v="3.4"/>
  </r>
  <r>
    <d v="2022-04-15T00:00:00"/>
    <x v="0"/>
    <s v="Z"/>
    <s v="162-82-16-285"/>
    <n v="568"/>
    <n v="3.4"/>
  </r>
  <r>
    <d v="2022-04-15T00:00:00"/>
    <x v="8"/>
    <s v="Z"/>
    <s v="033-49-11-774"/>
    <n v="205"/>
    <n v="3.2"/>
  </r>
  <r>
    <d v="2022-04-15T00:00:00"/>
    <x v="8"/>
    <s v="Z"/>
    <s v="050-38-86-889"/>
    <n v="412"/>
    <n v="3.2"/>
  </r>
  <r>
    <d v="2022-04-15T00:00:00"/>
    <x v="6"/>
    <s v="Z"/>
    <s v="050-38-86-889"/>
    <n v="133"/>
    <n v="2.4"/>
  </r>
  <r>
    <d v="2022-04-15T00:00:00"/>
    <x v="7"/>
    <s v="Z"/>
    <s v="033-49-11-774"/>
    <n v="458"/>
    <n v="3.4"/>
  </r>
  <r>
    <d v="2022-04-15T00:00:00"/>
    <x v="7"/>
    <s v="Z"/>
    <s v="140-36-11-559"/>
    <n v="263"/>
    <n v="3.4"/>
  </r>
  <r>
    <d v="2022-04-15T00:00:00"/>
    <x v="0"/>
    <s v="Z"/>
    <s v="176-54-34-364"/>
    <n v="682"/>
    <n v="3.4"/>
  </r>
  <r>
    <d v="2022-04-16T00:00:00"/>
    <x v="5"/>
    <s v="Z"/>
    <s v="045-63-27-114"/>
    <n v="656"/>
    <n v="3.4"/>
  </r>
  <r>
    <d v="2022-04-16T00:00:00"/>
    <x v="3"/>
    <s v="Z"/>
    <s v="131-80-62-556"/>
    <n v="465"/>
    <n v="3.4"/>
  </r>
  <r>
    <d v="2022-04-16T00:00:00"/>
    <x v="8"/>
    <s v="Z"/>
    <s v="115-65-39-258"/>
    <n v="79"/>
    <n v="3.2"/>
  </r>
  <r>
    <d v="2022-04-16T00:00:00"/>
    <x v="5"/>
    <s v="Z"/>
    <s v="062-58-80-597"/>
    <n v="317"/>
    <n v="3.4"/>
  </r>
  <r>
    <d v="2022-04-16T00:00:00"/>
    <x v="7"/>
    <s v="Z"/>
    <s v="033-49-11-774"/>
    <n v="376"/>
    <n v="3.4"/>
  </r>
  <r>
    <d v="2022-04-16T00:00:00"/>
    <x v="4"/>
    <s v="Z"/>
    <s v="072-92-42-932"/>
    <n v="119"/>
    <n v="3.4"/>
  </r>
  <r>
    <d v="2022-04-16T00:00:00"/>
    <x v="7"/>
    <s v="Z"/>
    <s v="179-22-38-195"/>
    <n v="305"/>
    <n v="3.4"/>
  </r>
  <r>
    <d v="2022-04-16T00:00:00"/>
    <x v="7"/>
    <s v="Z"/>
    <s v="115-65-39-258"/>
    <n v="77"/>
    <n v="3.4"/>
  </r>
  <r>
    <d v="2022-04-18T00:00:00"/>
    <x v="5"/>
    <s v="Z"/>
    <s v="035-32-41-072"/>
    <n v="795"/>
    <n v="3.4"/>
  </r>
  <r>
    <d v="2022-04-18T00:00:00"/>
    <x v="5"/>
    <s v="Z"/>
    <s v="153-24-82-022"/>
    <n v="398"/>
    <n v="3.4"/>
  </r>
  <r>
    <d v="2022-04-18T00:00:00"/>
    <x v="5"/>
    <s v="Z"/>
    <s v="163-92-64-010"/>
    <n v="453"/>
    <n v="3.4"/>
  </r>
  <r>
    <d v="2022-04-18T00:00:00"/>
    <x v="1"/>
    <s v="Z"/>
    <s v="193-47-03-638"/>
    <n v="218"/>
    <n v="3.5"/>
  </r>
  <r>
    <d v="2022-04-18T00:00:00"/>
    <x v="0"/>
    <s v="Z"/>
    <s v="138-66-38-929"/>
    <n v="590"/>
    <n v="3.4"/>
  </r>
  <r>
    <d v="2022-04-18T00:00:00"/>
    <x v="5"/>
    <s v="Z"/>
    <s v="177-95-05-373"/>
    <n v="426"/>
    <n v="3.4"/>
  </r>
  <r>
    <d v="2022-04-18T00:00:00"/>
    <x v="0"/>
    <s v="Z"/>
    <s v="072-92-42-932"/>
    <n v="674"/>
    <n v="3.4"/>
  </r>
  <r>
    <d v="2022-04-18T00:00:00"/>
    <x v="8"/>
    <s v="Z"/>
    <s v="159-34-45-151"/>
    <n v="500"/>
    <n v="3.2"/>
  </r>
  <r>
    <d v="2022-04-18T00:00:00"/>
    <x v="1"/>
    <s v="Z"/>
    <s v="045-63-27-114"/>
    <n v="222"/>
    <n v="3.5"/>
  </r>
  <r>
    <d v="2022-04-18T00:00:00"/>
    <x v="2"/>
    <s v="Z"/>
    <s v="093-96-93-428"/>
    <n v="440"/>
    <n v="2.9"/>
  </r>
  <r>
    <d v="2022-04-18T00:00:00"/>
    <x v="6"/>
    <s v="Z"/>
    <s v="172-30-09-104"/>
    <n v="207"/>
    <n v="2.4"/>
  </r>
  <r>
    <d v="2022-04-18T00:00:00"/>
    <x v="1"/>
    <s v="Z"/>
    <s v="172-30-09-104"/>
    <n v="481"/>
    <n v="3.5"/>
  </r>
  <r>
    <d v="2022-04-18T00:00:00"/>
    <x v="6"/>
    <s v="Z"/>
    <s v="029-43-78-009"/>
    <n v="540"/>
    <n v="2.4"/>
  </r>
  <r>
    <d v="2022-04-18T00:00:00"/>
    <x v="5"/>
    <s v="Z"/>
    <s v="192-09-72-275"/>
    <n v="616"/>
    <n v="3.4"/>
  </r>
  <r>
    <d v="2022-04-18T00:00:00"/>
    <x v="7"/>
    <s v="Z"/>
    <s v="170-89-76-803"/>
    <n v="304"/>
    <n v="3.4"/>
  </r>
  <r>
    <d v="2022-04-18T00:00:00"/>
    <x v="5"/>
    <s v="Z"/>
    <s v="102-48-01-310"/>
    <n v="359"/>
    <n v="3.4"/>
  </r>
  <r>
    <d v="2022-04-18T00:00:00"/>
    <x v="8"/>
    <s v="Z"/>
    <s v="176-54-34-364"/>
    <n v="169"/>
    <n v="3.2"/>
  </r>
  <r>
    <d v="2022-04-18T00:00:00"/>
    <x v="2"/>
    <s v="Z"/>
    <s v="180-17-78-339"/>
    <n v="277"/>
    <n v="2.9"/>
  </r>
  <r>
    <d v="2022-04-18T00:00:00"/>
    <x v="8"/>
    <s v="Z"/>
    <s v="105-89-55-029"/>
    <n v="271"/>
    <n v="3.2"/>
  </r>
  <r>
    <d v="2022-04-19T00:00:00"/>
    <x v="4"/>
    <s v="Z"/>
    <s v="170-89-76-803"/>
    <n v="474"/>
    <n v="3.4"/>
  </r>
  <r>
    <d v="2022-04-19T00:00:00"/>
    <x v="2"/>
    <s v="Z"/>
    <s v="089-90-67-935"/>
    <n v="264"/>
    <n v="2.9"/>
  </r>
  <r>
    <d v="2022-04-19T00:00:00"/>
    <x v="5"/>
    <s v="Z"/>
    <s v="164-61-25-530"/>
    <n v="434"/>
    <n v="3.4"/>
  </r>
  <r>
    <d v="2022-04-19T00:00:00"/>
    <x v="5"/>
    <s v="Z"/>
    <s v="178-41-36-927"/>
    <n v="591"/>
    <n v="3.4"/>
  </r>
  <r>
    <d v="2022-04-19T00:00:00"/>
    <x v="2"/>
    <s v="Z"/>
    <s v="115-65-39-258"/>
    <n v="288"/>
    <n v="2.9"/>
  </r>
  <r>
    <d v="2022-04-19T00:00:00"/>
    <x v="1"/>
    <s v="Z"/>
    <s v="054-09-46-315"/>
    <n v="469"/>
    <n v="3.5"/>
  </r>
  <r>
    <d v="2022-04-19T00:00:00"/>
    <x v="6"/>
    <s v="Z"/>
    <s v="047-26-54-835"/>
    <n v="390"/>
    <n v="2.4"/>
  </r>
  <r>
    <d v="2022-04-19T00:00:00"/>
    <x v="2"/>
    <s v="Z"/>
    <s v="054-09-46-315"/>
    <n v="89"/>
    <n v="2.9"/>
  </r>
  <r>
    <d v="2022-04-19T00:00:00"/>
    <x v="3"/>
    <s v="Z"/>
    <s v="105-89-55-029"/>
    <n v="56"/>
    <n v="3.4"/>
  </r>
  <r>
    <d v="2022-04-20T00:00:00"/>
    <x v="7"/>
    <s v="Z"/>
    <s v="047-26-54-835"/>
    <n v="354"/>
    <n v="3.4"/>
  </r>
  <r>
    <d v="2022-04-20T00:00:00"/>
    <x v="4"/>
    <s v="Z"/>
    <s v="047-70-78-199"/>
    <n v="189"/>
    <n v="3.4"/>
  </r>
  <r>
    <d v="2022-04-20T00:00:00"/>
    <x v="4"/>
    <s v="Z"/>
    <s v="054-09-46-315"/>
    <n v="349"/>
    <n v="3.4"/>
  </r>
  <r>
    <d v="2022-04-20T00:00:00"/>
    <x v="2"/>
    <s v="Z"/>
    <s v="172-30-09-104"/>
    <n v="393"/>
    <n v="2.9"/>
  </r>
  <r>
    <d v="2022-04-20T00:00:00"/>
    <x v="7"/>
    <s v="Z"/>
    <s v="015-89-55-248"/>
    <n v="166"/>
    <n v="3.4"/>
  </r>
  <r>
    <d v="2022-04-21T00:00:00"/>
    <x v="6"/>
    <s v="Z"/>
    <s v="102-48-01-310"/>
    <n v="422"/>
    <n v="2.4"/>
  </r>
  <r>
    <d v="2022-04-21T00:00:00"/>
    <x v="3"/>
    <s v="Z"/>
    <s v="015-89-55-248"/>
    <n v="148"/>
    <n v="3.4"/>
  </r>
  <r>
    <d v="2022-04-21T00:00:00"/>
    <x v="3"/>
    <s v="Z"/>
    <s v="193-47-03-638"/>
    <n v="344"/>
    <n v="3.4"/>
  </r>
  <r>
    <d v="2022-04-21T00:00:00"/>
    <x v="8"/>
    <s v="Z"/>
    <s v="080-51-85-809"/>
    <n v="27"/>
    <n v="3.2"/>
  </r>
  <r>
    <d v="2022-04-21T00:00:00"/>
    <x v="1"/>
    <s v="Z"/>
    <s v="043-34-53-278"/>
    <n v="577"/>
    <n v="3.5"/>
  </r>
  <r>
    <d v="2022-04-22T00:00:00"/>
    <x v="3"/>
    <s v="Z"/>
    <s v="029-43-78-009"/>
    <n v="306"/>
    <n v="3.4"/>
  </r>
  <r>
    <d v="2022-04-22T00:00:00"/>
    <x v="0"/>
    <s v="Z"/>
    <s v="054-09-46-315"/>
    <n v="266"/>
    <n v="3.4"/>
  </r>
  <r>
    <d v="2022-04-22T00:00:00"/>
    <x v="3"/>
    <s v="Z"/>
    <s v="015-89-55-248"/>
    <n v="292"/>
    <n v="3.4"/>
  </r>
  <r>
    <d v="2022-04-22T00:00:00"/>
    <x v="8"/>
    <s v="Z"/>
    <s v="179-23-02-772"/>
    <n v="383"/>
    <n v="3.2"/>
  </r>
  <r>
    <d v="2022-04-22T00:00:00"/>
    <x v="7"/>
    <s v="Z"/>
    <s v="093-96-93-428"/>
    <n v="356"/>
    <n v="3.4"/>
  </r>
  <r>
    <d v="2022-04-22T00:00:00"/>
    <x v="7"/>
    <s v="Z"/>
    <s v="128-91-02-348"/>
    <n v="388"/>
    <n v="3.4"/>
  </r>
  <r>
    <d v="2022-04-23T00:00:00"/>
    <x v="2"/>
    <s v="Z"/>
    <s v="047-26-54-835"/>
    <n v="246"/>
    <n v="2.9"/>
  </r>
  <r>
    <d v="2022-04-23T00:00:00"/>
    <x v="5"/>
    <s v="Z"/>
    <s v="177-95-05-373"/>
    <n v="710"/>
    <n v="3.4"/>
  </r>
  <r>
    <d v="2022-04-23T00:00:00"/>
    <x v="5"/>
    <s v="Z"/>
    <s v="043-34-53-278"/>
    <n v="549"/>
    <n v="3.4"/>
  </r>
  <r>
    <d v="2022-04-23T00:00:00"/>
    <x v="1"/>
    <s v="Z"/>
    <s v="102-48-01-310"/>
    <n v="580"/>
    <n v="3.5"/>
  </r>
  <r>
    <d v="2022-04-23T00:00:00"/>
    <x v="4"/>
    <s v="Z"/>
    <s v="047-26-54-835"/>
    <n v="237"/>
    <n v="3.4"/>
  </r>
  <r>
    <d v="2022-04-25T00:00:00"/>
    <x v="1"/>
    <s v="Z"/>
    <s v="093-96-93-428"/>
    <n v="403"/>
    <n v="3.5"/>
  </r>
  <r>
    <d v="2022-04-25T00:00:00"/>
    <x v="8"/>
    <s v="Z"/>
    <s v="177-95-05-373"/>
    <n v="415"/>
    <n v="3.2"/>
  </r>
  <r>
    <d v="2022-04-25T00:00:00"/>
    <x v="2"/>
    <s v="Z"/>
    <s v="043-34-53-278"/>
    <n v="319"/>
    <n v="2.9"/>
  </r>
  <r>
    <d v="2022-04-25T00:00:00"/>
    <x v="7"/>
    <s v="Z"/>
    <s v="033-49-11-774"/>
    <n v="189"/>
    <n v="3.4"/>
  </r>
  <r>
    <d v="2022-04-25T00:00:00"/>
    <x v="7"/>
    <s v="Z"/>
    <s v="159-34-45-151"/>
    <n v="85"/>
    <n v="3.4"/>
  </r>
  <r>
    <d v="2022-04-25T00:00:00"/>
    <x v="0"/>
    <s v="Z"/>
    <s v="062-58-80-597"/>
    <n v="448"/>
    <n v="3.4"/>
  </r>
  <r>
    <d v="2022-04-25T00:00:00"/>
    <x v="6"/>
    <s v="Z"/>
    <s v="033-49-11-774"/>
    <n v="389"/>
    <n v="2.4"/>
  </r>
  <r>
    <d v="2022-04-25T00:00:00"/>
    <x v="5"/>
    <s v="Z"/>
    <s v="080-77-49-649"/>
    <n v="623"/>
    <n v="3.4"/>
  </r>
  <r>
    <d v="2022-04-25T00:00:00"/>
    <x v="5"/>
    <s v="Z"/>
    <s v="170-26-38-135"/>
    <n v="668"/>
    <n v="3.4"/>
  </r>
  <r>
    <d v="2022-04-25T00:00:00"/>
    <x v="6"/>
    <s v="Z"/>
    <s v="091-99-74-175"/>
    <n v="178"/>
    <n v="2.4"/>
  </r>
  <r>
    <d v="2022-04-26T00:00:00"/>
    <x v="7"/>
    <s v="Z"/>
    <s v="093-96-93-428"/>
    <n v="338"/>
    <n v="3.4"/>
  </r>
  <r>
    <d v="2022-04-26T00:00:00"/>
    <x v="4"/>
    <s v="Z"/>
    <s v="159-34-45-151"/>
    <n v="344"/>
    <n v="3.4"/>
  </r>
  <r>
    <d v="2022-04-26T00:00:00"/>
    <x v="0"/>
    <s v="Z"/>
    <s v="035-32-41-072"/>
    <n v="415"/>
    <n v="3.4"/>
  </r>
  <r>
    <d v="2022-04-27T00:00:00"/>
    <x v="0"/>
    <s v="Z"/>
    <s v="080-51-85-809"/>
    <n v="255"/>
    <n v="3.4"/>
  </r>
  <r>
    <d v="2022-04-27T00:00:00"/>
    <x v="8"/>
    <s v="Z"/>
    <s v="163-92-64-010"/>
    <n v="150"/>
    <n v="3.2"/>
  </r>
  <r>
    <d v="2022-04-27T00:00:00"/>
    <x v="6"/>
    <s v="Z"/>
    <s v="093-96-93-428"/>
    <n v="383"/>
    <n v="2.4"/>
  </r>
  <r>
    <d v="2022-04-27T00:00:00"/>
    <x v="8"/>
    <s v="Z"/>
    <s v="138-66-38-929"/>
    <n v="404"/>
    <n v="3.2"/>
  </r>
  <r>
    <d v="2022-04-27T00:00:00"/>
    <x v="3"/>
    <s v="Z"/>
    <s v="102-48-01-310"/>
    <n v="177"/>
    <n v="3.4"/>
  </r>
  <r>
    <d v="2022-04-27T00:00:00"/>
    <x v="6"/>
    <s v="Z"/>
    <s v="035-32-41-072"/>
    <n v="415"/>
    <n v="2.4"/>
  </r>
  <r>
    <d v="2022-04-27T00:00:00"/>
    <x v="0"/>
    <s v="Z"/>
    <s v="138-66-38-929"/>
    <n v="475"/>
    <n v="3.4"/>
  </r>
  <r>
    <d v="2022-04-27T00:00:00"/>
    <x v="5"/>
    <s v="Z"/>
    <s v="179-22-38-195"/>
    <n v="423"/>
    <n v="3.4"/>
  </r>
  <r>
    <d v="2022-04-27T00:00:00"/>
    <x v="6"/>
    <s v="Z"/>
    <s v="162-82-16-285"/>
    <n v="487"/>
    <n v="2.4"/>
  </r>
  <r>
    <d v="2022-04-27T00:00:00"/>
    <x v="6"/>
    <s v="Z"/>
    <s v="163-92-64-010"/>
    <n v="253"/>
    <n v="2.4"/>
  </r>
  <r>
    <d v="2022-04-27T00:00:00"/>
    <x v="8"/>
    <s v="Z"/>
    <s v="128-91-02-348"/>
    <n v="81"/>
    <n v="3.2"/>
  </r>
  <r>
    <d v="2022-04-27T00:00:00"/>
    <x v="0"/>
    <s v="Z"/>
    <s v="054-09-46-315"/>
    <n v="467"/>
    <n v="3.4"/>
  </r>
  <r>
    <d v="2022-04-28T00:00:00"/>
    <x v="7"/>
    <s v="Z"/>
    <s v="131-80-62-556"/>
    <n v="156"/>
    <n v="3.4"/>
  </r>
  <r>
    <d v="2022-04-28T00:00:00"/>
    <x v="1"/>
    <s v="Z"/>
    <s v="128-91-02-348"/>
    <n v="303"/>
    <n v="3.5"/>
  </r>
  <r>
    <d v="2022-04-28T00:00:00"/>
    <x v="8"/>
    <s v="Z"/>
    <s v="128-29-15-591"/>
    <n v="122"/>
    <n v="3.2"/>
  </r>
  <r>
    <d v="2022-04-28T00:00:00"/>
    <x v="2"/>
    <s v="Z"/>
    <s v="162-82-16-285"/>
    <n v="76"/>
    <n v="2.9"/>
  </r>
  <r>
    <d v="2022-04-28T00:00:00"/>
    <x v="0"/>
    <s v="Z"/>
    <s v="131-80-62-556"/>
    <n v="648"/>
    <n v="3.4"/>
  </r>
  <r>
    <d v="2022-04-28T00:00:00"/>
    <x v="1"/>
    <s v="Z"/>
    <s v="159-34-45-151"/>
    <n v="583"/>
    <n v="3.5"/>
  </r>
  <r>
    <d v="2022-04-28T00:00:00"/>
    <x v="4"/>
    <s v="Z"/>
    <s v="159-34-45-151"/>
    <n v="132"/>
    <n v="3.4"/>
  </r>
  <r>
    <d v="2022-04-28T00:00:00"/>
    <x v="7"/>
    <s v="Z"/>
    <s v="192-09-72-275"/>
    <n v="101"/>
    <n v="3.4"/>
  </r>
  <r>
    <d v="2022-04-28T00:00:00"/>
    <x v="8"/>
    <s v="Z"/>
    <s v="193-47-03-638"/>
    <n v="297"/>
    <n v="3.2"/>
  </r>
  <r>
    <d v="2022-04-28T00:00:00"/>
    <x v="8"/>
    <s v="Z"/>
    <s v="138-66-38-929"/>
    <n v="390"/>
    <n v="3.2"/>
  </r>
  <r>
    <d v="2022-04-28T00:00:00"/>
    <x v="4"/>
    <s v="Z"/>
    <s v="115-65-39-258"/>
    <n v="411"/>
    <n v="3.4"/>
  </r>
  <r>
    <d v="2022-04-29T00:00:00"/>
    <x v="3"/>
    <s v="Z"/>
    <s v="033-49-11-774"/>
    <n v="295"/>
    <n v="3.4"/>
  </r>
  <r>
    <d v="2022-04-29T00:00:00"/>
    <x v="3"/>
    <s v="Z"/>
    <s v="062-58-80-597"/>
    <n v="359"/>
    <n v="3.4"/>
  </r>
  <r>
    <d v="2022-04-29T00:00:00"/>
    <x v="5"/>
    <s v="Z"/>
    <s v="072-92-42-932"/>
    <n v="564"/>
    <n v="3.4"/>
  </r>
  <r>
    <d v="2022-04-29T00:00:00"/>
    <x v="5"/>
    <s v="Z"/>
    <s v="072-92-42-932"/>
    <n v="557"/>
    <n v="3.4"/>
  </r>
  <r>
    <d v="2022-04-29T00:00:00"/>
    <x v="3"/>
    <s v="Z"/>
    <s v="182-72-86-381"/>
    <n v="51"/>
    <n v="3.4"/>
  </r>
  <r>
    <d v="2022-04-29T00:00:00"/>
    <x v="3"/>
    <s v="Z"/>
    <s v="128-91-02-348"/>
    <n v="312"/>
    <n v="3.4"/>
  </r>
  <r>
    <d v="2022-04-29T00:00:00"/>
    <x v="2"/>
    <s v="Z"/>
    <s v="033-49-11-774"/>
    <n v="210"/>
    <n v="2.9"/>
  </r>
  <r>
    <d v="2022-04-29T00:00:00"/>
    <x v="6"/>
    <s v="Z"/>
    <s v="043-34-53-278"/>
    <n v="271"/>
    <n v="2.4"/>
  </r>
  <r>
    <d v="2022-04-29T00:00:00"/>
    <x v="2"/>
    <s v="Z"/>
    <s v="177-95-05-373"/>
    <n v="358"/>
    <n v="2.9"/>
  </r>
  <r>
    <d v="2022-04-30T00:00:00"/>
    <x v="2"/>
    <s v="Z"/>
    <s v="192-09-72-275"/>
    <n v="131"/>
    <n v="2.9"/>
  </r>
  <r>
    <d v="2022-04-30T00:00:00"/>
    <x v="2"/>
    <s v="Z"/>
    <s v="058-15-94-554"/>
    <n v="433"/>
    <n v="2.9"/>
  </r>
  <r>
    <d v="2022-04-30T00:00:00"/>
    <x v="2"/>
    <s v="Z"/>
    <s v="072-92-42-932"/>
    <n v="368"/>
    <n v="2.9"/>
  </r>
  <r>
    <d v="2022-04-30T00:00:00"/>
    <x v="5"/>
    <s v="Z"/>
    <s v="192-09-72-275"/>
    <n v="458"/>
    <n v="3.4"/>
  </r>
  <r>
    <d v="2022-04-30T00:00:00"/>
    <x v="2"/>
    <s v="Z"/>
    <s v="128-29-15-591"/>
    <n v="255"/>
    <n v="2.9"/>
  </r>
  <r>
    <d v="2022-04-30T00:00:00"/>
    <x v="0"/>
    <s v="Z"/>
    <s v="045-63-27-114"/>
    <n v="291"/>
    <n v="3.4"/>
  </r>
  <r>
    <d v="2022-05-02T00:00:00"/>
    <x v="3"/>
    <s v="Z"/>
    <s v="019-98-81-222"/>
    <n v="490"/>
    <n v="3.4"/>
  </r>
  <r>
    <d v="2022-05-02T00:00:00"/>
    <x v="1"/>
    <s v="Z"/>
    <s v="178-41-36-927"/>
    <n v="516"/>
    <n v="3.5"/>
  </r>
  <r>
    <d v="2022-05-02T00:00:00"/>
    <x v="5"/>
    <s v="Z"/>
    <s v="058-15-94-554"/>
    <n v="350"/>
    <n v="3.4"/>
  </r>
  <r>
    <d v="2022-05-02T00:00:00"/>
    <x v="6"/>
    <s v="Z"/>
    <s v="128-29-15-591"/>
    <n v="463"/>
    <n v="2.4"/>
  </r>
  <r>
    <d v="2022-05-02T00:00:00"/>
    <x v="2"/>
    <s v="Z"/>
    <s v="177-95-05-373"/>
    <n v="421"/>
    <n v="2.9"/>
  </r>
  <r>
    <d v="2022-05-02T00:00:00"/>
    <x v="5"/>
    <s v="Z"/>
    <s v="115-65-39-258"/>
    <n v="797"/>
    <n v="3.4"/>
  </r>
  <r>
    <d v="2022-05-02T00:00:00"/>
    <x v="1"/>
    <s v="Z"/>
    <s v="080-77-49-649"/>
    <n v="535"/>
    <n v="3.5"/>
  </r>
  <r>
    <d v="2022-05-02T00:00:00"/>
    <x v="3"/>
    <s v="Z"/>
    <s v="062-58-80-597"/>
    <n v="395"/>
    <n v="3.4"/>
  </r>
  <r>
    <d v="2022-05-02T00:00:00"/>
    <x v="6"/>
    <s v="Z"/>
    <s v="192-09-72-275"/>
    <n v="368"/>
    <n v="2.4"/>
  </r>
  <r>
    <d v="2022-05-02T00:00:00"/>
    <x v="8"/>
    <s v="Z"/>
    <s v="014-02-05-290"/>
    <n v="52"/>
    <n v="3.2"/>
  </r>
  <r>
    <d v="2022-05-02T00:00:00"/>
    <x v="7"/>
    <s v="Z"/>
    <s v="153-24-82-022"/>
    <n v="146"/>
    <n v="3.4"/>
  </r>
  <r>
    <d v="2022-05-02T00:00:00"/>
    <x v="7"/>
    <s v="Z"/>
    <s v="140-36-11-559"/>
    <n v="195"/>
    <n v="3.4"/>
  </r>
  <r>
    <d v="2022-05-03T00:00:00"/>
    <x v="5"/>
    <s v="Z"/>
    <s v="115-65-39-258"/>
    <n v="513"/>
    <n v="3.4"/>
  </r>
  <r>
    <d v="2022-05-03T00:00:00"/>
    <x v="6"/>
    <s v="Z"/>
    <s v="128-91-02-348"/>
    <n v="219"/>
    <n v="2.4"/>
  </r>
  <r>
    <d v="2022-05-03T00:00:00"/>
    <x v="5"/>
    <s v="Z"/>
    <s v="080-77-49-649"/>
    <n v="457"/>
    <n v="3.4"/>
  </r>
  <r>
    <d v="2022-05-03T00:00:00"/>
    <x v="8"/>
    <s v="Z"/>
    <s v="128-29-15-591"/>
    <n v="266"/>
    <n v="3.2"/>
  </r>
  <r>
    <d v="2022-05-03T00:00:00"/>
    <x v="2"/>
    <s v="Z"/>
    <s v="177-95-05-373"/>
    <n v="410"/>
    <n v="2.9"/>
  </r>
  <r>
    <d v="2022-05-03T00:00:00"/>
    <x v="0"/>
    <s v="Z"/>
    <s v="131-80-62-556"/>
    <n v="339"/>
    <n v="3.4"/>
  </r>
  <r>
    <d v="2022-05-04T00:00:00"/>
    <x v="7"/>
    <s v="Z"/>
    <s v="080-51-85-809"/>
    <n v="143"/>
    <n v="3.4"/>
  </r>
  <r>
    <d v="2022-05-04T00:00:00"/>
    <x v="5"/>
    <s v="Z"/>
    <s v="080-77-49-649"/>
    <n v="745"/>
    <n v="3.4"/>
  </r>
  <r>
    <d v="2022-05-04T00:00:00"/>
    <x v="0"/>
    <s v="Z"/>
    <s v="164-61-25-530"/>
    <n v="266"/>
    <n v="3.4"/>
  </r>
  <r>
    <d v="2022-05-04T00:00:00"/>
    <x v="1"/>
    <s v="Z"/>
    <s v="045-63-27-114"/>
    <n v="504"/>
    <n v="3.5"/>
  </r>
  <r>
    <d v="2022-05-05T00:00:00"/>
    <x v="2"/>
    <s v="Z"/>
    <s v="140-36-11-559"/>
    <n v="53"/>
    <n v="2.9"/>
  </r>
  <r>
    <d v="2022-05-05T00:00:00"/>
    <x v="3"/>
    <s v="Z"/>
    <s v="089-90-67-935"/>
    <n v="87"/>
    <n v="3.4"/>
  </r>
  <r>
    <d v="2022-05-05T00:00:00"/>
    <x v="2"/>
    <s v="Z"/>
    <s v="047-26-54-835"/>
    <n v="423"/>
    <n v="2.9"/>
  </r>
  <r>
    <d v="2022-05-05T00:00:00"/>
    <x v="6"/>
    <s v="Z"/>
    <s v="153-24-82-022"/>
    <n v="252"/>
    <n v="2.4"/>
  </r>
  <r>
    <d v="2022-05-05T00:00:00"/>
    <x v="3"/>
    <s v="Z"/>
    <s v="178-24-36-171"/>
    <n v="438"/>
    <n v="3.4"/>
  </r>
  <r>
    <d v="2022-05-05T00:00:00"/>
    <x v="0"/>
    <s v="Z"/>
    <s v="039-15-21-087"/>
    <n v="623"/>
    <n v="3.4"/>
  </r>
  <r>
    <d v="2022-05-05T00:00:00"/>
    <x v="5"/>
    <s v="Z"/>
    <s v="054-09-46-315"/>
    <n v="548"/>
    <n v="3.4"/>
  </r>
  <r>
    <d v="2022-05-06T00:00:00"/>
    <x v="4"/>
    <s v="Z"/>
    <s v="180-17-78-339"/>
    <n v="47"/>
    <n v="3.4"/>
  </r>
  <r>
    <d v="2022-05-06T00:00:00"/>
    <x v="6"/>
    <s v="Z"/>
    <s v="039-15-21-087"/>
    <n v="233"/>
    <n v="2.4"/>
  </r>
  <r>
    <d v="2022-05-06T00:00:00"/>
    <x v="8"/>
    <s v="Z"/>
    <s v="159-34-45-151"/>
    <n v="398"/>
    <n v="3.2"/>
  </r>
  <r>
    <d v="2022-05-06T00:00:00"/>
    <x v="3"/>
    <s v="Z"/>
    <s v="091-99-74-175"/>
    <n v="120"/>
    <n v="3.4"/>
  </r>
  <r>
    <d v="2022-05-07T00:00:00"/>
    <x v="4"/>
    <s v="Z"/>
    <s v="182-72-86-381"/>
    <n v="129"/>
    <n v="3.4"/>
  </r>
  <r>
    <d v="2022-05-07T00:00:00"/>
    <x v="3"/>
    <s v="Z"/>
    <s v="163-92-64-010"/>
    <n v="73"/>
    <n v="3.4"/>
  </r>
  <r>
    <d v="2022-05-07T00:00:00"/>
    <x v="7"/>
    <s v="Z"/>
    <s v="058-15-94-554"/>
    <n v="12"/>
    <n v="3.4"/>
  </r>
  <r>
    <d v="2022-05-07T00:00:00"/>
    <x v="2"/>
    <s v="Z"/>
    <s v="054-09-46-315"/>
    <n v="120"/>
    <n v="2.9"/>
  </r>
  <r>
    <d v="2022-05-09T00:00:00"/>
    <x v="7"/>
    <s v="Z"/>
    <s v="047-70-78-199"/>
    <n v="44"/>
    <n v="3.4"/>
  </r>
  <r>
    <d v="2022-05-09T00:00:00"/>
    <x v="4"/>
    <s v="Z"/>
    <s v="128-29-15-591"/>
    <n v="80"/>
    <n v="3.4"/>
  </r>
  <r>
    <d v="2022-05-09T00:00:00"/>
    <x v="3"/>
    <s v="Z"/>
    <s v="080-51-85-809"/>
    <n v="171"/>
    <n v="3.4"/>
  </r>
  <r>
    <d v="2022-05-09T00:00:00"/>
    <x v="8"/>
    <s v="Z"/>
    <s v="193-47-03-638"/>
    <n v="132"/>
    <n v="3.2"/>
  </r>
  <r>
    <d v="2022-05-09T00:00:00"/>
    <x v="8"/>
    <s v="Z"/>
    <s v="043-34-53-278"/>
    <n v="171"/>
    <n v="3.2"/>
  </r>
  <r>
    <d v="2022-05-09T00:00:00"/>
    <x v="0"/>
    <s v="Z"/>
    <s v="091-99-74-175"/>
    <n v="527"/>
    <n v="3.4"/>
  </r>
  <r>
    <d v="2022-05-09T00:00:00"/>
    <x v="1"/>
    <s v="Z"/>
    <s v="179-22-38-195"/>
    <n v="533"/>
    <n v="3.5"/>
  </r>
  <r>
    <d v="2022-05-09T00:00:00"/>
    <x v="3"/>
    <s v="Z"/>
    <s v="163-92-64-010"/>
    <n v="401"/>
    <n v="3.4"/>
  </r>
  <r>
    <d v="2022-05-09T00:00:00"/>
    <x v="1"/>
    <s v="Z"/>
    <s v="043-34-53-278"/>
    <n v="625"/>
    <n v="3.5"/>
  </r>
  <r>
    <d v="2022-05-09T00:00:00"/>
    <x v="8"/>
    <s v="Z"/>
    <s v="180-17-78-339"/>
    <n v="195"/>
    <n v="3.2"/>
  </r>
  <r>
    <d v="2022-05-09T00:00:00"/>
    <x v="1"/>
    <s v="Z"/>
    <s v="047-26-54-835"/>
    <n v="376"/>
    <n v="3.5"/>
  </r>
  <r>
    <d v="2022-05-09T00:00:00"/>
    <x v="6"/>
    <s v="Z"/>
    <s v="058-15-94-554"/>
    <n v="525"/>
    <n v="2.4"/>
  </r>
  <r>
    <d v="2022-05-09T00:00:00"/>
    <x v="1"/>
    <s v="Z"/>
    <s v="164-61-25-530"/>
    <n v="641"/>
    <n v="3.5"/>
  </r>
  <r>
    <d v="2022-05-09T00:00:00"/>
    <x v="5"/>
    <s v="Z"/>
    <s v="164-61-25-530"/>
    <n v="533"/>
    <n v="3.4"/>
  </r>
  <r>
    <d v="2022-05-09T00:00:00"/>
    <x v="5"/>
    <s v="Z"/>
    <s v="140-36-11-559"/>
    <n v="558"/>
    <n v="3.4"/>
  </r>
  <r>
    <d v="2022-05-09T00:00:00"/>
    <x v="8"/>
    <s v="Z"/>
    <s v="170-26-38-135"/>
    <n v="165"/>
    <n v="3.2"/>
  </r>
  <r>
    <d v="2022-05-09T00:00:00"/>
    <x v="4"/>
    <s v="Z"/>
    <s v="019-98-81-222"/>
    <n v="45"/>
    <n v="3.4"/>
  </r>
  <r>
    <d v="2022-05-09T00:00:00"/>
    <x v="7"/>
    <s v="Z"/>
    <s v="192-09-72-275"/>
    <n v="55"/>
    <n v="3.4"/>
  </r>
  <r>
    <d v="2022-05-09T00:00:00"/>
    <x v="3"/>
    <s v="Z"/>
    <s v="102-48-01-310"/>
    <n v="47"/>
    <n v="3.4"/>
  </r>
  <r>
    <d v="2022-05-10T00:00:00"/>
    <x v="5"/>
    <s v="Z"/>
    <s v="105-89-55-029"/>
    <n v="329"/>
    <n v="3.4"/>
  </r>
  <r>
    <d v="2022-05-10T00:00:00"/>
    <x v="3"/>
    <s v="Z"/>
    <s v="163-92-64-010"/>
    <n v="347"/>
    <n v="3.4"/>
  </r>
  <r>
    <d v="2022-05-10T00:00:00"/>
    <x v="1"/>
    <s v="Z"/>
    <s v="047-26-54-835"/>
    <n v="521"/>
    <n v="3.5"/>
  </r>
  <r>
    <d v="2022-05-10T00:00:00"/>
    <x v="6"/>
    <s v="Z"/>
    <s v="102-48-01-310"/>
    <n v="172"/>
    <n v="2.4"/>
  </r>
  <r>
    <d v="2022-05-10T00:00:00"/>
    <x v="0"/>
    <s v="Z"/>
    <s v="019-98-81-222"/>
    <n v="410"/>
    <n v="3.4"/>
  </r>
  <r>
    <d v="2022-05-11T00:00:00"/>
    <x v="5"/>
    <s v="Z"/>
    <s v="180-17-78-339"/>
    <n v="437"/>
    <n v="3.4"/>
  </r>
  <r>
    <d v="2022-05-11T00:00:00"/>
    <x v="4"/>
    <s v="Z"/>
    <s v="162-82-16-285"/>
    <n v="446"/>
    <n v="3.4"/>
  </r>
  <r>
    <d v="2022-05-11T00:00:00"/>
    <x v="2"/>
    <s v="Z"/>
    <s v="164-61-25-530"/>
    <n v="224"/>
    <n v="2.9"/>
  </r>
  <r>
    <d v="2022-05-11T00:00:00"/>
    <x v="0"/>
    <s v="Z"/>
    <s v="128-29-15-591"/>
    <n v="402"/>
    <n v="3.4"/>
  </r>
  <r>
    <d v="2022-05-11T00:00:00"/>
    <x v="6"/>
    <s v="Z"/>
    <s v="178-24-36-171"/>
    <n v="259"/>
    <n v="2.4"/>
  </r>
  <r>
    <d v="2022-05-11T00:00:00"/>
    <x v="3"/>
    <s v="Z"/>
    <s v="128-29-15-591"/>
    <n v="393"/>
    <n v="3.4"/>
  </r>
  <r>
    <d v="2022-05-11T00:00:00"/>
    <x v="5"/>
    <s v="Z"/>
    <s v="162-82-16-285"/>
    <n v="447"/>
    <n v="3.4"/>
  </r>
  <r>
    <d v="2022-05-12T00:00:00"/>
    <x v="7"/>
    <s v="Z"/>
    <s v="180-17-78-339"/>
    <n v="171"/>
    <n v="3.4"/>
  </r>
  <r>
    <d v="2022-05-12T00:00:00"/>
    <x v="4"/>
    <s v="Z"/>
    <s v="182-72-86-381"/>
    <n v="340"/>
    <n v="3.4"/>
  </r>
  <r>
    <d v="2022-05-12T00:00:00"/>
    <x v="8"/>
    <s v="Z"/>
    <s v="159-34-45-151"/>
    <n v="237"/>
    <n v="3.2"/>
  </r>
  <r>
    <d v="2022-05-12T00:00:00"/>
    <x v="5"/>
    <s v="Z"/>
    <s v="182-72-86-381"/>
    <n v="794"/>
    <n v="3.4"/>
  </r>
  <r>
    <d v="2022-05-13T00:00:00"/>
    <x v="1"/>
    <s v="Z"/>
    <s v="029-43-78-009"/>
    <n v="237"/>
    <n v="3.5"/>
  </r>
  <r>
    <d v="2022-05-13T00:00:00"/>
    <x v="1"/>
    <s v="Z"/>
    <s v="180-17-78-339"/>
    <n v="555"/>
    <n v="3.5"/>
  </r>
  <r>
    <d v="2022-05-13T00:00:00"/>
    <x v="2"/>
    <s v="Z"/>
    <s v="192-09-72-275"/>
    <n v="303"/>
    <n v="2.9"/>
  </r>
  <r>
    <d v="2022-05-13T00:00:00"/>
    <x v="0"/>
    <s v="Z"/>
    <s v="093-96-93-428"/>
    <n v="394"/>
    <n v="3.4"/>
  </r>
  <r>
    <d v="2022-05-13T00:00:00"/>
    <x v="4"/>
    <s v="Z"/>
    <s v="058-15-94-554"/>
    <n v="391"/>
    <n v="3.4"/>
  </r>
  <r>
    <d v="2022-05-13T00:00:00"/>
    <x v="4"/>
    <s v="Z"/>
    <s v="019-98-81-222"/>
    <n v="91"/>
    <n v="3.4"/>
  </r>
  <r>
    <d v="2022-05-13T00:00:00"/>
    <x v="8"/>
    <s v="Z"/>
    <s v="138-66-38-929"/>
    <n v="223"/>
    <n v="3.2"/>
  </r>
  <r>
    <d v="2022-05-14T00:00:00"/>
    <x v="0"/>
    <s v="Z"/>
    <s v="080-77-49-649"/>
    <n v="550"/>
    <n v="3.4"/>
  </r>
  <r>
    <d v="2022-05-14T00:00:00"/>
    <x v="4"/>
    <s v="Z"/>
    <s v="138-66-38-929"/>
    <n v="97"/>
    <n v="3.4"/>
  </r>
  <r>
    <d v="2022-05-14T00:00:00"/>
    <x v="8"/>
    <s v="Z"/>
    <s v="093-96-93-428"/>
    <n v="190"/>
    <n v="3.2"/>
  </r>
  <r>
    <d v="2022-05-14T00:00:00"/>
    <x v="5"/>
    <s v="Z"/>
    <s v="172-30-09-104"/>
    <n v="650"/>
    <n v="3.4"/>
  </r>
  <r>
    <d v="2022-05-14T00:00:00"/>
    <x v="6"/>
    <s v="Z"/>
    <s v="128-69-77-900"/>
    <n v="323"/>
    <n v="2.4"/>
  </r>
  <r>
    <d v="2022-05-14T00:00:00"/>
    <x v="7"/>
    <s v="Z"/>
    <s v="033-49-11-774"/>
    <n v="279"/>
    <n v="3.4"/>
  </r>
  <r>
    <d v="2022-05-14T00:00:00"/>
    <x v="1"/>
    <s v="Z"/>
    <s v="178-41-36-927"/>
    <n v="346"/>
    <n v="3.5"/>
  </r>
  <r>
    <d v="2022-05-14T00:00:00"/>
    <x v="8"/>
    <s v="Z"/>
    <s v="091-99-74-175"/>
    <n v="358"/>
    <n v="3.2"/>
  </r>
  <r>
    <d v="2022-05-14T00:00:00"/>
    <x v="4"/>
    <s v="Z"/>
    <s v="033-49-11-774"/>
    <n v="17"/>
    <n v="3.4"/>
  </r>
  <r>
    <d v="2022-05-16T00:00:00"/>
    <x v="0"/>
    <s v="Z"/>
    <s v="159-34-45-151"/>
    <n v="594"/>
    <n v="3.4"/>
  </r>
  <r>
    <d v="2022-05-16T00:00:00"/>
    <x v="5"/>
    <s v="Z"/>
    <s v="105-89-55-029"/>
    <n v="770"/>
    <n v="3.4"/>
  </r>
  <r>
    <d v="2022-05-16T00:00:00"/>
    <x v="5"/>
    <s v="Z"/>
    <s v="163-92-64-010"/>
    <n v="397"/>
    <n v="3.4"/>
  </r>
  <r>
    <d v="2022-05-16T00:00:00"/>
    <x v="8"/>
    <s v="Z"/>
    <s v="039-15-21-087"/>
    <n v="193"/>
    <n v="3.2"/>
  </r>
  <r>
    <d v="2022-05-16T00:00:00"/>
    <x v="3"/>
    <s v="Z"/>
    <s v="035-32-41-072"/>
    <n v="381"/>
    <n v="3.4"/>
  </r>
  <r>
    <d v="2022-05-16T00:00:00"/>
    <x v="7"/>
    <s v="Z"/>
    <s v="128-69-77-900"/>
    <n v="74"/>
    <n v="3.4"/>
  </r>
  <r>
    <d v="2022-05-16T00:00:00"/>
    <x v="7"/>
    <s v="Z"/>
    <s v="102-48-01-310"/>
    <n v="458"/>
    <n v="3.4"/>
  </r>
  <r>
    <d v="2022-05-16T00:00:00"/>
    <x v="6"/>
    <s v="Z"/>
    <s v="045-63-27-114"/>
    <n v="126"/>
    <n v="2.4"/>
  </r>
  <r>
    <d v="2022-05-16T00:00:00"/>
    <x v="4"/>
    <s v="Z"/>
    <s v="089-90-67-935"/>
    <n v="58"/>
    <n v="3.4"/>
  </r>
  <r>
    <d v="2022-05-16T00:00:00"/>
    <x v="6"/>
    <s v="Z"/>
    <s v="072-92-42-932"/>
    <n v="206"/>
    <n v="2.4"/>
  </r>
  <r>
    <d v="2022-05-16T00:00:00"/>
    <x v="1"/>
    <s v="Z"/>
    <s v="170-26-38-135"/>
    <n v="380"/>
    <n v="3.5"/>
  </r>
  <r>
    <d v="2022-05-16T00:00:00"/>
    <x v="4"/>
    <s v="Z"/>
    <s v="089-90-67-935"/>
    <n v="428"/>
    <n v="3.4"/>
  </r>
  <r>
    <d v="2022-05-17T00:00:00"/>
    <x v="7"/>
    <s v="Z"/>
    <s v="126-55-91-375"/>
    <n v="43"/>
    <n v="3.4"/>
  </r>
  <r>
    <d v="2022-05-17T00:00:00"/>
    <x v="0"/>
    <s v="Z"/>
    <s v="164-61-25-530"/>
    <n v="357"/>
    <n v="3.4"/>
  </r>
  <r>
    <d v="2022-05-17T00:00:00"/>
    <x v="0"/>
    <s v="Z"/>
    <s v="178-24-36-171"/>
    <n v="490"/>
    <n v="3.4"/>
  </r>
  <r>
    <d v="2022-05-17T00:00:00"/>
    <x v="5"/>
    <s v="Z"/>
    <s v="164-61-25-530"/>
    <n v="592"/>
    <n v="3.4"/>
  </r>
  <r>
    <d v="2022-05-18T00:00:00"/>
    <x v="5"/>
    <s v="Z"/>
    <s v="047-70-78-199"/>
    <n v="685"/>
    <n v="3.4"/>
  </r>
  <r>
    <d v="2022-05-18T00:00:00"/>
    <x v="8"/>
    <s v="Z"/>
    <s v="033-49-11-774"/>
    <n v="404"/>
    <n v="3.2"/>
  </r>
  <r>
    <d v="2022-05-18T00:00:00"/>
    <x v="8"/>
    <s v="Z"/>
    <s v="045-63-27-114"/>
    <n v="109"/>
    <n v="3.2"/>
  </r>
  <r>
    <d v="2022-05-18T00:00:00"/>
    <x v="4"/>
    <s v="Z"/>
    <s v="138-66-38-929"/>
    <n v="454"/>
    <n v="3.4"/>
  </r>
  <r>
    <d v="2022-05-18T00:00:00"/>
    <x v="3"/>
    <s v="Z"/>
    <s v="179-22-38-195"/>
    <n v="206"/>
    <n v="3.4"/>
  </r>
  <r>
    <d v="2022-05-18T00:00:00"/>
    <x v="6"/>
    <s v="Z"/>
    <s v="178-24-36-171"/>
    <n v="585"/>
    <n v="2.4"/>
  </r>
  <r>
    <d v="2022-05-18T00:00:00"/>
    <x v="5"/>
    <s v="Z"/>
    <s v="115-65-39-258"/>
    <n v="697"/>
    <n v="3.4"/>
  </r>
  <r>
    <d v="2022-05-18T00:00:00"/>
    <x v="7"/>
    <s v="Z"/>
    <s v="178-41-36-927"/>
    <n v="176"/>
    <n v="3.4"/>
  </r>
  <r>
    <d v="2022-05-19T00:00:00"/>
    <x v="0"/>
    <s v="Z"/>
    <s v="172-30-09-104"/>
    <n v="383"/>
    <n v="3.4"/>
  </r>
  <r>
    <d v="2022-05-19T00:00:00"/>
    <x v="4"/>
    <s v="Z"/>
    <s v="014-02-05-290"/>
    <n v="225"/>
    <n v="3.4"/>
  </r>
  <r>
    <d v="2022-05-19T00:00:00"/>
    <x v="6"/>
    <s v="Z"/>
    <s v="126-55-91-375"/>
    <n v="562"/>
    <n v="2.4"/>
  </r>
  <r>
    <d v="2022-05-19T00:00:00"/>
    <x v="5"/>
    <s v="Z"/>
    <s v="131-80-62-556"/>
    <n v="387"/>
    <n v="3.4"/>
  </r>
  <r>
    <d v="2022-05-20T00:00:00"/>
    <x v="0"/>
    <s v="Z"/>
    <s v="163-92-64-010"/>
    <n v="339"/>
    <n v="3.4"/>
  </r>
  <r>
    <d v="2022-05-20T00:00:00"/>
    <x v="7"/>
    <s v="Z"/>
    <s v="131-80-62-556"/>
    <n v="456"/>
    <n v="3.4"/>
  </r>
  <r>
    <d v="2022-05-20T00:00:00"/>
    <x v="5"/>
    <s v="Z"/>
    <s v="080-51-85-809"/>
    <n v="490"/>
    <n v="3.4"/>
  </r>
  <r>
    <d v="2022-05-20T00:00:00"/>
    <x v="1"/>
    <s v="Z"/>
    <s v="015-89-55-248"/>
    <n v="599"/>
    <n v="3.5"/>
  </r>
  <r>
    <d v="2022-05-20T00:00:00"/>
    <x v="7"/>
    <s v="Z"/>
    <s v="164-61-25-530"/>
    <n v="185"/>
    <n v="3.4"/>
  </r>
  <r>
    <d v="2022-05-20T00:00:00"/>
    <x v="5"/>
    <s v="Z"/>
    <s v="058-15-94-554"/>
    <n v="670"/>
    <n v="3.4"/>
  </r>
  <r>
    <d v="2022-05-20T00:00:00"/>
    <x v="3"/>
    <s v="Z"/>
    <s v="182-72-86-381"/>
    <n v="280"/>
    <n v="3.4"/>
  </r>
  <r>
    <d v="2022-05-20T00:00:00"/>
    <x v="7"/>
    <s v="Z"/>
    <s v="091-99-74-175"/>
    <n v="211"/>
    <n v="3.4"/>
  </r>
  <r>
    <d v="2022-05-21T00:00:00"/>
    <x v="6"/>
    <s v="Z"/>
    <s v="019-98-81-222"/>
    <n v="136"/>
    <n v="2.4"/>
  </r>
  <r>
    <d v="2022-05-21T00:00:00"/>
    <x v="5"/>
    <s v="Z"/>
    <s v="128-69-77-900"/>
    <n v="417"/>
    <n v="3.4"/>
  </r>
  <r>
    <d v="2022-05-21T00:00:00"/>
    <x v="6"/>
    <s v="Z"/>
    <s v="102-48-01-310"/>
    <n v="381"/>
    <n v="2.4"/>
  </r>
  <r>
    <d v="2022-05-21T00:00:00"/>
    <x v="5"/>
    <s v="Z"/>
    <s v="043-34-53-278"/>
    <n v="546"/>
    <n v="3.4"/>
  </r>
  <r>
    <d v="2022-05-21T00:00:00"/>
    <x v="2"/>
    <s v="Z"/>
    <s v="177-95-05-373"/>
    <n v="355"/>
    <n v="2.9"/>
  </r>
  <r>
    <d v="2022-05-23T00:00:00"/>
    <x v="5"/>
    <s v="Z"/>
    <s v="180-17-78-339"/>
    <n v="592"/>
    <n v="3.4"/>
  </r>
  <r>
    <d v="2022-05-23T00:00:00"/>
    <x v="5"/>
    <s v="Z"/>
    <s v="180-17-78-339"/>
    <n v="519"/>
    <n v="3.4"/>
  </r>
  <r>
    <d v="2022-05-23T00:00:00"/>
    <x v="1"/>
    <s v="Z"/>
    <s v="177-95-05-373"/>
    <n v="441"/>
    <n v="3.5"/>
  </r>
  <r>
    <d v="2022-05-23T00:00:00"/>
    <x v="6"/>
    <s v="Z"/>
    <s v="159-34-45-151"/>
    <n v="360"/>
    <n v="2.4"/>
  </r>
  <r>
    <d v="2022-05-23T00:00:00"/>
    <x v="1"/>
    <s v="Z"/>
    <s v="072-92-42-932"/>
    <n v="675"/>
    <n v="3.5"/>
  </r>
  <r>
    <d v="2022-05-23T00:00:00"/>
    <x v="1"/>
    <s v="Z"/>
    <s v="035-32-41-072"/>
    <n v="567"/>
    <n v="3.5"/>
  </r>
  <r>
    <d v="2022-05-23T00:00:00"/>
    <x v="6"/>
    <s v="Z"/>
    <s v="080-51-85-809"/>
    <n v="350"/>
    <n v="2.4"/>
  </r>
  <r>
    <d v="2022-05-23T00:00:00"/>
    <x v="5"/>
    <s v="Z"/>
    <s v="176-54-34-364"/>
    <n v="379"/>
    <n v="3.4"/>
  </r>
  <r>
    <d v="2022-05-23T00:00:00"/>
    <x v="4"/>
    <s v="Z"/>
    <s v="054-09-46-315"/>
    <n v="135"/>
    <n v="3.4"/>
  </r>
  <r>
    <d v="2022-05-23T00:00:00"/>
    <x v="6"/>
    <s v="Z"/>
    <s v="153-24-82-022"/>
    <n v="502"/>
    <n v="2.4"/>
  </r>
  <r>
    <d v="2022-05-24T00:00:00"/>
    <x v="2"/>
    <s v="Z"/>
    <s v="182-72-86-381"/>
    <n v="220"/>
    <n v="2.9"/>
  </r>
  <r>
    <d v="2022-05-24T00:00:00"/>
    <x v="8"/>
    <s v="Z"/>
    <s v="193-47-03-638"/>
    <n v="487"/>
    <n v="3.2"/>
  </r>
  <r>
    <d v="2022-05-24T00:00:00"/>
    <x v="5"/>
    <s v="Z"/>
    <s v="131-80-62-556"/>
    <n v="578"/>
    <n v="3.4"/>
  </r>
  <r>
    <d v="2022-05-24T00:00:00"/>
    <x v="1"/>
    <s v="Z"/>
    <s v="153-24-82-022"/>
    <n v="260"/>
    <n v="3.5"/>
  </r>
  <r>
    <d v="2022-05-25T00:00:00"/>
    <x v="2"/>
    <s v="Z"/>
    <s v="033-49-11-774"/>
    <n v="159"/>
    <n v="2.9"/>
  </r>
  <r>
    <d v="2022-05-25T00:00:00"/>
    <x v="4"/>
    <s v="Z"/>
    <s v="179-22-38-195"/>
    <n v="446"/>
    <n v="3.4"/>
  </r>
  <r>
    <d v="2022-05-25T00:00:00"/>
    <x v="3"/>
    <s v="Z"/>
    <s v="093-96-93-428"/>
    <n v="313"/>
    <n v="3.4"/>
  </r>
  <r>
    <d v="2022-05-25T00:00:00"/>
    <x v="7"/>
    <s v="Z"/>
    <s v="019-98-81-222"/>
    <n v="81"/>
    <n v="3.4"/>
  </r>
  <r>
    <d v="2022-05-25T00:00:00"/>
    <x v="1"/>
    <s v="Z"/>
    <s v="153-24-82-022"/>
    <n v="226"/>
    <n v="3.5"/>
  </r>
  <r>
    <d v="2022-05-26T00:00:00"/>
    <x v="5"/>
    <s v="Z"/>
    <s v="170-26-38-135"/>
    <n v="385"/>
    <n v="3.4"/>
  </r>
  <r>
    <d v="2022-05-26T00:00:00"/>
    <x v="4"/>
    <s v="Z"/>
    <s v="170-89-76-803"/>
    <n v="308"/>
    <n v="3.4"/>
  </r>
  <r>
    <d v="2022-05-26T00:00:00"/>
    <x v="7"/>
    <s v="Z"/>
    <s v="043-34-53-278"/>
    <n v="68"/>
    <n v="3.4"/>
  </r>
  <r>
    <d v="2022-05-26T00:00:00"/>
    <x v="1"/>
    <s v="Z"/>
    <s v="047-70-78-199"/>
    <n v="467"/>
    <n v="3.5"/>
  </r>
  <r>
    <d v="2022-05-26T00:00:00"/>
    <x v="2"/>
    <s v="Z"/>
    <s v="033-49-11-774"/>
    <n v="465"/>
    <n v="2.9"/>
  </r>
  <r>
    <d v="2022-05-26T00:00:00"/>
    <x v="2"/>
    <s v="Z"/>
    <s v="164-61-25-530"/>
    <n v="484"/>
    <n v="2.9"/>
  </r>
  <r>
    <d v="2022-05-27T00:00:00"/>
    <x v="6"/>
    <s v="Z"/>
    <s v="029-43-78-009"/>
    <n v="384"/>
    <n v="2.4"/>
  </r>
  <r>
    <d v="2022-05-27T00:00:00"/>
    <x v="1"/>
    <s v="Z"/>
    <s v="170-26-38-135"/>
    <n v="296"/>
    <n v="3.5"/>
  </r>
  <r>
    <d v="2022-05-27T00:00:00"/>
    <x v="1"/>
    <s v="Z"/>
    <s v="058-15-94-554"/>
    <n v="396"/>
    <n v="3.5"/>
  </r>
  <r>
    <d v="2022-05-27T00:00:00"/>
    <x v="3"/>
    <s v="Z"/>
    <s v="053-79-35-388"/>
    <n v="37"/>
    <n v="3.4"/>
  </r>
  <r>
    <d v="2022-05-27T00:00:00"/>
    <x v="0"/>
    <s v="Z"/>
    <s v="193-47-03-638"/>
    <n v="315"/>
    <n v="3.4"/>
  </r>
  <r>
    <d v="2022-05-27T00:00:00"/>
    <x v="6"/>
    <s v="Z"/>
    <s v="091-99-74-175"/>
    <n v="526"/>
    <n v="2.4"/>
  </r>
  <r>
    <d v="2022-05-27T00:00:00"/>
    <x v="4"/>
    <s v="Z"/>
    <s v="128-29-15-591"/>
    <n v="433"/>
    <n v="3.4"/>
  </r>
  <r>
    <d v="2022-05-27T00:00:00"/>
    <x v="2"/>
    <s v="Z"/>
    <s v="105-89-55-029"/>
    <n v="452"/>
    <n v="2.9"/>
  </r>
  <r>
    <d v="2022-05-27T00:00:00"/>
    <x v="3"/>
    <s v="Z"/>
    <s v="019-98-81-222"/>
    <n v="117"/>
    <n v="3.4"/>
  </r>
  <r>
    <d v="2022-05-27T00:00:00"/>
    <x v="1"/>
    <s v="Z"/>
    <s v="193-47-03-638"/>
    <n v="355"/>
    <n v="3.5"/>
  </r>
  <r>
    <d v="2022-05-28T00:00:00"/>
    <x v="4"/>
    <s v="Z"/>
    <s v="035-32-41-072"/>
    <n v="228"/>
    <n v="3.4"/>
  </r>
  <r>
    <d v="2022-05-28T00:00:00"/>
    <x v="6"/>
    <s v="Z"/>
    <s v="072-92-42-932"/>
    <n v="477"/>
    <n v="2.4"/>
  </r>
  <r>
    <d v="2022-05-28T00:00:00"/>
    <x v="1"/>
    <s v="Z"/>
    <s v="105-89-55-029"/>
    <n v="636"/>
    <n v="3.5"/>
  </r>
  <r>
    <d v="2022-05-28T00:00:00"/>
    <x v="1"/>
    <s v="Z"/>
    <s v="080-77-49-649"/>
    <n v="319"/>
    <n v="3.5"/>
  </r>
  <r>
    <d v="2022-05-28T00:00:00"/>
    <x v="8"/>
    <s v="Z"/>
    <s v="105-89-55-029"/>
    <n v="18"/>
    <n v="3.2"/>
  </r>
  <r>
    <d v="2022-05-28T00:00:00"/>
    <x v="6"/>
    <s v="Z"/>
    <s v="047-70-78-199"/>
    <n v="542"/>
    <n v="2.4"/>
  </r>
  <r>
    <d v="2022-05-30T00:00:00"/>
    <x v="4"/>
    <s v="Z"/>
    <s v="172-30-09-104"/>
    <n v="321"/>
    <n v="3.4"/>
  </r>
  <r>
    <d v="2022-05-30T00:00:00"/>
    <x v="5"/>
    <s v="Z"/>
    <s v="062-58-80-597"/>
    <n v="359"/>
    <n v="3.4"/>
  </r>
  <r>
    <d v="2022-05-30T00:00:00"/>
    <x v="6"/>
    <s v="Z"/>
    <s v="131-80-62-556"/>
    <n v="164"/>
    <n v="2.4"/>
  </r>
  <r>
    <d v="2022-05-30T00:00:00"/>
    <x v="4"/>
    <s v="Z"/>
    <s v="072-92-42-932"/>
    <n v="461"/>
    <n v="3.4"/>
  </r>
  <r>
    <d v="2022-05-30T00:00:00"/>
    <x v="8"/>
    <s v="Z"/>
    <s v="128-91-02-348"/>
    <n v="173"/>
    <n v="3.2"/>
  </r>
  <r>
    <d v="2022-05-30T00:00:00"/>
    <x v="7"/>
    <s v="Z"/>
    <s v="105-89-55-029"/>
    <n v="463"/>
    <n v="3.4"/>
  </r>
  <r>
    <d v="2022-05-30T00:00:00"/>
    <x v="8"/>
    <s v="Z"/>
    <s v="035-32-41-072"/>
    <n v="143"/>
    <n v="3.2"/>
  </r>
  <r>
    <d v="2022-05-30T00:00:00"/>
    <x v="4"/>
    <s v="Z"/>
    <s v="164-61-25-530"/>
    <n v="405"/>
    <n v="3.4"/>
  </r>
  <r>
    <d v="2022-05-30T00:00:00"/>
    <x v="2"/>
    <s v="Z"/>
    <s v="159-34-45-151"/>
    <n v="99"/>
    <n v="2.9"/>
  </r>
  <r>
    <d v="2022-05-30T00:00:00"/>
    <x v="6"/>
    <s v="Z"/>
    <s v="105-89-55-029"/>
    <n v="234"/>
    <n v="2.4"/>
  </r>
  <r>
    <d v="2022-05-30T00:00:00"/>
    <x v="0"/>
    <s v="Z"/>
    <s v="128-69-77-900"/>
    <n v="532"/>
    <n v="3.4"/>
  </r>
  <r>
    <d v="2022-05-30T00:00:00"/>
    <x v="4"/>
    <s v="Z"/>
    <s v="128-29-15-591"/>
    <n v="294"/>
    <n v="3.4"/>
  </r>
  <r>
    <d v="2022-05-30T00:00:00"/>
    <x v="0"/>
    <s v="Z"/>
    <s v="140-36-11-559"/>
    <n v="637"/>
    <n v="3.4"/>
  </r>
  <r>
    <d v="2022-05-30T00:00:00"/>
    <x v="3"/>
    <s v="Z"/>
    <s v="131-80-62-556"/>
    <n v="258"/>
    <n v="3.4"/>
  </r>
  <r>
    <d v="2022-05-30T00:00:00"/>
    <x v="1"/>
    <s v="Z"/>
    <s v="015-89-55-248"/>
    <n v="674"/>
    <n v="3.5"/>
  </r>
  <r>
    <d v="2022-05-30T00:00:00"/>
    <x v="1"/>
    <s v="Z"/>
    <s v="043-34-53-278"/>
    <n v="449"/>
    <n v="3.5"/>
  </r>
  <r>
    <d v="2022-05-31T00:00:00"/>
    <x v="1"/>
    <s v="Z"/>
    <s v="182-72-86-381"/>
    <n v="413"/>
    <n v="3.5"/>
  </r>
  <r>
    <d v="2022-05-31T00:00:00"/>
    <x v="1"/>
    <s v="Z"/>
    <s v="164-61-25-530"/>
    <n v="676"/>
    <n v="3.5"/>
  </r>
  <r>
    <d v="2022-05-31T00:00:00"/>
    <x v="5"/>
    <s v="Z"/>
    <s v="176-54-34-364"/>
    <n v="409"/>
    <n v="3.4"/>
  </r>
  <r>
    <d v="2022-05-31T00:00:00"/>
    <x v="5"/>
    <s v="Z"/>
    <s v="138-66-38-929"/>
    <n v="777"/>
    <n v="3.4"/>
  </r>
  <r>
    <d v="2022-05-31T00:00:00"/>
    <x v="8"/>
    <s v="Z"/>
    <s v="126-55-91-375"/>
    <n v="49"/>
    <n v="3.2"/>
  </r>
  <r>
    <d v="2022-05-31T00:00:00"/>
    <x v="5"/>
    <s v="Z"/>
    <s v="091-99-74-175"/>
    <n v="575"/>
    <n v="3.4"/>
  </r>
  <r>
    <d v="2022-05-31T00:00:00"/>
    <x v="2"/>
    <s v="Z"/>
    <s v="193-47-03-638"/>
    <n v="219"/>
    <n v="2.9"/>
  </r>
  <r>
    <d v="2022-06-01T00:00:00"/>
    <x v="9"/>
    <s v="J"/>
    <s v="128-29-15-591"/>
    <n v="342"/>
    <n v="3.5"/>
  </r>
  <r>
    <d v="2022-06-01T00:00:00"/>
    <x v="10"/>
    <s v="L"/>
    <s v="153-24-82-022"/>
    <n v="447"/>
    <n v="2.7"/>
  </r>
  <r>
    <d v="2022-06-01T00:00:00"/>
    <x v="11"/>
    <s v="L"/>
    <s v="089-90-67-935"/>
    <n v="234"/>
    <n v="3.2"/>
  </r>
  <r>
    <d v="2022-06-01T00:00:00"/>
    <x v="11"/>
    <s v="L"/>
    <s v="192-09-72-275"/>
    <n v="434"/>
    <n v="3.2"/>
  </r>
  <r>
    <d v="2022-06-01T00:00:00"/>
    <x v="11"/>
    <s v="L"/>
    <s v="035-32-41-072"/>
    <n v="428"/>
    <n v="3.2"/>
  </r>
  <r>
    <d v="2022-06-01T00:00:00"/>
    <x v="9"/>
    <s v="J"/>
    <s v="029-43-78-009"/>
    <n v="380"/>
    <n v="3.5"/>
  </r>
  <r>
    <d v="2022-06-01T00:00:00"/>
    <x v="11"/>
    <s v="L"/>
    <s v="047-26-54-835"/>
    <n v="354"/>
    <n v="3.2"/>
  </r>
  <r>
    <d v="2022-06-01T00:00:00"/>
    <x v="9"/>
    <s v="J"/>
    <s v="153-24-82-022"/>
    <n v="31"/>
    <n v="3.5"/>
  </r>
  <r>
    <d v="2022-06-01T00:00:00"/>
    <x v="10"/>
    <s v="L"/>
    <s v="159-34-45-151"/>
    <n v="37"/>
    <n v="2.7"/>
  </r>
  <r>
    <d v="2022-06-01T00:00:00"/>
    <x v="10"/>
    <s v="L"/>
    <s v="179-22-38-195"/>
    <n v="463"/>
    <n v="2.7"/>
  </r>
  <r>
    <d v="2022-06-02T00:00:00"/>
    <x v="10"/>
    <s v="L"/>
    <s v="062-58-80-597"/>
    <n v="499"/>
    <n v="2.7"/>
  </r>
  <r>
    <d v="2022-06-02T00:00:00"/>
    <x v="11"/>
    <s v="L"/>
    <s v="128-69-77-900"/>
    <n v="481"/>
    <n v="3.2"/>
  </r>
  <r>
    <d v="2022-06-02T00:00:00"/>
    <x v="10"/>
    <s v="L"/>
    <s v="192-09-72-275"/>
    <n v="174"/>
    <n v="2.7"/>
  </r>
  <r>
    <d v="2022-06-02T00:00:00"/>
    <x v="9"/>
    <s v="J"/>
    <s v="043-34-53-278"/>
    <n v="45"/>
    <n v="3.5"/>
  </r>
  <r>
    <d v="2022-06-02T00:00:00"/>
    <x v="10"/>
    <s v="L"/>
    <s v="029-43-78-009"/>
    <n v="324"/>
    <n v="2.7"/>
  </r>
  <r>
    <d v="2022-06-02T00:00:00"/>
    <x v="10"/>
    <s v="L"/>
    <s v="128-91-02-348"/>
    <n v="94"/>
    <n v="2.7"/>
  </r>
  <r>
    <d v="2022-06-02T00:00:00"/>
    <x v="9"/>
    <s v="J"/>
    <s v="039-15-21-087"/>
    <n v="453"/>
    <n v="3.5"/>
  </r>
  <r>
    <d v="2022-06-02T00:00:00"/>
    <x v="11"/>
    <s v="L"/>
    <s v="033-49-11-774"/>
    <n v="410"/>
    <n v="3.2"/>
  </r>
  <r>
    <d v="2022-06-03T00:00:00"/>
    <x v="9"/>
    <s v="J"/>
    <s v="072-92-42-932"/>
    <n v="181"/>
    <n v="3.5"/>
  </r>
  <r>
    <d v="2022-06-03T00:00:00"/>
    <x v="11"/>
    <s v="L"/>
    <s v="178-24-36-171"/>
    <n v="303"/>
    <n v="3.2"/>
  </r>
  <r>
    <d v="2022-06-03T00:00:00"/>
    <x v="11"/>
    <s v="L"/>
    <s v="179-23-02-772"/>
    <n v="256"/>
    <n v="3.2"/>
  </r>
  <r>
    <d v="2022-06-03T00:00:00"/>
    <x v="11"/>
    <s v="L"/>
    <s v="033-49-11-774"/>
    <n v="201"/>
    <n v="3.2"/>
  </r>
  <r>
    <d v="2022-06-03T00:00:00"/>
    <x v="9"/>
    <s v="J"/>
    <s v="045-63-27-114"/>
    <n v="473"/>
    <n v="3.5"/>
  </r>
  <r>
    <d v="2022-06-03T00:00:00"/>
    <x v="10"/>
    <s v="L"/>
    <s v="192-09-72-275"/>
    <n v="289"/>
    <n v="2.7"/>
  </r>
  <r>
    <d v="2022-06-04T00:00:00"/>
    <x v="11"/>
    <s v="L"/>
    <s v="080-51-85-809"/>
    <n v="377"/>
    <n v="3.2"/>
  </r>
  <r>
    <d v="2022-06-04T00:00:00"/>
    <x v="10"/>
    <s v="L"/>
    <s v="102-48-01-310"/>
    <n v="300"/>
    <n v="2.7"/>
  </r>
  <r>
    <d v="2022-06-04T00:00:00"/>
    <x v="10"/>
    <s v="L"/>
    <s v="029-43-78-009"/>
    <n v="198"/>
    <n v="2.7"/>
  </r>
  <r>
    <d v="2022-06-04T00:00:00"/>
    <x v="10"/>
    <s v="L"/>
    <s v="128-91-02-348"/>
    <n v="86"/>
    <n v="2.7"/>
  </r>
  <r>
    <d v="2022-06-04T00:00:00"/>
    <x v="10"/>
    <s v="L"/>
    <s v="093-96-93-428"/>
    <n v="101"/>
    <n v="2.7"/>
  </r>
  <r>
    <d v="2022-06-04T00:00:00"/>
    <x v="10"/>
    <s v="L"/>
    <s v="115-65-39-258"/>
    <n v="235"/>
    <n v="2.7"/>
  </r>
  <r>
    <d v="2022-06-06T00:00:00"/>
    <x v="10"/>
    <s v="L"/>
    <s v="128-29-15-591"/>
    <n v="245"/>
    <n v="2.7"/>
  </r>
  <r>
    <d v="2022-06-06T00:00:00"/>
    <x v="9"/>
    <s v="J"/>
    <s v="176-54-34-364"/>
    <n v="204"/>
    <n v="3.5"/>
  </r>
  <r>
    <d v="2022-06-06T00:00:00"/>
    <x v="9"/>
    <s v="J"/>
    <s v="062-58-80-597"/>
    <n v="30"/>
    <n v="3.5"/>
  </r>
  <r>
    <d v="2022-06-06T00:00:00"/>
    <x v="10"/>
    <s v="L"/>
    <s v="080-77-49-649"/>
    <n v="50"/>
    <n v="2.7"/>
  </r>
  <r>
    <d v="2022-06-06T00:00:00"/>
    <x v="11"/>
    <s v="L"/>
    <s v="053-79-35-388"/>
    <n v="58"/>
    <n v="3.2"/>
  </r>
  <r>
    <d v="2022-06-06T00:00:00"/>
    <x v="11"/>
    <s v="L"/>
    <s v="035-32-41-072"/>
    <n v="290"/>
    <n v="3.2"/>
  </r>
  <r>
    <d v="2022-06-06T00:00:00"/>
    <x v="9"/>
    <s v="J"/>
    <s v="015-89-55-248"/>
    <n v="426"/>
    <n v="3.5"/>
  </r>
  <r>
    <d v="2022-06-06T00:00:00"/>
    <x v="10"/>
    <s v="L"/>
    <s v="178-41-36-927"/>
    <n v="384"/>
    <n v="2.7"/>
  </r>
  <r>
    <d v="2022-06-06T00:00:00"/>
    <x v="10"/>
    <s v="L"/>
    <s v="058-15-94-554"/>
    <n v="102"/>
    <n v="2.7"/>
  </r>
  <r>
    <d v="2022-06-06T00:00:00"/>
    <x v="10"/>
    <s v="L"/>
    <s v="182-72-86-381"/>
    <n v="448"/>
    <n v="2.7"/>
  </r>
  <r>
    <d v="2022-06-06T00:00:00"/>
    <x v="11"/>
    <s v="L"/>
    <s v="050-38-86-889"/>
    <n v="476"/>
    <n v="3.2"/>
  </r>
  <r>
    <d v="2022-06-06T00:00:00"/>
    <x v="10"/>
    <s v="L"/>
    <s v="043-34-53-278"/>
    <n v="287"/>
    <n v="2.7"/>
  </r>
  <r>
    <d v="2022-06-06T00:00:00"/>
    <x v="9"/>
    <s v="J"/>
    <s v="179-22-38-195"/>
    <n v="482"/>
    <n v="3.5"/>
  </r>
  <r>
    <d v="2022-06-06T00:00:00"/>
    <x v="10"/>
    <s v="L"/>
    <s v="178-24-36-171"/>
    <n v="258"/>
    <n v="2.7"/>
  </r>
  <r>
    <d v="2022-06-06T00:00:00"/>
    <x v="10"/>
    <s v="L"/>
    <s v="019-98-81-222"/>
    <n v="321"/>
    <n v="2.7"/>
  </r>
  <r>
    <d v="2022-06-06T00:00:00"/>
    <x v="11"/>
    <s v="L"/>
    <s v="072-92-42-932"/>
    <n v="339"/>
    <n v="3.2"/>
  </r>
  <r>
    <d v="2022-06-07T00:00:00"/>
    <x v="9"/>
    <s v="J"/>
    <s v="054-09-46-315"/>
    <n v="466"/>
    <n v="3.5"/>
  </r>
  <r>
    <d v="2022-06-08T00:00:00"/>
    <x v="11"/>
    <s v="L"/>
    <s v="029-43-78-009"/>
    <n v="377"/>
    <n v="3.2"/>
  </r>
  <r>
    <d v="2022-06-08T00:00:00"/>
    <x v="11"/>
    <s v="L"/>
    <s v="163-92-64-010"/>
    <n v="201"/>
    <n v="3.2"/>
  </r>
  <r>
    <d v="2022-06-08T00:00:00"/>
    <x v="9"/>
    <s v="J"/>
    <s v="105-89-55-029"/>
    <n v="97"/>
    <n v="3.5"/>
  </r>
  <r>
    <d v="2022-06-08T00:00:00"/>
    <x v="11"/>
    <s v="L"/>
    <s v="072-92-42-932"/>
    <n v="256"/>
    <n v="3.2"/>
  </r>
  <r>
    <d v="2022-06-08T00:00:00"/>
    <x v="9"/>
    <s v="J"/>
    <s v="193-47-03-638"/>
    <n v="402"/>
    <n v="3.5"/>
  </r>
  <r>
    <d v="2022-06-08T00:00:00"/>
    <x v="10"/>
    <s v="L"/>
    <s v="163-92-64-010"/>
    <n v="169"/>
    <n v="2.7"/>
  </r>
  <r>
    <d v="2022-06-08T00:00:00"/>
    <x v="10"/>
    <s v="L"/>
    <s v="180-17-78-339"/>
    <n v="183"/>
    <n v="2.7"/>
  </r>
  <r>
    <d v="2022-06-08T00:00:00"/>
    <x v="11"/>
    <s v="L"/>
    <s v="162-82-16-285"/>
    <n v="200"/>
    <n v="3.2"/>
  </r>
  <r>
    <d v="2022-06-08T00:00:00"/>
    <x v="11"/>
    <s v="L"/>
    <s v="014-02-05-290"/>
    <n v="325"/>
    <n v="3.2"/>
  </r>
  <r>
    <d v="2022-06-09T00:00:00"/>
    <x v="9"/>
    <s v="J"/>
    <s v="029-43-78-009"/>
    <n v="286"/>
    <n v="3.5"/>
  </r>
  <r>
    <d v="2022-06-09T00:00:00"/>
    <x v="9"/>
    <s v="J"/>
    <s v="170-89-76-803"/>
    <n v="366"/>
    <n v="3.5"/>
  </r>
  <r>
    <d v="2022-06-09T00:00:00"/>
    <x v="9"/>
    <s v="J"/>
    <s v="163-92-64-010"/>
    <n v="483"/>
    <n v="3.5"/>
  </r>
  <r>
    <d v="2022-06-09T00:00:00"/>
    <x v="9"/>
    <s v="J"/>
    <s v="014-02-05-290"/>
    <n v="52"/>
    <n v="3.5"/>
  </r>
  <r>
    <d v="2022-06-09T00:00:00"/>
    <x v="11"/>
    <s v="L"/>
    <s v="140-36-11-559"/>
    <n v="454"/>
    <n v="3.2"/>
  </r>
  <r>
    <d v="2022-06-10T00:00:00"/>
    <x v="10"/>
    <s v="L"/>
    <s v="159-34-45-151"/>
    <n v="483"/>
    <n v="2.7"/>
  </r>
  <r>
    <d v="2022-06-10T00:00:00"/>
    <x v="10"/>
    <s v="L"/>
    <s v="058-15-94-554"/>
    <n v="55"/>
    <n v="2.7"/>
  </r>
  <r>
    <d v="2022-06-10T00:00:00"/>
    <x v="11"/>
    <s v="L"/>
    <s v="182-72-86-381"/>
    <n v="113"/>
    <n v="3.2"/>
  </r>
  <r>
    <d v="2022-06-10T00:00:00"/>
    <x v="10"/>
    <s v="L"/>
    <s v="115-65-39-258"/>
    <n v="321"/>
    <n v="2.7"/>
  </r>
  <r>
    <d v="2022-06-10T00:00:00"/>
    <x v="11"/>
    <s v="L"/>
    <s v="115-65-39-258"/>
    <n v="437"/>
    <n v="3.2"/>
  </r>
  <r>
    <d v="2022-06-11T00:00:00"/>
    <x v="10"/>
    <s v="L"/>
    <s v="053-79-35-388"/>
    <n v="363"/>
    <n v="2.7"/>
  </r>
  <r>
    <d v="2022-06-11T00:00:00"/>
    <x v="9"/>
    <s v="J"/>
    <s v="089-90-67-935"/>
    <n v="39"/>
    <n v="3.5"/>
  </r>
  <r>
    <d v="2022-06-11T00:00:00"/>
    <x v="9"/>
    <s v="J"/>
    <s v="178-24-36-171"/>
    <n v="221"/>
    <n v="3.5"/>
  </r>
  <r>
    <d v="2022-06-13T00:00:00"/>
    <x v="11"/>
    <s v="L"/>
    <s v="126-55-91-375"/>
    <n v="27"/>
    <n v="3.2"/>
  </r>
  <r>
    <d v="2022-06-13T00:00:00"/>
    <x v="11"/>
    <s v="L"/>
    <s v="153-24-82-022"/>
    <n v="466"/>
    <n v="3.2"/>
  </r>
  <r>
    <d v="2022-06-13T00:00:00"/>
    <x v="9"/>
    <s v="J"/>
    <s v="089-90-67-935"/>
    <n v="89"/>
    <n v="3.5"/>
  </r>
  <r>
    <d v="2022-06-13T00:00:00"/>
    <x v="10"/>
    <s v="L"/>
    <s v="192-09-72-275"/>
    <n v="182"/>
    <n v="2.7"/>
  </r>
  <r>
    <d v="2022-06-13T00:00:00"/>
    <x v="10"/>
    <s v="L"/>
    <s v="115-65-39-258"/>
    <n v="140"/>
    <n v="2.7"/>
  </r>
  <r>
    <d v="2022-06-13T00:00:00"/>
    <x v="9"/>
    <s v="J"/>
    <s v="193-47-03-638"/>
    <n v="107"/>
    <n v="3.5"/>
  </r>
  <r>
    <d v="2022-06-13T00:00:00"/>
    <x v="10"/>
    <s v="L"/>
    <s v="177-95-05-373"/>
    <n v="392"/>
    <n v="2.7"/>
  </r>
  <r>
    <d v="2022-06-13T00:00:00"/>
    <x v="9"/>
    <s v="J"/>
    <s v="159-34-45-151"/>
    <n v="221"/>
    <n v="3.5"/>
  </r>
  <r>
    <d v="2022-06-13T00:00:00"/>
    <x v="11"/>
    <s v="L"/>
    <s v="062-58-80-597"/>
    <n v="230"/>
    <n v="3.2"/>
  </r>
  <r>
    <d v="2022-06-13T00:00:00"/>
    <x v="11"/>
    <s v="L"/>
    <s v="033-49-11-774"/>
    <n v="301"/>
    <n v="3.2"/>
  </r>
  <r>
    <d v="2022-06-13T00:00:00"/>
    <x v="10"/>
    <s v="L"/>
    <s v="039-15-21-087"/>
    <n v="366"/>
    <n v="2.7"/>
  </r>
  <r>
    <d v="2022-06-13T00:00:00"/>
    <x v="9"/>
    <s v="J"/>
    <s v="047-26-54-835"/>
    <n v="73"/>
    <n v="3.5"/>
  </r>
  <r>
    <d v="2022-06-13T00:00:00"/>
    <x v="10"/>
    <s v="L"/>
    <s v="047-26-54-835"/>
    <n v="302"/>
    <n v="2.7"/>
  </r>
  <r>
    <d v="2022-06-13T00:00:00"/>
    <x v="10"/>
    <s v="L"/>
    <s v="170-26-38-135"/>
    <n v="449"/>
    <n v="2.7"/>
  </r>
  <r>
    <d v="2022-06-14T00:00:00"/>
    <x v="9"/>
    <s v="J"/>
    <s v="140-36-11-559"/>
    <n v="428"/>
    <n v="3.5"/>
  </r>
  <r>
    <d v="2022-06-14T00:00:00"/>
    <x v="10"/>
    <s v="L"/>
    <s v="164-61-25-530"/>
    <n v="285"/>
    <n v="2.7"/>
  </r>
  <r>
    <d v="2022-06-14T00:00:00"/>
    <x v="9"/>
    <s v="J"/>
    <s v="164-61-25-530"/>
    <n v="400"/>
    <n v="3.5"/>
  </r>
  <r>
    <d v="2022-06-14T00:00:00"/>
    <x v="10"/>
    <s v="L"/>
    <s v="080-51-85-809"/>
    <n v="86"/>
    <n v="2.7"/>
  </r>
  <r>
    <d v="2022-06-14T00:00:00"/>
    <x v="9"/>
    <s v="J"/>
    <s v="138-66-38-929"/>
    <n v="441"/>
    <n v="3.5"/>
  </r>
  <r>
    <d v="2022-06-15T00:00:00"/>
    <x v="11"/>
    <s v="L"/>
    <s v="043-34-53-278"/>
    <n v="73"/>
    <n v="3.2"/>
  </r>
  <r>
    <d v="2022-06-15T00:00:00"/>
    <x v="11"/>
    <s v="L"/>
    <s v="176-54-34-364"/>
    <n v="35"/>
    <n v="3.2"/>
  </r>
  <r>
    <d v="2022-06-15T00:00:00"/>
    <x v="11"/>
    <s v="L"/>
    <s v="182-72-86-381"/>
    <n v="206"/>
    <n v="3.2"/>
  </r>
  <r>
    <d v="2022-06-15T00:00:00"/>
    <x v="10"/>
    <s v="L"/>
    <s v="138-66-38-929"/>
    <n v="100"/>
    <n v="2.7"/>
  </r>
  <r>
    <d v="2022-06-15T00:00:00"/>
    <x v="9"/>
    <s v="J"/>
    <s v="126-55-91-375"/>
    <n v="69"/>
    <n v="3.5"/>
  </r>
  <r>
    <d v="2022-06-15T00:00:00"/>
    <x v="9"/>
    <s v="J"/>
    <s v="050-38-86-889"/>
    <n v="372"/>
    <n v="3.5"/>
  </r>
  <r>
    <d v="2022-06-15T00:00:00"/>
    <x v="9"/>
    <s v="J"/>
    <s v="128-29-15-591"/>
    <n v="59"/>
    <n v="3.5"/>
  </r>
  <r>
    <d v="2022-06-16T00:00:00"/>
    <x v="11"/>
    <s v="L"/>
    <s v="180-17-78-339"/>
    <n v="345"/>
    <n v="3.2"/>
  </r>
  <r>
    <d v="2022-06-16T00:00:00"/>
    <x v="10"/>
    <s v="L"/>
    <s v="172-30-09-104"/>
    <n v="28"/>
    <n v="2.7"/>
  </r>
  <r>
    <d v="2022-06-16T00:00:00"/>
    <x v="11"/>
    <s v="L"/>
    <s v="128-69-77-900"/>
    <n v="343"/>
    <n v="3.2"/>
  </r>
  <r>
    <d v="2022-06-16T00:00:00"/>
    <x v="9"/>
    <s v="J"/>
    <s v="062-58-80-597"/>
    <n v="498"/>
    <n v="3.5"/>
  </r>
  <r>
    <d v="2022-06-17T00:00:00"/>
    <x v="11"/>
    <s v="L"/>
    <s v="126-55-91-375"/>
    <n v="160"/>
    <n v="3.2"/>
  </r>
  <r>
    <d v="2022-06-17T00:00:00"/>
    <x v="10"/>
    <s v="L"/>
    <s v="164-61-25-530"/>
    <n v="269"/>
    <n v="2.7"/>
  </r>
  <r>
    <d v="2022-06-17T00:00:00"/>
    <x v="11"/>
    <s v="L"/>
    <s v="091-99-74-175"/>
    <n v="314"/>
    <n v="3.2"/>
  </r>
  <r>
    <d v="2022-06-17T00:00:00"/>
    <x v="11"/>
    <s v="L"/>
    <s v="047-70-78-199"/>
    <n v="451"/>
    <n v="3.2"/>
  </r>
  <r>
    <d v="2022-06-17T00:00:00"/>
    <x v="9"/>
    <s v="J"/>
    <s v="047-70-78-199"/>
    <n v="414"/>
    <n v="3.5"/>
  </r>
  <r>
    <d v="2022-06-17T00:00:00"/>
    <x v="10"/>
    <s v="L"/>
    <s v="193-47-03-638"/>
    <n v="93"/>
    <n v="2.7"/>
  </r>
  <r>
    <d v="2022-06-17T00:00:00"/>
    <x v="10"/>
    <s v="L"/>
    <s v="179-23-02-772"/>
    <n v="282"/>
    <n v="2.7"/>
  </r>
  <r>
    <d v="2022-06-17T00:00:00"/>
    <x v="11"/>
    <s v="L"/>
    <s v="128-69-77-900"/>
    <n v="137"/>
    <n v="3.2"/>
  </r>
  <r>
    <d v="2022-06-17T00:00:00"/>
    <x v="9"/>
    <s v="J"/>
    <s v="019-98-81-222"/>
    <n v="491"/>
    <n v="3.5"/>
  </r>
  <r>
    <d v="2022-06-17T00:00:00"/>
    <x v="9"/>
    <s v="J"/>
    <s v="045-63-27-114"/>
    <n v="32"/>
    <n v="3.5"/>
  </r>
  <r>
    <d v="2022-06-18T00:00:00"/>
    <x v="11"/>
    <s v="L"/>
    <s v="019-98-81-222"/>
    <n v="315"/>
    <n v="3.2"/>
  </r>
  <r>
    <d v="2022-06-18T00:00:00"/>
    <x v="10"/>
    <s v="L"/>
    <s v="162-82-16-285"/>
    <n v="43"/>
    <n v="2.7"/>
  </r>
  <r>
    <d v="2022-06-18T00:00:00"/>
    <x v="11"/>
    <s v="L"/>
    <s v="115-65-39-258"/>
    <n v="256"/>
    <n v="3.2"/>
  </r>
  <r>
    <d v="2022-06-18T00:00:00"/>
    <x v="11"/>
    <s v="L"/>
    <s v="172-30-09-104"/>
    <n v="38"/>
    <n v="3.2"/>
  </r>
  <r>
    <d v="2022-06-18T00:00:00"/>
    <x v="10"/>
    <s v="L"/>
    <s v="072-92-42-932"/>
    <n v="492"/>
    <n v="2.7"/>
  </r>
  <r>
    <d v="2022-06-18T00:00:00"/>
    <x v="9"/>
    <s v="J"/>
    <s v="162-82-16-285"/>
    <n v="206"/>
    <n v="3.5"/>
  </r>
  <r>
    <d v="2022-06-18T00:00:00"/>
    <x v="9"/>
    <s v="J"/>
    <s v="172-30-09-104"/>
    <n v="252"/>
    <n v="3.5"/>
  </r>
  <r>
    <d v="2022-06-18T00:00:00"/>
    <x v="9"/>
    <s v="J"/>
    <s v="172-30-09-104"/>
    <n v="397"/>
    <n v="3.5"/>
  </r>
  <r>
    <d v="2022-06-18T00:00:00"/>
    <x v="10"/>
    <s v="L"/>
    <s v="172-30-09-104"/>
    <n v="295"/>
    <n v="2.7"/>
  </r>
  <r>
    <d v="2022-06-20T00:00:00"/>
    <x v="10"/>
    <s v="L"/>
    <s v="172-30-09-104"/>
    <n v="12"/>
    <n v="2.7"/>
  </r>
  <r>
    <d v="2022-06-20T00:00:00"/>
    <x v="10"/>
    <s v="L"/>
    <s v="163-92-64-010"/>
    <n v="14"/>
    <n v="2.7"/>
  </r>
  <r>
    <d v="2022-06-20T00:00:00"/>
    <x v="11"/>
    <s v="L"/>
    <s v="091-99-74-175"/>
    <n v="177"/>
    <n v="3.2"/>
  </r>
  <r>
    <d v="2022-06-20T00:00:00"/>
    <x v="11"/>
    <s v="L"/>
    <s v="043-34-53-278"/>
    <n v="103"/>
    <n v="3.2"/>
  </r>
  <r>
    <d v="2022-06-21T00:00:00"/>
    <x v="9"/>
    <s v="J"/>
    <s v="035-32-41-072"/>
    <n v="440"/>
    <n v="3.5"/>
  </r>
  <r>
    <d v="2022-06-21T00:00:00"/>
    <x v="9"/>
    <s v="J"/>
    <s v="072-92-42-932"/>
    <n v="287"/>
    <n v="3.5"/>
  </r>
  <r>
    <d v="2022-06-21T00:00:00"/>
    <x v="11"/>
    <s v="L"/>
    <s v="047-26-54-835"/>
    <n v="55"/>
    <n v="3.2"/>
  </r>
  <r>
    <d v="2022-06-21T00:00:00"/>
    <x v="11"/>
    <s v="L"/>
    <s v="131-80-62-556"/>
    <n v="83"/>
    <n v="3.2"/>
  </r>
  <r>
    <d v="2022-06-21T00:00:00"/>
    <x v="11"/>
    <s v="L"/>
    <s v="128-69-77-900"/>
    <n v="75"/>
    <n v="3.2"/>
  </r>
  <r>
    <d v="2022-06-21T00:00:00"/>
    <x v="11"/>
    <s v="L"/>
    <s v="140-36-11-559"/>
    <n v="358"/>
    <n v="3.2"/>
  </r>
  <r>
    <d v="2022-06-22T00:00:00"/>
    <x v="10"/>
    <s v="L"/>
    <s v="053-79-35-388"/>
    <n v="288"/>
    <n v="2.7"/>
  </r>
  <r>
    <d v="2022-06-22T00:00:00"/>
    <x v="11"/>
    <s v="L"/>
    <s v="015-89-55-248"/>
    <n v="266"/>
    <n v="3.2"/>
  </r>
  <r>
    <d v="2022-06-22T00:00:00"/>
    <x v="9"/>
    <s v="J"/>
    <s v="043-34-53-278"/>
    <n v="480"/>
    <n v="3.5"/>
  </r>
  <r>
    <d v="2022-06-22T00:00:00"/>
    <x v="9"/>
    <s v="J"/>
    <s v="178-41-36-927"/>
    <n v="174"/>
    <n v="3.5"/>
  </r>
  <r>
    <d v="2022-06-22T00:00:00"/>
    <x v="9"/>
    <s v="J"/>
    <s v="170-26-38-135"/>
    <n v="247"/>
    <n v="3.5"/>
  </r>
  <r>
    <d v="2022-06-23T00:00:00"/>
    <x v="11"/>
    <s v="L"/>
    <s v="159-34-45-151"/>
    <n v="461"/>
    <n v="3.2"/>
  </r>
  <r>
    <d v="2022-06-23T00:00:00"/>
    <x v="10"/>
    <s v="L"/>
    <s v="170-26-38-135"/>
    <n v="230"/>
    <n v="2.7"/>
  </r>
  <r>
    <d v="2022-06-23T00:00:00"/>
    <x v="9"/>
    <s v="J"/>
    <s v="153-24-82-022"/>
    <n v="339"/>
    <n v="3.5"/>
  </r>
  <r>
    <d v="2022-06-23T00:00:00"/>
    <x v="11"/>
    <s v="L"/>
    <s v="091-99-74-175"/>
    <n v="435"/>
    <n v="3.2"/>
  </r>
  <r>
    <d v="2022-06-23T00:00:00"/>
    <x v="9"/>
    <s v="J"/>
    <s v="180-17-78-339"/>
    <n v="352"/>
    <n v="3.5"/>
  </r>
  <r>
    <d v="2022-06-23T00:00:00"/>
    <x v="10"/>
    <s v="L"/>
    <s v="102-48-01-310"/>
    <n v="345"/>
    <n v="2.7"/>
  </r>
  <r>
    <d v="2022-06-23T00:00:00"/>
    <x v="10"/>
    <s v="L"/>
    <s v="043-34-53-278"/>
    <n v="124"/>
    <n v="2.7"/>
  </r>
  <r>
    <d v="2022-06-23T00:00:00"/>
    <x v="9"/>
    <s v="J"/>
    <s v="172-30-09-104"/>
    <n v="189"/>
    <n v="3.5"/>
  </r>
  <r>
    <d v="2022-06-23T00:00:00"/>
    <x v="11"/>
    <s v="L"/>
    <s v="089-90-67-935"/>
    <n v="115"/>
    <n v="3.2"/>
  </r>
  <r>
    <d v="2022-06-24T00:00:00"/>
    <x v="9"/>
    <s v="J"/>
    <s v="105-89-55-029"/>
    <n v="485"/>
    <n v="3.5"/>
  </r>
  <r>
    <d v="2022-06-24T00:00:00"/>
    <x v="9"/>
    <s v="J"/>
    <s v="159-34-45-151"/>
    <n v="330"/>
    <n v="3.5"/>
  </r>
  <r>
    <d v="2022-06-24T00:00:00"/>
    <x v="11"/>
    <s v="L"/>
    <s v="080-77-49-649"/>
    <n v="53"/>
    <n v="3.2"/>
  </r>
  <r>
    <d v="2022-06-24T00:00:00"/>
    <x v="10"/>
    <s v="L"/>
    <s v="039-15-21-087"/>
    <n v="264"/>
    <n v="2.7"/>
  </r>
  <r>
    <d v="2022-06-24T00:00:00"/>
    <x v="9"/>
    <s v="J"/>
    <s v="072-92-42-932"/>
    <n v="166"/>
    <n v="3.5"/>
  </r>
  <r>
    <d v="2022-06-24T00:00:00"/>
    <x v="10"/>
    <s v="L"/>
    <s v="178-41-36-927"/>
    <n v="277"/>
    <n v="2.7"/>
  </r>
  <r>
    <d v="2022-06-24T00:00:00"/>
    <x v="9"/>
    <s v="J"/>
    <s v="015-89-55-248"/>
    <n v="249"/>
    <n v="3.5"/>
  </r>
  <r>
    <d v="2022-06-24T00:00:00"/>
    <x v="9"/>
    <s v="J"/>
    <s v="128-91-02-348"/>
    <n v="109"/>
    <n v="3.5"/>
  </r>
  <r>
    <d v="2022-06-24T00:00:00"/>
    <x v="9"/>
    <s v="J"/>
    <s v="053-79-35-388"/>
    <n v="337"/>
    <n v="3.5"/>
  </r>
  <r>
    <d v="2022-06-24T00:00:00"/>
    <x v="10"/>
    <s v="L"/>
    <s v="192-09-72-275"/>
    <n v="58"/>
    <n v="2.7"/>
  </r>
  <r>
    <d v="2022-06-24T00:00:00"/>
    <x v="10"/>
    <s v="L"/>
    <s v="163-92-64-010"/>
    <n v="473"/>
    <n v="2.7"/>
  </r>
  <r>
    <d v="2022-06-24T00:00:00"/>
    <x v="10"/>
    <s v="L"/>
    <s v="053-79-35-388"/>
    <n v="269"/>
    <n v="2.7"/>
  </r>
  <r>
    <d v="2022-06-24T00:00:00"/>
    <x v="11"/>
    <s v="L"/>
    <s v="072-92-42-932"/>
    <n v="52"/>
    <n v="3.2"/>
  </r>
  <r>
    <d v="2022-06-24T00:00:00"/>
    <x v="11"/>
    <s v="L"/>
    <s v="047-70-78-199"/>
    <n v="384"/>
    <n v="3.2"/>
  </r>
  <r>
    <d v="2022-06-25T00:00:00"/>
    <x v="11"/>
    <s v="L"/>
    <s v="058-15-94-554"/>
    <n v="320"/>
    <n v="3.2"/>
  </r>
  <r>
    <d v="2022-06-25T00:00:00"/>
    <x v="9"/>
    <s v="J"/>
    <s v="138-66-38-929"/>
    <n v="269"/>
    <n v="3.5"/>
  </r>
  <r>
    <d v="2022-06-25T00:00:00"/>
    <x v="9"/>
    <s v="J"/>
    <s v="163-92-64-010"/>
    <n v="387"/>
    <n v="3.5"/>
  </r>
  <r>
    <d v="2022-06-25T00:00:00"/>
    <x v="11"/>
    <s v="L"/>
    <s v="039-15-21-087"/>
    <n v="452"/>
    <n v="3.2"/>
  </r>
  <r>
    <d v="2022-06-25T00:00:00"/>
    <x v="10"/>
    <s v="L"/>
    <s v="182-72-86-381"/>
    <n v="61"/>
    <n v="2.7"/>
  </r>
  <r>
    <d v="2022-06-25T00:00:00"/>
    <x v="9"/>
    <s v="J"/>
    <s v="115-65-39-258"/>
    <n v="52"/>
    <n v="3.5"/>
  </r>
  <r>
    <d v="2022-06-25T00:00:00"/>
    <x v="11"/>
    <s v="L"/>
    <s v="062-58-80-597"/>
    <n v="182"/>
    <n v="3.2"/>
  </r>
  <r>
    <d v="2022-06-25T00:00:00"/>
    <x v="11"/>
    <s v="L"/>
    <s v="033-49-11-774"/>
    <n v="50"/>
    <n v="3.2"/>
  </r>
  <r>
    <d v="2022-06-27T00:00:00"/>
    <x v="10"/>
    <s v="L"/>
    <s v="140-36-11-559"/>
    <n v="200"/>
    <n v="2.7"/>
  </r>
  <r>
    <d v="2022-06-27T00:00:00"/>
    <x v="11"/>
    <s v="L"/>
    <s v="153-24-82-022"/>
    <n v="132"/>
    <n v="3.2"/>
  </r>
  <r>
    <d v="2022-06-27T00:00:00"/>
    <x v="9"/>
    <s v="J"/>
    <s v="033-49-11-774"/>
    <n v="44"/>
    <n v="3.5"/>
  </r>
  <r>
    <d v="2022-06-27T00:00:00"/>
    <x v="10"/>
    <s v="L"/>
    <s v="172-30-09-104"/>
    <n v="65"/>
    <n v="2.7"/>
  </r>
  <r>
    <d v="2022-06-27T00:00:00"/>
    <x v="10"/>
    <s v="L"/>
    <s v="128-69-77-900"/>
    <n v="183"/>
    <n v="2.7"/>
  </r>
  <r>
    <d v="2022-06-27T00:00:00"/>
    <x v="10"/>
    <s v="L"/>
    <s v="153-24-82-022"/>
    <n v="403"/>
    <n v="2.7"/>
  </r>
  <r>
    <d v="2022-06-27T00:00:00"/>
    <x v="11"/>
    <s v="L"/>
    <s v="093-96-93-428"/>
    <n v="132"/>
    <n v="3.2"/>
  </r>
  <r>
    <d v="2022-06-27T00:00:00"/>
    <x v="10"/>
    <s v="L"/>
    <s v="091-99-74-175"/>
    <n v="177"/>
    <n v="2.7"/>
  </r>
  <r>
    <d v="2022-06-27T00:00:00"/>
    <x v="11"/>
    <s v="L"/>
    <s v="019-98-81-222"/>
    <n v="499"/>
    <n v="3.2"/>
  </r>
  <r>
    <d v="2022-06-27T00:00:00"/>
    <x v="10"/>
    <s v="L"/>
    <s v="176-54-34-364"/>
    <n v="20"/>
    <n v="2.7"/>
  </r>
  <r>
    <d v="2022-06-27T00:00:00"/>
    <x v="9"/>
    <s v="J"/>
    <s v="093-96-93-428"/>
    <n v="181"/>
    <n v="3.5"/>
  </r>
  <r>
    <d v="2022-06-27T00:00:00"/>
    <x v="9"/>
    <s v="J"/>
    <s v="138-66-38-929"/>
    <n v="315"/>
    <n v="3.5"/>
  </r>
  <r>
    <d v="2022-06-27T00:00:00"/>
    <x v="10"/>
    <s v="L"/>
    <s v="128-69-77-900"/>
    <n v="126"/>
    <n v="2.7"/>
  </r>
  <r>
    <d v="2022-06-28T00:00:00"/>
    <x v="9"/>
    <s v="J"/>
    <s v="029-43-78-009"/>
    <n v="317"/>
    <n v="3.5"/>
  </r>
  <r>
    <d v="2022-06-28T00:00:00"/>
    <x v="9"/>
    <s v="J"/>
    <s v="047-26-54-835"/>
    <n v="495"/>
    <n v="3.5"/>
  </r>
  <r>
    <d v="2022-06-28T00:00:00"/>
    <x v="11"/>
    <s v="L"/>
    <s v="033-49-11-774"/>
    <n v="87"/>
    <n v="3.2"/>
  </r>
  <r>
    <d v="2022-06-28T00:00:00"/>
    <x v="9"/>
    <s v="J"/>
    <s v="029-43-78-009"/>
    <n v="126"/>
    <n v="3.5"/>
  </r>
  <r>
    <d v="2022-06-28T00:00:00"/>
    <x v="10"/>
    <s v="L"/>
    <s v="159-34-45-151"/>
    <n v="177"/>
    <n v="2.7"/>
  </r>
  <r>
    <d v="2022-06-28T00:00:00"/>
    <x v="11"/>
    <s v="L"/>
    <s v="053-79-35-388"/>
    <n v="439"/>
    <n v="3.2"/>
  </r>
  <r>
    <d v="2022-06-28T00:00:00"/>
    <x v="9"/>
    <s v="J"/>
    <s v="047-26-54-835"/>
    <n v="266"/>
    <n v="3.5"/>
  </r>
  <r>
    <d v="2022-06-28T00:00:00"/>
    <x v="11"/>
    <s v="L"/>
    <s v="138-66-38-929"/>
    <n v="330"/>
    <n v="3.2"/>
  </r>
  <r>
    <d v="2022-06-28T00:00:00"/>
    <x v="10"/>
    <s v="L"/>
    <s v="080-77-49-649"/>
    <n v="29"/>
    <n v="2.7"/>
  </r>
  <r>
    <d v="2022-06-28T00:00:00"/>
    <x v="10"/>
    <s v="L"/>
    <s v="128-69-77-900"/>
    <n v="249"/>
    <n v="2.7"/>
  </r>
  <r>
    <d v="2022-06-28T00:00:00"/>
    <x v="9"/>
    <s v="J"/>
    <s v="170-26-38-135"/>
    <n v="364"/>
    <n v="3.5"/>
  </r>
  <r>
    <d v="2022-06-28T00:00:00"/>
    <x v="9"/>
    <s v="J"/>
    <s v="105-89-55-029"/>
    <n v="208"/>
    <n v="3.5"/>
  </r>
  <r>
    <d v="2022-06-28T00:00:00"/>
    <x v="11"/>
    <s v="L"/>
    <s v="019-98-81-222"/>
    <n v="139"/>
    <n v="3.2"/>
  </r>
  <r>
    <d v="2022-06-28T00:00:00"/>
    <x v="9"/>
    <s v="J"/>
    <s v="089-90-67-935"/>
    <n v="377"/>
    <n v="3.5"/>
  </r>
  <r>
    <d v="2022-06-29T00:00:00"/>
    <x v="9"/>
    <s v="J"/>
    <s v="058-15-94-554"/>
    <n v="25"/>
    <n v="3.5"/>
  </r>
  <r>
    <d v="2022-06-29T00:00:00"/>
    <x v="10"/>
    <s v="L"/>
    <s v="029-43-78-009"/>
    <n v="246"/>
    <n v="2.7"/>
  </r>
  <r>
    <d v="2022-06-29T00:00:00"/>
    <x v="11"/>
    <s v="L"/>
    <s v="128-29-15-591"/>
    <n v="210"/>
    <n v="3.2"/>
  </r>
  <r>
    <d v="2022-06-29T00:00:00"/>
    <x v="10"/>
    <s v="L"/>
    <s v="176-54-34-364"/>
    <n v="330"/>
    <n v="2.7"/>
  </r>
  <r>
    <d v="2022-06-29T00:00:00"/>
    <x v="11"/>
    <s v="L"/>
    <s v="029-43-78-009"/>
    <n v="493"/>
    <n v="3.2"/>
  </r>
  <r>
    <d v="2022-06-29T00:00:00"/>
    <x v="9"/>
    <s v="J"/>
    <s v="053-79-35-388"/>
    <n v="461"/>
    <n v="3.5"/>
  </r>
  <r>
    <d v="2022-06-29T00:00:00"/>
    <x v="11"/>
    <s v="L"/>
    <s v="089-90-67-935"/>
    <n v="148"/>
    <n v="3.2"/>
  </r>
  <r>
    <d v="2022-06-29T00:00:00"/>
    <x v="11"/>
    <s v="L"/>
    <s v="180-17-78-339"/>
    <n v="19"/>
    <n v="3.2"/>
  </r>
  <r>
    <d v="2022-06-29T00:00:00"/>
    <x v="9"/>
    <s v="J"/>
    <s v="050-38-86-889"/>
    <n v="456"/>
    <n v="3.5"/>
  </r>
  <r>
    <d v="2022-06-30T00:00:00"/>
    <x v="11"/>
    <s v="L"/>
    <s v="179-23-02-772"/>
    <n v="201"/>
    <n v="3.2"/>
  </r>
  <r>
    <d v="2022-06-30T00:00:00"/>
    <x v="10"/>
    <s v="L"/>
    <s v="039-15-21-087"/>
    <n v="276"/>
    <n v="2.7"/>
  </r>
  <r>
    <d v="2022-06-30T00:00:00"/>
    <x v="9"/>
    <s v="J"/>
    <s v="039-15-21-087"/>
    <n v="126"/>
    <n v="3.5"/>
  </r>
  <r>
    <d v="2022-06-30T00:00:00"/>
    <x v="10"/>
    <s v="L"/>
    <s v="179-22-38-195"/>
    <n v="25"/>
    <n v="2.7"/>
  </r>
  <r>
    <d v="2022-06-30T00:00:00"/>
    <x v="10"/>
    <s v="L"/>
    <s v="029-43-78-009"/>
    <n v="280"/>
    <n v="2.7"/>
  </r>
  <r>
    <d v="2022-06-30T00:00:00"/>
    <x v="10"/>
    <s v="L"/>
    <s v="047-26-54-835"/>
    <n v="66"/>
    <n v="2.7"/>
  </r>
  <r>
    <d v="2022-06-30T00:00:00"/>
    <x v="11"/>
    <s v="L"/>
    <s v="053-79-35-388"/>
    <n v="314"/>
    <n v="3.2"/>
  </r>
  <r>
    <d v="2022-07-01T00:00:00"/>
    <x v="10"/>
    <s v="L"/>
    <s v="080-51-85-809"/>
    <n v="298"/>
    <n v="2.7"/>
  </r>
  <r>
    <d v="2022-07-01T00:00:00"/>
    <x v="9"/>
    <s v="J"/>
    <s v="050-38-86-889"/>
    <n v="191"/>
    <n v="3.5"/>
  </r>
  <r>
    <d v="2022-07-01T00:00:00"/>
    <x v="10"/>
    <s v="L"/>
    <s v="054-09-46-315"/>
    <n v="412"/>
    <n v="2.7"/>
  </r>
  <r>
    <d v="2022-07-01T00:00:00"/>
    <x v="10"/>
    <s v="L"/>
    <s v="178-41-36-927"/>
    <n v="126"/>
    <n v="2.7"/>
  </r>
  <r>
    <d v="2022-07-01T00:00:00"/>
    <x v="9"/>
    <s v="J"/>
    <s v="128-69-77-900"/>
    <n v="466"/>
    <n v="3.5"/>
  </r>
  <r>
    <d v="2022-07-01T00:00:00"/>
    <x v="11"/>
    <s v="L"/>
    <s v="138-66-38-929"/>
    <n v="117"/>
    <n v="3.2"/>
  </r>
  <r>
    <d v="2022-07-01T00:00:00"/>
    <x v="9"/>
    <s v="J"/>
    <s v="058-15-94-554"/>
    <n v="16"/>
    <n v="3.5"/>
  </r>
  <r>
    <d v="2022-07-01T00:00:00"/>
    <x v="10"/>
    <s v="L"/>
    <s v="170-26-38-135"/>
    <n v="52"/>
    <n v="2.7"/>
  </r>
  <r>
    <d v="2022-07-01T00:00:00"/>
    <x v="9"/>
    <s v="J"/>
    <s v="177-95-05-373"/>
    <n v="338"/>
    <n v="3.5"/>
  </r>
  <r>
    <d v="2022-07-01T00:00:00"/>
    <x v="9"/>
    <s v="J"/>
    <s v="035-32-41-072"/>
    <n v="472"/>
    <n v="3.5"/>
  </r>
  <r>
    <d v="2022-07-01T00:00:00"/>
    <x v="11"/>
    <s v="L"/>
    <s v="072-92-42-932"/>
    <n v="438"/>
    <n v="3.2"/>
  </r>
  <r>
    <d v="2022-07-02T00:00:00"/>
    <x v="10"/>
    <s v="L"/>
    <s v="182-72-86-381"/>
    <n v="392"/>
    <n v="2.7"/>
  </r>
  <r>
    <d v="2022-07-02T00:00:00"/>
    <x v="11"/>
    <s v="L"/>
    <s v="178-41-36-927"/>
    <n v="128"/>
    <n v="3.2"/>
  </r>
  <r>
    <d v="2022-07-02T00:00:00"/>
    <x v="9"/>
    <s v="J"/>
    <s v="178-41-36-927"/>
    <n v="27"/>
    <n v="3.5"/>
  </r>
  <r>
    <d v="2022-07-02T00:00:00"/>
    <x v="11"/>
    <s v="L"/>
    <s v="178-41-36-927"/>
    <n v="363"/>
    <n v="3.2"/>
  </r>
  <r>
    <d v="2022-07-02T00:00:00"/>
    <x v="10"/>
    <s v="L"/>
    <s v="105-89-55-029"/>
    <n v="105"/>
    <n v="2.7"/>
  </r>
  <r>
    <d v="2022-07-02T00:00:00"/>
    <x v="9"/>
    <s v="J"/>
    <s v="172-30-09-104"/>
    <n v="377"/>
    <n v="3.5"/>
  </r>
  <r>
    <d v="2022-07-02T00:00:00"/>
    <x v="11"/>
    <s v="L"/>
    <s v="128-91-02-348"/>
    <n v="277"/>
    <n v="3.2"/>
  </r>
  <r>
    <d v="2022-07-04T00:00:00"/>
    <x v="10"/>
    <s v="L"/>
    <s v="019-98-81-222"/>
    <n v="453"/>
    <n v="2.7"/>
  </r>
  <r>
    <d v="2022-07-04T00:00:00"/>
    <x v="10"/>
    <s v="L"/>
    <s v="159-34-45-151"/>
    <n v="33"/>
    <n v="2.7"/>
  </r>
  <r>
    <d v="2022-07-04T00:00:00"/>
    <x v="11"/>
    <s v="L"/>
    <s v="128-91-02-348"/>
    <n v="165"/>
    <n v="3.2"/>
  </r>
  <r>
    <d v="2022-07-04T00:00:00"/>
    <x v="11"/>
    <s v="L"/>
    <s v="053-79-35-388"/>
    <n v="265"/>
    <n v="3.2"/>
  </r>
  <r>
    <d v="2022-07-04T00:00:00"/>
    <x v="9"/>
    <s v="J"/>
    <s v="128-91-02-348"/>
    <n v="179"/>
    <n v="3.5"/>
  </r>
  <r>
    <d v="2022-07-04T00:00:00"/>
    <x v="11"/>
    <s v="L"/>
    <s v="043-34-53-278"/>
    <n v="178"/>
    <n v="3.2"/>
  </r>
  <r>
    <d v="2022-07-04T00:00:00"/>
    <x v="10"/>
    <s v="L"/>
    <s v="043-34-53-278"/>
    <n v="326"/>
    <n v="2.7"/>
  </r>
  <r>
    <d v="2022-07-04T00:00:00"/>
    <x v="9"/>
    <s v="J"/>
    <s v="015-89-55-248"/>
    <n v="239"/>
    <n v="3.5"/>
  </r>
  <r>
    <d v="2022-07-04T00:00:00"/>
    <x v="9"/>
    <s v="J"/>
    <s v="178-41-36-927"/>
    <n v="183"/>
    <n v="3.5"/>
  </r>
  <r>
    <d v="2022-07-04T00:00:00"/>
    <x v="9"/>
    <s v="J"/>
    <s v="054-09-46-315"/>
    <n v="124"/>
    <n v="3.5"/>
  </r>
  <r>
    <d v="2022-07-04T00:00:00"/>
    <x v="10"/>
    <s v="L"/>
    <s v="193-47-03-638"/>
    <n v="227"/>
    <n v="2.7"/>
  </r>
  <r>
    <d v="2022-07-04T00:00:00"/>
    <x v="10"/>
    <s v="L"/>
    <s v="138-66-38-929"/>
    <n v="445"/>
    <n v="2.7"/>
  </r>
  <r>
    <d v="2022-07-04T00:00:00"/>
    <x v="10"/>
    <s v="L"/>
    <s v="054-09-46-315"/>
    <n v="407"/>
    <n v="2.7"/>
  </r>
  <r>
    <d v="2022-07-04T00:00:00"/>
    <x v="9"/>
    <s v="J"/>
    <s v="062-58-80-597"/>
    <n v="307"/>
    <n v="3.5"/>
  </r>
  <r>
    <d v="2022-07-05T00:00:00"/>
    <x v="11"/>
    <s v="L"/>
    <s v="178-41-36-927"/>
    <n v="83"/>
    <n v="3.2"/>
  </r>
  <r>
    <d v="2022-07-05T00:00:00"/>
    <x v="10"/>
    <s v="L"/>
    <s v="176-54-34-364"/>
    <n v="151"/>
    <n v="2.7"/>
  </r>
  <r>
    <d v="2022-07-05T00:00:00"/>
    <x v="11"/>
    <s v="L"/>
    <s v="039-15-21-087"/>
    <n v="374"/>
    <n v="3.2"/>
  </r>
  <r>
    <d v="2022-07-05T00:00:00"/>
    <x v="11"/>
    <s v="L"/>
    <s v="138-66-38-929"/>
    <n v="409"/>
    <n v="3.2"/>
  </r>
  <r>
    <d v="2022-07-05T00:00:00"/>
    <x v="10"/>
    <s v="L"/>
    <s v="053-79-35-388"/>
    <n v="179"/>
    <n v="2.7"/>
  </r>
  <r>
    <d v="2022-07-05T00:00:00"/>
    <x v="11"/>
    <s v="L"/>
    <s v="128-29-15-591"/>
    <n v="103"/>
    <n v="3.2"/>
  </r>
  <r>
    <d v="2022-07-05T00:00:00"/>
    <x v="10"/>
    <s v="L"/>
    <s v="170-26-38-135"/>
    <n v="152"/>
    <n v="2.7"/>
  </r>
  <r>
    <d v="2022-07-05T00:00:00"/>
    <x v="9"/>
    <s v="J"/>
    <s v="043-34-53-278"/>
    <n v="74"/>
    <n v="3.5"/>
  </r>
  <r>
    <d v="2022-07-06T00:00:00"/>
    <x v="9"/>
    <s v="J"/>
    <s v="140-36-11-559"/>
    <n v="385"/>
    <n v="3.5"/>
  </r>
  <r>
    <d v="2022-07-06T00:00:00"/>
    <x v="9"/>
    <s v="J"/>
    <s v="170-26-38-135"/>
    <n v="324"/>
    <n v="3.5"/>
  </r>
  <r>
    <d v="2022-07-06T00:00:00"/>
    <x v="10"/>
    <s v="L"/>
    <s v="170-26-38-135"/>
    <n v="252"/>
    <n v="2.7"/>
  </r>
  <r>
    <d v="2022-07-06T00:00:00"/>
    <x v="11"/>
    <s v="L"/>
    <s v="178-24-36-171"/>
    <n v="329"/>
    <n v="3.2"/>
  </r>
  <r>
    <d v="2022-07-06T00:00:00"/>
    <x v="11"/>
    <s v="L"/>
    <s v="029-43-78-009"/>
    <n v="239"/>
    <n v="3.2"/>
  </r>
  <r>
    <d v="2022-07-06T00:00:00"/>
    <x v="11"/>
    <s v="L"/>
    <s v="192-09-72-275"/>
    <n v="433"/>
    <n v="3.2"/>
  </r>
  <r>
    <d v="2022-07-06T00:00:00"/>
    <x v="10"/>
    <s v="L"/>
    <s v="072-92-42-932"/>
    <n v="240"/>
    <n v="2.7"/>
  </r>
  <r>
    <d v="2022-07-06T00:00:00"/>
    <x v="9"/>
    <s v="J"/>
    <s v="163-92-64-010"/>
    <n v="60"/>
    <n v="3.5"/>
  </r>
  <r>
    <d v="2022-07-07T00:00:00"/>
    <x v="9"/>
    <s v="J"/>
    <s v="102-48-01-310"/>
    <n v="182"/>
    <n v="3.5"/>
  </r>
  <r>
    <d v="2022-07-07T00:00:00"/>
    <x v="10"/>
    <s v="L"/>
    <s v="126-55-91-375"/>
    <n v="213"/>
    <n v="2.7"/>
  </r>
  <r>
    <d v="2022-07-07T00:00:00"/>
    <x v="10"/>
    <s v="L"/>
    <s v="080-51-85-809"/>
    <n v="329"/>
    <n v="2.7"/>
  </r>
  <r>
    <d v="2022-07-07T00:00:00"/>
    <x v="10"/>
    <s v="L"/>
    <s v="138-66-38-929"/>
    <n v="442"/>
    <n v="2.7"/>
  </r>
  <r>
    <d v="2022-07-08T00:00:00"/>
    <x v="9"/>
    <s v="J"/>
    <s v="062-58-80-597"/>
    <n v="317"/>
    <n v="3.5"/>
  </r>
  <r>
    <d v="2022-07-08T00:00:00"/>
    <x v="10"/>
    <s v="L"/>
    <s v="126-55-91-375"/>
    <n v="441"/>
    <n v="2.7"/>
  </r>
  <r>
    <d v="2022-07-08T00:00:00"/>
    <x v="9"/>
    <s v="J"/>
    <s v="170-89-76-803"/>
    <n v="228"/>
    <n v="3.5"/>
  </r>
  <r>
    <d v="2022-07-08T00:00:00"/>
    <x v="9"/>
    <s v="J"/>
    <s v="072-92-42-932"/>
    <n v="233"/>
    <n v="3.5"/>
  </r>
  <r>
    <d v="2022-07-08T00:00:00"/>
    <x v="11"/>
    <s v="L"/>
    <s v="172-30-09-104"/>
    <n v="85"/>
    <n v="3.2"/>
  </r>
  <r>
    <d v="2022-07-09T00:00:00"/>
    <x v="9"/>
    <s v="J"/>
    <s v="163-92-64-010"/>
    <n v="215"/>
    <n v="3.5"/>
  </r>
  <r>
    <d v="2022-07-09T00:00:00"/>
    <x v="10"/>
    <s v="L"/>
    <s v="162-82-16-285"/>
    <n v="58"/>
    <n v="2.7"/>
  </r>
  <r>
    <d v="2022-07-09T00:00:00"/>
    <x v="9"/>
    <s v="J"/>
    <s v="128-91-02-348"/>
    <n v="161"/>
    <n v="3.5"/>
  </r>
  <r>
    <d v="2022-07-09T00:00:00"/>
    <x v="9"/>
    <s v="J"/>
    <s v="053-79-35-388"/>
    <n v="479"/>
    <n v="3.5"/>
  </r>
  <r>
    <d v="2022-07-11T00:00:00"/>
    <x v="9"/>
    <s v="J"/>
    <s v="128-29-15-591"/>
    <n v="147"/>
    <n v="3.5"/>
  </r>
  <r>
    <d v="2022-07-11T00:00:00"/>
    <x v="9"/>
    <s v="J"/>
    <s v="035-32-41-072"/>
    <n v="223"/>
    <n v="3.5"/>
  </r>
  <r>
    <d v="2022-07-11T00:00:00"/>
    <x v="11"/>
    <s v="L"/>
    <s v="089-90-67-935"/>
    <n v="62"/>
    <n v="3.2"/>
  </r>
  <r>
    <d v="2022-07-11T00:00:00"/>
    <x v="9"/>
    <s v="J"/>
    <s v="045-63-27-114"/>
    <n v="163"/>
    <n v="3.5"/>
  </r>
  <r>
    <d v="2022-07-11T00:00:00"/>
    <x v="9"/>
    <s v="J"/>
    <s v="045-63-27-114"/>
    <n v="463"/>
    <n v="3.5"/>
  </r>
  <r>
    <d v="2022-07-11T00:00:00"/>
    <x v="11"/>
    <s v="L"/>
    <s v="115-65-39-258"/>
    <n v="353"/>
    <n v="3.2"/>
  </r>
  <r>
    <d v="2022-07-11T00:00:00"/>
    <x v="10"/>
    <s v="L"/>
    <s v="180-17-78-339"/>
    <n v="427"/>
    <n v="2.7"/>
  </r>
  <r>
    <d v="2022-07-11T00:00:00"/>
    <x v="11"/>
    <s v="L"/>
    <s v="126-55-91-375"/>
    <n v="149"/>
    <n v="3.2"/>
  </r>
  <r>
    <d v="2022-07-11T00:00:00"/>
    <x v="9"/>
    <s v="J"/>
    <s v="178-24-36-171"/>
    <n v="69"/>
    <n v="3.5"/>
  </r>
  <r>
    <d v="2022-07-11T00:00:00"/>
    <x v="11"/>
    <s v="L"/>
    <s v="162-82-16-285"/>
    <n v="310"/>
    <n v="3.2"/>
  </r>
  <r>
    <d v="2022-07-11T00:00:00"/>
    <x v="10"/>
    <s v="L"/>
    <s v="054-09-46-315"/>
    <n v="155"/>
    <n v="2.7"/>
  </r>
  <r>
    <d v="2022-07-11T00:00:00"/>
    <x v="10"/>
    <s v="L"/>
    <s v="192-09-72-275"/>
    <n v="231"/>
    <n v="2.7"/>
  </r>
  <r>
    <d v="2022-07-11T00:00:00"/>
    <x v="10"/>
    <s v="L"/>
    <s v="163-92-64-010"/>
    <n v="170"/>
    <n v="2.7"/>
  </r>
  <r>
    <d v="2022-07-12T00:00:00"/>
    <x v="11"/>
    <s v="L"/>
    <s v="080-51-85-809"/>
    <n v="342"/>
    <n v="3.2"/>
  </r>
  <r>
    <d v="2022-07-12T00:00:00"/>
    <x v="10"/>
    <s v="L"/>
    <s v="128-91-02-348"/>
    <n v="343"/>
    <n v="2.7"/>
  </r>
  <r>
    <d v="2022-07-12T00:00:00"/>
    <x v="10"/>
    <s v="L"/>
    <s v="019-98-81-222"/>
    <n v="221"/>
    <n v="2.7"/>
  </r>
  <r>
    <d v="2022-07-12T00:00:00"/>
    <x v="11"/>
    <s v="L"/>
    <s v="138-66-38-929"/>
    <n v="405"/>
    <n v="3.2"/>
  </r>
  <r>
    <d v="2022-07-12T00:00:00"/>
    <x v="9"/>
    <s v="J"/>
    <s v="131-80-62-556"/>
    <n v="238"/>
    <n v="3.5"/>
  </r>
  <r>
    <d v="2022-07-12T00:00:00"/>
    <x v="9"/>
    <s v="J"/>
    <s v="080-51-85-809"/>
    <n v="497"/>
    <n v="3.5"/>
  </r>
  <r>
    <d v="2022-07-13T00:00:00"/>
    <x v="10"/>
    <s v="L"/>
    <s v="128-69-77-900"/>
    <n v="438"/>
    <n v="2.7"/>
  </r>
  <r>
    <d v="2022-07-13T00:00:00"/>
    <x v="10"/>
    <s v="L"/>
    <s v="047-70-78-199"/>
    <n v="150"/>
    <n v="2.7"/>
  </r>
  <r>
    <d v="2022-07-13T00:00:00"/>
    <x v="9"/>
    <s v="J"/>
    <s v="105-89-55-029"/>
    <n v="396"/>
    <n v="3.5"/>
  </r>
  <r>
    <d v="2022-07-13T00:00:00"/>
    <x v="9"/>
    <s v="J"/>
    <s v="177-95-05-373"/>
    <n v="233"/>
    <n v="3.5"/>
  </r>
  <r>
    <d v="2022-07-13T00:00:00"/>
    <x v="9"/>
    <s v="J"/>
    <s v="033-49-11-774"/>
    <n v="104"/>
    <n v="3.5"/>
  </r>
  <r>
    <d v="2022-07-13T00:00:00"/>
    <x v="9"/>
    <s v="J"/>
    <s v="193-47-03-638"/>
    <n v="236"/>
    <n v="3.5"/>
  </r>
  <r>
    <d v="2022-07-13T00:00:00"/>
    <x v="11"/>
    <s v="L"/>
    <s v="019-98-81-222"/>
    <n v="276"/>
    <n v="3.2"/>
  </r>
  <r>
    <d v="2022-07-14T00:00:00"/>
    <x v="11"/>
    <s v="L"/>
    <s v="163-92-64-010"/>
    <n v="130"/>
    <n v="3.2"/>
  </r>
  <r>
    <d v="2022-07-14T00:00:00"/>
    <x v="10"/>
    <s v="L"/>
    <s v="089-90-67-935"/>
    <n v="275"/>
    <n v="2.7"/>
  </r>
  <r>
    <d v="2022-07-14T00:00:00"/>
    <x v="10"/>
    <s v="L"/>
    <s v="093-96-93-428"/>
    <n v="373"/>
    <n v="2.7"/>
  </r>
  <r>
    <d v="2022-07-14T00:00:00"/>
    <x v="9"/>
    <s v="J"/>
    <s v="178-41-36-927"/>
    <n v="408"/>
    <n v="3.5"/>
  </r>
  <r>
    <d v="2022-07-15T00:00:00"/>
    <x v="11"/>
    <s v="L"/>
    <s v="054-09-46-315"/>
    <n v="414"/>
    <n v="3.2"/>
  </r>
  <r>
    <d v="2022-07-15T00:00:00"/>
    <x v="10"/>
    <s v="L"/>
    <s v="043-34-53-278"/>
    <n v="313"/>
    <n v="2.7"/>
  </r>
  <r>
    <d v="2022-07-15T00:00:00"/>
    <x v="9"/>
    <s v="J"/>
    <s v="047-70-78-199"/>
    <n v="227"/>
    <n v="3.5"/>
  </r>
  <r>
    <d v="2022-07-15T00:00:00"/>
    <x v="10"/>
    <s v="L"/>
    <s v="140-36-11-559"/>
    <n v="144"/>
    <n v="2.7"/>
  </r>
  <r>
    <d v="2022-07-15T00:00:00"/>
    <x v="10"/>
    <s v="L"/>
    <s v="128-91-02-348"/>
    <n v="230"/>
    <n v="2.7"/>
  </r>
  <r>
    <d v="2022-07-15T00:00:00"/>
    <x v="10"/>
    <s v="L"/>
    <s v="138-66-38-929"/>
    <n v="249"/>
    <n v="2.7"/>
  </r>
  <r>
    <d v="2022-07-15T00:00:00"/>
    <x v="11"/>
    <s v="L"/>
    <s v="062-58-80-597"/>
    <n v="421"/>
    <n v="3.2"/>
  </r>
  <r>
    <d v="2022-07-16T00:00:00"/>
    <x v="11"/>
    <s v="L"/>
    <s v="105-89-55-029"/>
    <n v="296"/>
    <n v="3.2"/>
  </r>
  <r>
    <d v="2022-07-16T00:00:00"/>
    <x v="11"/>
    <s v="L"/>
    <s v="115-65-39-258"/>
    <n v="30"/>
    <n v="3.2"/>
  </r>
  <r>
    <d v="2022-07-16T00:00:00"/>
    <x v="10"/>
    <s v="L"/>
    <s v="180-17-78-339"/>
    <n v="162"/>
    <n v="2.7"/>
  </r>
  <r>
    <d v="2022-07-16T00:00:00"/>
    <x v="9"/>
    <s v="J"/>
    <s v="172-30-09-104"/>
    <n v="326"/>
    <n v="3.5"/>
  </r>
  <r>
    <d v="2022-07-16T00:00:00"/>
    <x v="10"/>
    <s v="L"/>
    <s v="162-82-16-285"/>
    <n v="302"/>
    <n v="2.7"/>
  </r>
  <r>
    <d v="2022-07-16T00:00:00"/>
    <x v="10"/>
    <s v="L"/>
    <s v="047-26-54-835"/>
    <n v="355"/>
    <n v="2.7"/>
  </r>
  <r>
    <d v="2022-07-18T00:00:00"/>
    <x v="10"/>
    <s v="L"/>
    <s v="019-98-81-222"/>
    <n v="403"/>
    <n v="2.7"/>
  </r>
  <r>
    <d v="2022-07-18T00:00:00"/>
    <x v="9"/>
    <s v="J"/>
    <s v="050-38-86-889"/>
    <n v="77"/>
    <n v="3.5"/>
  </r>
  <r>
    <d v="2022-07-18T00:00:00"/>
    <x v="10"/>
    <s v="L"/>
    <s v="043-34-53-278"/>
    <n v="365"/>
    <n v="2.7"/>
  </r>
  <r>
    <d v="2022-07-18T00:00:00"/>
    <x v="10"/>
    <s v="L"/>
    <s v="162-82-16-285"/>
    <n v="43"/>
    <n v="2.7"/>
  </r>
  <r>
    <d v="2022-07-18T00:00:00"/>
    <x v="10"/>
    <s v="L"/>
    <s v="162-82-16-285"/>
    <n v="230"/>
    <n v="2.7"/>
  </r>
  <r>
    <d v="2022-07-18T00:00:00"/>
    <x v="9"/>
    <s v="J"/>
    <s v="128-29-15-591"/>
    <n v="99"/>
    <n v="3.5"/>
  </r>
  <r>
    <d v="2022-07-18T00:00:00"/>
    <x v="10"/>
    <s v="L"/>
    <s v="178-41-36-927"/>
    <n v="224"/>
    <n v="2.7"/>
  </r>
  <r>
    <d v="2022-07-18T00:00:00"/>
    <x v="10"/>
    <s v="L"/>
    <s v="126-55-91-375"/>
    <n v="316"/>
    <n v="2.7"/>
  </r>
  <r>
    <d v="2022-07-18T00:00:00"/>
    <x v="10"/>
    <s v="L"/>
    <s v="091-99-74-175"/>
    <n v="293"/>
    <n v="2.7"/>
  </r>
  <r>
    <d v="2022-07-18T00:00:00"/>
    <x v="10"/>
    <s v="L"/>
    <s v="131-80-62-556"/>
    <n v="28"/>
    <n v="2.7"/>
  </r>
  <r>
    <d v="2022-07-18T00:00:00"/>
    <x v="11"/>
    <s v="L"/>
    <s v="131-80-62-556"/>
    <n v="21"/>
    <n v="3.2"/>
  </r>
  <r>
    <d v="2022-07-18T00:00:00"/>
    <x v="10"/>
    <s v="L"/>
    <s v="178-41-36-927"/>
    <n v="110"/>
    <n v="2.7"/>
  </r>
  <r>
    <d v="2022-07-18T00:00:00"/>
    <x v="10"/>
    <s v="L"/>
    <s v="182-72-86-381"/>
    <n v="230"/>
    <n v="2.7"/>
  </r>
  <r>
    <d v="2022-07-18T00:00:00"/>
    <x v="10"/>
    <s v="L"/>
    <s v="035-32-41-072"/>
    <n v="407"/>
    <n v="2.7"/>
  </r>
  <r>
    <d v="2022-07-18T00:00:00"/>
    <x v="9"/>
    <s v="J"/>
    <s v="014-02-05-290"/>
    <n v="343"/>
    <n v="3.5"/>
  </r>
  <r>
    <d v="2022-07-18T00:00:00"/>
    <x v="11"/>
    <s v="L"/>
    <s v="080-77-49-649"/>
    <n v="120"/>
    <n v="3.2"/>
  </r>
  <r>
    <d v="2022-07-18T00:00:00"/>
    <x v="9"/>
    <s v="J"/>
    <s v="072-92-42-932"/>
    <n v="37"/>
    <n v="3.5"/>
  </r>
  <r>
    <d v="2022-07-19T00:00:00"/>
    <x v="9"/>
    <s v="J"/>
    <s v="091-99-74-175"/>
    <n v="201"/>
    <n v="3.5"/>
  </r>
  <r>
    <d v="2022-07-19T00:00:00"/>
    <x v="11"/>
    <s v="L"/>
    <s v="089-90-67-935"/>
    <n v="389"/>
    <n v="3.2"/>
  </r>
  <r>
    <d v="2022-07-19T00:00:00"/>
    <x v="11"/>
    <s v="L"/>
    <s v="128-91-02-348"/>
    <n v="485"/>
    <n v="3.2"/>
  </r>
  <r>
    <d v="2022-07-19T00:00:00"/>
    <x v="10"/>
    <s v="L"/>
    <s v="058-15-94-554"/>
    <n v="52"/>
    <n v="2.7"/>
  </r>
  <r>
    <d v="2022-07-20T00:00:00"/>
    <x v="11"/>
    <s v="L"/>
    <s v="178-41-36-927"/>
    <n v="33"/>
    <n v="3.2"/>
  </r>
  <r>
    <d v="2022-07-20T00:00:00"/>
    <x v="11"/>
    <s v="L"/>
    <s v="035-32-41-072"/>
    <n v="119"/>
    <n v="3.2"/>
  </r>
  <r>
    <d v="2022-07-20T00:00:00"/>
    <x v="11"/>
    <s v="L"/>
    <s v="159-34-45-151"/>
    <n v="455"/>
    <n v="3.2"/>
  </r>
  <r>
    <d v="2022-07-20T00:00:00"/>
    <x v="11"/>
    <s v="L"/>
    <s v="115-65-39-258"/>
    <n v="498"/>
    <n v="3.2"/>
  </r>
  <r>
    <d v="2022-07-20T00:00:00"/>
    <x v="11"/>
    <s v="L"/>
    <s v="192-09-72-275"/>
    <n v="280"/>
    <n v="3.2"/>
  </r>
  <r>
    <d v="2022-07-20T00:00:00"/>
    <x v="9"/>
    <s v="J"/>
    <s v="050-38-86-889"/>
    <n v="154"/>
    <n v="3.5"/>
  </r>
  <r>
    <d v="2022-07-20T00:00:00"/>
    <x v="10"/>
    <s v="L"/>
    <s v="043-34-53-278"/>
    <n v="397"/>
    <n v="2.7"/>
  </r>
  <r>
    <d v="2022-07-20T00:00:00"/>
    <x v="11"/>
    <s v="L"/>
    <s v="093-96-93-428"/>
    <n v="352"/>
    <n v="3.2"/>
  </r>
  <r>
    <d v="2022-07-20T00:00:00"/>
    <x v="11"/>
    <s v="L"/>
    <s v="140-36-11-559"/>
    <n v="147"/>
    <n v="3.2"/>
  </r>
  <r>
    <d v="2022-07-20T00:00:00"/>
    <x v="9"/>
    <s v="J"/>
    <s v="193-47-03-638"/>
    <n v="303"/>
    <n v="3.5"/>
  </r>
  <r>
    <d v="2022-07-21T00:00:00"/>
    <x v="11"/>
    <s v="L"/>
    <s v="179-23-02-772"/>
    <n v="153"/>
    <n v="3.2"/>
  </r>
  <r>
    <d v="2022-07-21T00:00:00"/>
    <x v="9"/>
    <s v="J"/>
    <s v="080-77-49-649"/>
    <n v="73"/>
    <n v="3.5"/>
  </r>
  <r>
    <d v="2022-07-21T00:00:00"/>
    <x v="9"/>
    <s v="J"/>
    <s v="138-66-38-929"/>
    <n v="97"/>
    <n v="3.5"/>
  </r>
  <r>
    <d v="2022-07-21T00:00:00"/>
    <x v="10"/>
    <s v="L"/>
    <s v="170-89-76-803"/>
    <n v="123"/>
    <n v="2.7"/>
  </r>
  <r>
    <d v="2022-07-22T00:00:00"/>
    <x v="11"/>
    <s v="L"/>
    <s v="093-96-93-428"/>
    <n v="262"/>
    <n v="3.2"/>
  </r>
  <r>
    <d v="2022-07-22T00:00:00"/>
    <x v="10"/>
    <s v="L"/>
    <s v="170-26-38-135"/>
    <n v="345"/>
    <n v="2.7"/>
  </r>
  <r>
    <d v="2022-07-22T00:00:00"/>
    <x v="11"/>
    <s v="L"/>
    <s v="140-36-11-559"/>
    <n v="481"/>
    <n v="3.2"/>
  </r>
  <r>
    <d v="2022-07-22T00:00:00"/>
    <x v="9"/>
    <s v="J"/>
    <s v="043-34-53-278"/>
    <n v="302"/>
    <n v="3.5"/>
  </r>
  <r>
    <d v="2022-07-22T00:00:00"/>
    <x v="11"/>
    <s v="L"/>
    <s v="162-82-16-285"/>
    <n v="357"/>
    <n v="3.2"/>
  </r>
  <r>
    <d v="2022-07-22T00:00:00"/>
    <x v="10"/>
    <s v="L"/>
    <s v="131-80-62-556"/>
    <n v="192"/>
    <n v="2.7"/>
  </r>
  <r>
    <d v="2022-07-22T00:00:00"/>
    <x v="9"/>
    <s v="J"/>
    <s v="053-79-35-388"/>
    <n v="392"/>
    <n v="3.5"/>
  </r>
  <r>
    <d v="2022-07-22T00:00:00"/>
    <x v="10"/>
    <s v="L"/>
    <s v="170-26-38-135"/>
    <n v="147"/>
    <n v="2.7"/>
  </r>
  <r>
    <d v="2022-07-22T00:00:00"/>
    <x v="10"/>
    <s v="L"/>
    <s v="170-26-38-135"/>
    <n v="419"/>
    <n v="2.7"/>
  </r>
  <r>
    <d v="2022-07-23T00:00:00"/>
    <x v="9"/>
    <s v="J"/>
    <s v="045-63-27-114"/>
    <n v="347"/>
    <n v="3.5"/>
  </r>
  <r>
    <d v="2022-07-23T00:00:00"/>
    <x v="10"/>
    <s v="L"/>
    <s v="176-54-34-364"/>
    <n v="500"/>
    <n v="2.7"/>
  </r>
  <r>
    <d v="2022-07-23T00:00:00"/>
    <x v="11"/>
    <s v="L"/>
    <s v="054-09-46-315"/>
    <n v="126"/>
    <n v="3.2"/>
  </r>
  <r>
    <d v="2022-07-23T00:00:00"/>
    <x v="10"/>
    <s v="L"/>
    <s v="170-89-76-803"/>
    <n v="457"/>
    <n v="2.7"/>
  </r>
  <r>
    <d v="2022-07-23T00:00:00"/>
    <x v="9"/>
    <s v="J"/>
    <s v="014-02-05-290"/>
    <n v="449"/>
    <n v="3.5"/>
  </r>
  <r>
    <d v="2022-07-23T00:00:00"/>
    <x v="10"/>
    <s v="L"/>
    <s v="153-24-82-022"/>
    <n v="310"/>
    <n v="2.7"/>
  </r>
  <r>
    <d v="2022-07-25T00:00:00"/>
    <x v="9"/>
    <s v="J"/>
    <s v="072-92-42-932"/>
    <n v="214"/>
    <n v="3.5"/>
  </r>
  <r>
    <d v="2022-07-25T00:00:00"/>
    <x v="10"/>
    <s v="L"/>
    <s v="047-70-78-199"/>
    <n v="432"/>
    <n v="2.7"/>
  </r>
  <r>
    <d v="2022-07-25T00:00:00"/>
    <x v="10"/>
    <s v="L"/>
    <s v="182-72-86-381"/>
    <n v="81"/>
    <n v="2.7"/>
  </r>
  <r>
    <d v="2022-07-25T00:00:00"/>
    <x v="10"/>
    <s v="L"/>
    <s v="128-29-15-591"/>
    <n v="180"/>
    <n v="2.7"/>
  </r>
  <r>
    <d v="2022-07-25T00:00:00"/>
    <x v="11"/>
    <s v="L"/>
    <s v="072-92-42-932"/>
    <n v="68"/>
    <n v="3.2"/>
  </r>
  <r>
    <d v="2022-07-25T00:00:00"/>
    <x v="9"/>
    <s v="J"/>
    <s v="035-32-41-072"/>
    <n v="333"/>
    <n v="3.5"/>
  </r>
  <r>
    <d v="2022-07-25T00:00:00"/>
    <x v="11"/>
    <s v="L"/>
    <s v="053-79-35-388"/>
    <n v="112"/>
    <n v="3.2"/>
  </r>
  <r>
    <d v="2022-07-25T00:00:00"/>
    <x v="10"/>
    <s v="L"/>
    <s v="126-55-91-375"/>
    <n v="54"/>
    <n v="2.7"/>
  </r>
  <r>
    <d v="2022-07-25T00:00:00"/>
    <x v="9"/>
    <s v="J"/>
    <s v="047-70-78-199"/>
    <n v="316"/>
    <n v="3.5"/>
  </r>
  <r>
    <d v="2022-07-25T00:00:00"/>
    <x v="10"/>
    <s v="L"/>
    <s v="140-36-11-559"/>
    <n v="497"/>
    <n v="2.7"/>
  </r>
  <r>
    <d v="2022-07-25T00:00:00"/>
    <x v="10"/>
    <s v="L"/>
    <s v="138-66-38-929"/>
    <n v="227"/>
    <n v="2.7"/>
  </r>
  <r>
    <d v="2022-07-25T00:00:00"/>
    <x v="9"/>
    <s v="J"/>
    <s v="033-49-11-774"/>
    <n v="419"/>
    <n v="3.5"/>
  </r>
  <r>
    <d v="2022-07-25T00:00:00"/>
    <x v="11"/>
    <s v="L"/>
    <s v="179-23-02-772"/>
    <n v="380"/>
    <n v="3.2"/>
  </r>
  <r>
    <d v="2022-07-25T00:00:00"/>
    <x v="11"/>
    <s v="L"/>
    <s v="045-63-27-114"/>
    <n v="314"/>
    <n v="3.2"/>
  </r>
  <r>
    <d v="2022-07-26T00:00:00"/>
    <x v="11"/>
    <s v="L"/>
    <s v="163-92-64-010"/>
    <n v="254"/>
    <n v="3.2"/>
  </r>
  <r>
    <d v="2022-07-26T00:00:00"/>
    <x v="11"/>
    <s v="L"/>
    <s v="162-82-16-285"/>
    <n v="453"/>
    <n v="3.2"/>
  </r>
  <r>
    <d v="2022-07-26T00:00:00"/>
    <x v="9"/>
    <s v="J"/>
    <s v="193-47-03-638"/>
    <n v="252"/>
    <n v="3.5"/>
  </r>
  <r>
    <d v="2022-07-26T00:00:00"/>
    <x v="11"/>
    <s v="L"/>
    <s v="128-91-02-348"/>
    <n v="243"/>
    <n v="3.2"/>
  </r>
  <r>
    <d v="2022-07-27T00:00:00"/>
    <x v="11"/>
    <s v="L"/>
    <s v="164-61-25-530"/>
    <n v="430"/>
    <n v="3.2"/>
  </r>
  <r>
    <d v="2022-07-27T00:00:00"/>
    <x v="10"/>
    <s v="L"/>
    <s v="105-89-55-029"/>
    <n v="435"/>
    <n v="2.7"/>
  </r>
  <r>
    <d v="2022-07-27T00:00:00"/>
    <x v="11"/>
    <s v="L"/>
    <s v="043-34-53-278"/>
    <n v="428"/>
    <n v="3.2"/>
  </r>
  <r>
    <d v="2022-07-27T00:00:00"/>
    <x v="10"/>
    <s v="L"/>
    <s v="080-51-85-809"/>
    <n v="408"/>
    <n v="2.7"/>
  </r>
  <r>
    <d v="2022-07-27T00:00:00"/>
    <x v="9"/>
    <s v="J"/>
    <s v="093-96-93-428"/>
    <n v="40"/>
    <n v="3.5"/>
  </r>
  <r>
    <d v="2022-07-27T00:00:00"/>
    <x v="11"/>
    <s v="L"/>
    <s v="050-38-86-889"/>
    <n v="215"/>
    <n v="3.2"/>
  </r>
  <r>
    <d v="2022-07-27T00:00:00"/>
    <x v="9"/>
    <s v="J"/>
    <s v="164-61-25-530"/>
    <n v="474"/>
    <n v="3.5"/>
  </r>
  <r>
    <d v="2022-07-27T00:00:00"/>
    <x v="10"/>
    <s v="L"/>
    <s v="115-65-39-258"/>
    <n v="97"/>
    <n v="2.7"/>
  </r>
  <r>
    <d v="2022-07-27T00:00:00"/>
    <x v="9"/>
    <s v="J"/>
    <s v="039-15-21-087"/>
    <n v="155"/>
    <n v="3.5"/>
  </r>
  <r>
    <d v="2022-07-28T00:00:00"/>
    <x v="9"/>
    <s v="J"/>
    <s v="072-92-42-932"/>
    <n v="184"/>
    <n v="3.5"/>
  </r>
  <r>
    <d v="2022-07-28T00:00:00"/>
    <x v="11"/>
    <s v="L"/>
    <s v="162-82-16-285"/>
    <n v="457"/>
    <n v="3.2"/>
  </r>
  <r>
    <d v="2022-07-28T00:00:00"/>
    <x v="9"/>
    <s v="J"/>
    <s v="089-90-67-935"/>
    <n v="185"/>
    <n v="3.5"/>
  </r>
  <r>
    <d v="2022-07-28T00:00:00"/>
    <x v="10"/>
    <s v="L"/>
    <s v="128-29-15-591"/>
    <n v="183"/>
    <n v="2.7"/>
  </r>
  <r>
    <d v="2022-07-28T00:00:00"/>
    <x v="11"/>
    <s v="L"/>
    <s v="128-69-77-900"/>
    <n v="127"/>
    <n v="3.2"/>
  </r>
  <r>
    <d v="2022-07-28T00:00:00"/>
    <x v="10"/>
    <s v="L"/>
    <s v="043-34-53-278"/>
    <n v="259"/>
    <n v="2.7"/>
  </r>
  <r>
    <d v="2022-07-28T00:00:00"/>
    <x v="11"/>
    <s v="L"/>
    <s v="045-63-27-114"/>
    <n v="334"/>
    <n v="3.2"/>
  </r>
  <r>
    <d v="2022-07-29T00:00:00"/>
    <x v="10"/>
    <s v="L"/>
    <s v="039-15-21-087"/>
    <n v="177"/>
    <n v="2.7"/>
  </r>
  <r>
    <d v="2022-07-29T00:00:00"/>
    <x v="9"/>
    <s v="J"/>
    <s v="089-90-67-935"/>
    <n v="438"/>
    <n v="3.5"/>
  </r>
  <r>
    <d v="2022-07-29T00:00:00"/>
    <x v="10"/>
    <s v="L"/>
    <s v="080-77-49-649"/>
    <n v="82"/>
    <n v="2.7"/>
  </r>
  <r>
    <d v="2022-07-29T00:00:00"/>
    <x v="10"/>
    <s v="L"/>
    <s v="102-48-01-310"/>
    <n v="18"/>
    <n v="2.7"/>
  </r>
  <r>
    <d v="2022-07-29T00:00:00"/>
    <x v="10"/>
    <s v="L"/>
    <s v="014-02-05-290"/>
    <n v="434"/>
    <n v="2.7"/>
  </r>
  <r>
    <d v="2022-07-29T00:00:00"/>
    <x v="9"/>
    <s v="J"/>
    <s v="138-66-38-929"/>
    <n v="485"/>
    <n v="3.5"/>
  </r>
  <r>
    <d v="2022-07-29T00:00:00"/>
    <x v="10"/>
    <s v="L"/>
    <s v="178-24-36-171"/>
    <n v="420"/>
    <n v="2.7"/>
  </r>
  <r>
    <d v="2022-07-29T00:00:00"/>
    <x v="11"/>
    <s v="L"/>
    <s v="131-80-62-556"/>
    <n v="353"/>
    <n v="3.2"/>
  </r>
  <r>
    <d v="2022-07-30T00:00:00"/>
    <x v="11"/>
    <s v="L"/>
    <s v="050-38-86-889"/>
    <n v="157"/>
    <n v="3.2"/>
  </r>
  <r>
    <d v="2022-07-30T00:00:00"/>
    <x v="11"/>
    <s v="L"/>
    <s v="035-32-41-072"/>
    <n v="430"/>
    <n v="3.2"/>
  </r>
  <r>
    <d v="2022-07-30T00:00:00"/>
    <x v="10"/>
    <s v="L"/>
    <s v="105-89-55-029"/>
    <n v="441"/>
    <n v="2.7"/>
  </r>
  <r>
    <d v="2022-07-30T00:00:00"/>
    <x v="9"/>
    <s v="J"/>
    <s v="162-82-16-285"/>
    <n v="248"/>
    <n v="3.5"/>
  </r>
  <r>
    <d v="2022-07-30T00:00:00"/>
    <x v="9"/>
    <s v="J"/>
    <s v="182-72-86-381"/>
    <n v="66"/>
    <n v="3.5"/>
  </r>
  <r>
    <d v="2022-07-30T00:00:00"/>
    <x v="10"/>
    <s v="L"/>
    <s v="019-98-81-222"/>
    <n v="86"/>
    <n v="2.7"/>
  </r>
  <r>
    <d v="2022-07-30T00:00:00"/>
    <x v="10"/>
    <s v="L"/>
    <s v="058-15-94-554"/>
    <n v="267"/>
    <n v="2.7"/>
  </r>
  <r>
    <d v="2022-07-30T00:00:00"/>
    <x v="10"/>
    <s v="L"/>
    <s v="138-66-38-929"/>
    <n v="40"/>
    <n v="2.7"/>
  </r>
  <r>
    <d v="2022-07-30T00:00:00"/>
    <x v="11"/>
    <s v="L"/>
    <s v="033-49-11-774"/>
    <n v="171"/>
    <n v="3.2"/>
  </r>
  <r>
    <d v="2022-07-30T00:00:00"/>
    <x v="10"/>
    <s v="L"/>
    <s v="179-23-02-772"/>
    <n v="190"/>
    <n v="2.7"/>
  </r>
  <r>
    <d v="2022-07-30T00:00:00"/>
    <x v="11"/>
    <s v="L"/>
    <s v="054-09-46-315"/>
    <n v="125"/>
    <n v="3.2"/>
  </r>
  <r>
    <d v="2022-07-30T00:00:00"/>
    <x v="10"/>
    <s v="L"/>
    <s v="080-77-49-649"/>
    <n v="346"/>
    <n v="2.7"/>
  </r>
  <r>
    <d v="2022-07-30T00:00:00"/>
    <x v="11"/>
    <s v="L"/>
    <s v="039-15-21-087"/>
    <n v="346"/>
    <n v="3.2"/>
  </r>
  <r>
    <d v="2022-07-30T00:00:00"/>
    <x v="11"/>
    <s v="L"/>
    <s v="105-89-55-029"/>
    <n v="22"/>
    <n v="3.2"/>
  </r>
  <r>
    <d v="2022-08-01T00:00:00"/>
    <x v="10"/>
    <s v="L"/>
    <s v="176-54-34-364"/>
    <n v="450"/>
    <n v="2.7"/>
  </r>
  <r>
    <d v="2022-08-01T00:00:00"/>
    <x v="11"/>
    <s v="L"/>
    <s v="180-17-78-339"/>
    <n v="18"/>
    <n v="3.2"/>
  </r>
  <r>
    <d v="2022-08-01T00:00:00"/>
    <x v="11"/>
    <s v="L"/>
    <s v="080-77-49-649"/>
    <n v="108"/>
    <n v="3.2"/>
  </r>
  <r>
    <d v="2022-08-01T00:00:00"/>
    <x v="11"/>
    <s v="L"/>
    <s v="170-89-76-803"/>
    <n v="321"/>
    <n v="3.2"/>
  </r>
  <r>
    <d v="2022-08-01T00:00:00"/>
    <x v="10"/>
    <s v="L"/>
    <s v="043-34-53-278"/>
    <n v="165"/>
    <n v="2.7"/>
  </r>
  <r>
    <d v="2022-08-01T00:00:00"/>
    <x v="11"/>
    <s v="L"/>
    <s v="179-22-38-195"/>
    <n v="418"/>
    <n v="3.2"/>
  </r>
  <r>
    <d v="2022-08-01T00:00:00"/>
    <x v="11"/>
    <s v="L"/>
    <s v="072-92-42-932"/>
    <n v="109"/>
    <n v="3.2"/>
  </r>
  <r>
    <d v="2022-08-01T00:00:00"/>
    <x v="9"/>
    <s v="J"/>
    <s v="179-23-02-772"/>
    <n v="297"/>
    <n v="3.5"/>
  </r>
  <r>
    <d v="2022-08-01T00:00:00"/>
    <x v="9"/>
    <s v="J"/>
    <s v="182-72-86-381"/>
    <n v="284"/>
    <n v="3.5"/>
  </r>
  <r>
    <d v="2022-08-01T00:00:00"/>
    <x v="9"/>
    <s v="J"/>
    <s v="029-43-78-009"/>
    <n v="381"/>
    <n v="3.5"/>
  </r>
  <r>
    <d v="2022-08-01T00:00:00"/>
    <x v="11"/>
    <s v="L"/>
    <s v="093-96-93-428"/>
    <n v="317"/>
    <n v="3.2"/>
  </r>
  <r>
    <d v="2022-08-01T00:00:00"/>
    <x v="9"/>
    <s v="J"/>
    <s v="053-79-35-388"/>
    <n v="429"/>
    <n v="3.5"/>
  </r>
  <r>
    <d v="2022-08-01T00:00:00"/>
    <x v="11"/>
    <s v="L"/>
    <s v="170-89-76-803"/>
    <n v="203"/>
    <n v="3.2"/>
  </r>
  <r>
    <d v="2022-08-02T00:00:00"/>
    <x v="9"/>
    <s v="J"/>
    <s v="019-98-81-222"/>
    <n v="166"/>
    <n v="3.5"/>
  </r>
  <r>
    <d v="2022-08-02T00:00:00"/>
    <x v="11"/>
    <s v="L"/>
    <s v="178-41-36-927"/>
    <n v="312"/>
    <n v="3.2"/>
  </r>
  <r>
    <d v="2022-08-02T00:00:00"/>
    <x v="9"/>
    <s v="J"/>
    <s v="029-43-78-009"/>
    <n v="118"/>
    <n v="3.5"/>
  </r>
  <r>
    <d v="2022-08-02T00:00:00"/>
    <x v="9"/>
    <s v="J"/>
    <s v="058-15-94-554"/>
    <n v="115"/>
    <n v="3.5"/>
  </r>
  <r>
    <d v="2022-08-02T00:00:00"/>
    <x v="11"/>
    <s v="L"/>
    <s v="054-09-46-315"/>
    <n v="333"/>
    <n v="3.2"/>
  </r>
  <r>
    <d v="2022-08-02T00:00:00"/>
    <x v="9"/>
    <s v="J"/>
    <s v="128-69-77-900"/>
    <n v="162"/>
    <n v="3.5"/>
  </r>
  <r>
    <d v="2022-08-02T00:00:00"/>
    <x v="9"/>
    <s v="J"/>
    <s v="178-41-36-927"/>
    <n v="70"/>
    <n v="3.5"/>
  </r>
  <r>
    <d v="2022-08-02T00:00:00"/>
    <x v="11"/>
    <s v="L"/>
    <s v="180-17-78-339"/>
    <n v="232"/>
    <n v="3.2"/>
  </r>
  <r>
    <d v="2022-08-02T00:00:00"/>
    <x v="11"/>
    <s v="L"/>
    <s v="053-79-35-388"/>
    <n v="39"/>
    <n v="3.2"/>
  </r>
  <r>
    <d v="2022-08-02T00:00:00"/>
    <x v="11"/>
    <s v="L"/>
    <s v="035-32-41-072"/>
    <n v="43"/>
    <n v="3.2"/>
  </r>
  <r>
    <d v="2022-08-02T00:00:00"/>
    <x v="10"/>
    <s v="L"/>
    <s v="128-91-02-348"/>
    <n v="398"/>
    <n v="2.7"/>
  </r>
  <r>
    <d v="2022-08-03T00:00:00"/>
    <x v="10"/>
    <s v="L"/>
    <s v="058-15-94-554"/>
    <n v="113"/>
    <n v="2.7"/>
  </r>
  <r>
    <d v="2022-08-03T00:00:00"/>
    <x v="11"/>
    <s v="L"/>
    <s v="163-92-64-010"/>
    <n v="128"/>
    <n v="3.2"/>
  </r>
  <r>
    <d v="2022-08-03T00:00:00"/>
    <x v="9"/>
    <s v="J"/>
    <s v="033-49-11-774"/>
    <n v="184"/>
    <n v="3.5"/>
  </r>
  <r>
    <d v="2022-08-03T00:00:00"/>
    <x v="9"/>
    <s v="J"/>
    <s v="178-41-36-927"/>
    <n v="437"/>
    <n v="3.5"/>
  </r>
  <r>
    <d v="2022-08-04T00:00:00"/>
    <x v="10"/>
    <s v="L"/>
    <s v="178-24-36-171"/>
    <n v="465"/>
    <n v="2.7"/>
  </r>
  <r>
    <d v="2022-08-04T00:00:00"/>
    <x v="11"/>
    <s v="L"/>
    <s v="054-09-46-315"/>
    <n v="143"/>
    <n v="3.2"/>
  </r>
  <r>
    <d v="2022-08-04T00:00:00"/>
    <x v="11"/>
    <s v="L"/>
    <s v="126-55-91-375"/>
    <n v="14"/>
    <n v="3.2"/>
  </r>
  <r>
    <d v="2022-08-04T00:00:00"/>
    <x v="9"/>
    <s v="J"/>
    <s v="178-41-36-927"/>
    <n v="150"/>
    <n v="3.5"/>
  </r>
  <r>
    <d v="2022-08-04T00:00:00"/>
    <x v="10"/>
    <s v="L"/>
    <s v="159-34-45-151"/>
    <n v="237"/>
    <n v="2.7"/>
  </r>
  <r>
    <d v="2022-08-04T00:00:00"/>
    <x v="11"/>
    <s v="L"/>
    <s v="162-82-16-285"/>
    <n v="220"/>
    <n v="3.2"/>
  </r>
  <r>
    <d v="2022-08-04T00:00:00"/>
    <x v="9"/>
    <s v="J"/>
    <s v="093-96-93-428"/>
    <n v="283"/>
    <n v="3.5"/>
  </r>
  <r>
    <d v="2022-08-04T00:00:00"/>
    <x v="11"/>
    <s v="L"/>
    <s v="035-32-41-072"/>
    <n v="18"/>
    <n v="3.2"/>
  </r>
  <r>
    <d v="2022-08-05T00:00:00"/>
    <x v="11"/>
    <s v="L"/>
    <s v="126-55-91-375"/>
    <n v="54"/>
    <n v="3.2"/>
  </r>
  <r>
    <d v="2022-08-05T00:00:00"/>
    <x v="10"/>
    <s v="L"/>
    <s v="162-82-16-285"/>
    <n v="378"/>
    <n v="2.7"/>
  </r>
  <r>
    <d v="2022-08-05T00:00:00"/>
    <x v="10"/>
    <s v="L"/>
    <s v="014-02-05-290"/>
    <n v="104"/>
    <n v="2.7"/>
  </r>
  <r>
    <d v="2022-08-05T00:00:00"/>
    <x v="9"/>
    <s v="J"/>
    <s v="014-02-05-290"/>
    <n v="146"/>
    <n v="3.5"/>
  </r>
  <r>
    <d v="2022-08-06T00:00:00"/>
    <x v="10"/>
    <s v="L"/>
    <s v="058-15-94-554"/>
    <n v="137"/>
    <n v="2.7"/>
  </r>
  <r>
    <d v="2022-08-06T00:00:00"/>
    <x v="11"/>
    <s v="L"/>
    <s v="128-91-02-348"/>
    <n v="489"/>
    <n v="3.2"/>
  </r>
  <r>
    <d v="2022-08-06T00:00:00"/>
    <x v="9"/>
    <s v="J"/>
    <s v="105-89-55-029"/>
    <n v="259"/>
    <n v="3.5"/>
  </r>
  <r>
    <d v="2022-08-06T00:00:00"/>
    <x v="10"/>
    <s v="L"/>
    <s v="159-34-45-151"/>
    <n v="105"/>
    <n v="2.7"/>
  </r>
  <r>
    <d v="2022-08-06T00:00:00"/>
    <x v="9"/>
    <s v="J"/>
    <s v="163-92-64-010"/>
    <n v="337"/>
    <n v="3.5"/>
  </r>
  <r>
    <d v="2022-08-06T00:00:00"/>
    <x v="9"/>
    <s v="J"/>
    <s v="050-38-86-889"/>
    <n v="169"/>
    <n v="3.5"/>
  </r>
  <r>
    <d v="2022-08-06T00:00:00"/>
    <x v="10"/>
    <s v="L"/>
    <s v="047-70-78-199"/>
    <n v="23"/>
    <n v="2.7"/>
  </r>
  <r>
    <d v="2022-08-06T00:00:00"/>
    <x v="10"/>
    <s v="L"/>
    <s v="019-98-81-222"/>
    <n v="353"/>
    <n v="2.7"/>
  </r>
  <r>
    <d v="2022-08-06T00:00:00"/>
    <x v="11"/>
    <s v="L"/>
    <s v="054-09-46-315"/>
    <n v="49"/>
    <n v="3.2"/>
  </r>
  <r>
    <d v="2022-08-06T00:00:00"/>
    <x v="11"/>
    <s v="L"/>
    <s v="045-63-27-114"/>
    <n v="421"/>
    <n v="3.2"/>
  </r>
  <r>
    <d v="2022-08-08T00:00:00"/>
    <x v="11"/>
    <s v="L"/>
    <s v="128-29-15-591"/>
    <n v="373"/>
    <n v="3.2"/>
  </r>
  <r>
    <d v="2022-08-08T00:00:00"/>
    <x v="9"/>
    <s v="J"/>
    <s v="176-54-34-364"/>
    <n v="459"/>
    <n v="3.5"/>
  </r>
  <r>
    <d v="2022-08-08T00:00:00"/>
    <x v="9"/>
    <s v="J"/>
    <s v="029-43-78-009"/>
    <n v="139"/>
    <n v="3.5"/>
  </r>
  <r>
    <d v="2022-08-08T00:00:00"/>
    <x v="10"/>
    <s v="L"/>
    <s v="035-32-41-072"/>
    <n v="55"/>
    <n v="2.7"/>
  </r>
  <r>
    <d v="2022-08-08T00:00:00"/>
    <x v="11"/>
    <s v="L"/>
    <s v="045-63-27-114"/>
    <n v="230"/>
    <n v="3.2"/>
  </r>
  <r>
    <d v="2022-08-08T00:00:00"/>
    <x v="9"/>
    <s v="J"/>
    <s v="170-89-76-803"/>
    <n v="177"/>
    <n v="3.5"/>
  </r>
  <r>
    <d v="2022-08-08T00:00:00"/>
    <x v="10"/>
    <s v="L"/>
    <s v="178-24-36-171"/>
    <n v="499"/>
    <n v="2.7"/>
  </r>
  <r>
    <d v="2022-08-08T00:00:00"/>
    <x v="9"/>
    <s v="J"/>
    <s v="015-89-55-248"/>
    <n v="10"/>
    <n v="3.5"/>
  </r>
  <r>
    <d v="2022-08-08T00:00:00"/>
    <x v="9"/>
    <s v="J"/>
    <s v="080-77-49-649"/>
    <n v="327"/>
    <n v="3.5"/>
  </r>
  <r>
    <d v="2022-08-08T00:00:00"/>
    <x v="9"/>
    <s v="J"/>
    <s v="163-92-64-010"/>
    <n v="424"/>
    <n v="3.5"/>
  </r>
  <r>
    <d v="2022-08-08T00:00:00"/>
    <x v="11"/>
    <s v="L"/>
    <s v="164-61-25-530"/>
    <n v="389"/>
    <n v="3.2"/>
  </r>
  <r>
    <d v="2022-08-08T00:00:00"/>
    <x v="9"/>
    <s v="J"/>
    <s v="058-15-94-554"/>
    <n v="290"/>
    <n v="3.5"/>
  </r>
  <r>
    <d v="2022-08-08T00:00:00"/>
    <x v="10"/>
    <s v="L"/>
    <s v="179-22-38-195"/>
    <n v="244"/>
    <n v="2.7"/>
  </r>
  <r>
    <d v="2022-08-08T00:00:00"/>
    <x v="9"/>
    <s v="J"/>
    <s v="091-99-74-175"/>
    <n v="122"/>
    <n v="3.5"/>
  </r>
  <r>
    <d v="2022-08-08T00:00:00"/>
    <x v="11"/>
    <s v="L"/>
    <s v="172-30-09-104"/>
    <n v="250"/>
    <n v="3.2"/>
  </r>
  <r>
    <d v="2022-08-08T00:00:00"/>
    <x v="11"/>
    <s v="L"/>
    <s v="089-90-67-935"/>
    <n v="388"/>
    <n v="3.2"/>
  </r>
  <r>
    <d v="2022-08-08T00:00:00"/>
    <x v="10"/>
    <s v="L"/>
    <s v="153-24-82-022"/>
    <n v="55"/>
    <n v="2.7"/>
  </r>
  <r>
    <d v="2022-08-08T00:00:00"/>
    <x v="11"/>
    <s v="L"/>
    <s v="102-48-01-310"/>
    <n v="173"/>
    <n v="3.2"/>
  </r>
  <r>
    <d v="2022-08-08T00:00:00"/>
    <x v="11"/>
    <s v="L"/>
    <s v="128-29-15-591"/>
    <n v="52"/>
    <n v="3.2"/>
  </r>
  <r>
    <d v="2022-08-08T00:00:00"/>
    <x v="10"/>
    <s v="L"/>
    <s v="138-66-38-929"/>
    <n v="133"/>
    <n v="2.7"/>
  </r>
  <r>
    <d v="2022-08-08T00:00:00"/>
    <x v="9"/>
    <s v="J"/>
    <s v="138-66-38-929"/>
    <n v="22"/>
    <n v="3.5"/>
  </r>
  <r>
    <d v="2022-08-09T00:00:00"/>
    <x v="10"/>
    <s v="L"/>
    <s v="062-58-80-597"/>
    <n v="51"/>
    <n v="2.7"/>
  </r>
  <r>
    <d v="2022-08-09T00:00:00"/>
    <x v="9"/>
    <s v="J"/>
    <s v="050-38-86-889"/>
    <n v="357"/>
    <n v="3.5"/>
  </r>
  <r>
    <d v="2022-08-09T00:00:00"/>
    <x v="11"/>
    <s v="L"/>
    <s v="180-17-78-339"/>
    <n v="277"/>
    <n v="3.2"/>
  </r>
  <r>
    <d v="2022-08-09T00:00:00"/>
    <x v="10"/>
    <s v="L"/>
    <s v="047-70-78-199"/>
    <n v="179"/>
    <n v="2.7"/>
  </r>
  <r>
    <d v="2022-08-09T00:00:00"/>
    <x v="11"/>
    <s v="L"/>
    <s v="093-96-93-428"/>
    <n v="300"/>
    <n v="3.2"/>
  </r>
  <r>
    <d v="2022-08-09T00:00:00"/>
    <x v="9"/>
    <s v="J"/>
    <s v="172-30-09-104"/>
    <n v="334"/>
    <n v="3.5"/>
  </r>
  <r>
    <d v="2022-08-09T00:00:00"/>
    <x v="10"/>
    <s v="L"/>
    <s v="153-24-82-022"/>
    <n v="175"/>
    <n v="2.7"/>
  </r>
  <r>
    <d v="2022-08-09T00:00:00"/>
    <x v="11"/>
    <s v="L"/>
    <s v="177-95-05-373"/>
    <n v="54"/>
    <n v="3.2"/>
  </r>
  <r>
    <d v="2022-08-09T00:00:00"/>
    <x v="10"/>
    <s v="L"/>
    <s v="089-90-67-935"/>
    <n v="48"/>
    <n v="2.7"/>
  </r>
  <r>
    <d v="2022-08-10T00:00:00"/>
    <x v="10"/>
    <s v="L"/>
    <s v="162-82-16-285"/>
    <n v="34"/>
    <n v="2.7"/>
  </r>
  <r>
    <d v="2022-08-10T00:00:00"/>
    <x v="10"/>
    <s v="L"/>
    <s v="164-61-25-530"/>
    <n v="369"/>
    <n v="2.7"/>
  </r>
  <r>
    <d v="2022-08-10T00:00:00"/>
    <x v="9"/>
    <s v="J"/>
    <s v="105-89-55-029"/>
    <n v="291"/>
    <n v="3.5"/>
  </r>
  <r>
    <d v="2022-08-10T00:00:00"/>
    <x v="9"/>
    <s v="J"/>
    <s v="162-82-16-285"/>
    <n v="274"/>
    <n v="3.5"/>
  </r>
  <r>
    <d v="2022-08-10T00:00:00"/>
    <x v="10"/>
    <s v="L"/>
    <s v="177-95-05-373"/>
    <n v="57"/>
    <n v="2.7"/>
  </r>
  <r>
    <d v="2022-08-10T00:00:00"/>
    <x v="11"/>
    <s v="L"/>
    <s v="179-22-38-195"/>
    <n v="458"/>
    <n v="3.2"/>
  </r>
  <r>
    <d v="2022-08-10T00:00:00"/>
    <x v="10"/>
    <s v="L"/>
    <s v="153-24-82-022"/>
    <n v="37"/>
    <n v="2.7"/>
  </r>
  <r>
    <d v="2022-08-10T00:00:00"/>
    <x v="10"/>
    <s v="L"/>
    <s v="054-09-46-315"/>
    <n v="419"/>
    <n v="2.7"/>
  </r>
  <r>
    <d v="2022-08-10T00:00:00"/>
    <x v="10"/>
    <s v="L"/>
    <s v="159-34-45-151"/>
    <n v="388"/>
    <n v="2.7"/>
  </r>
  <r>
    <d v="2022-08-11T00:00:00"/>
    <x v="11"/>
    <s v="L"/>
    <s v="182-72-86-381"/>
    <n v="271"/>
    <n v="3.2"/>
  </r>
  <r>
    <d v="2022-08-11T00:00:00"/>
    <x v="9"/>
    <s v="J"/>
    <s v="192-09-72-275"/>
    <n v="196"/>
    <n v="3.5"/>
  </r>
  <r>
    <d v="2022-08-11T00:00:00"/>
    <x v="10"/>
    <s v="L"/>
    <s v="126-55-91-375"/>
    <n v="102"/>
    <n v="2.7"/>
  </r>
  <r>
    <d v="2022-08-11T00:00:00"/>
    <x v="11"/>
    <s v="L"/>
    <s v="062-58-80-597"/>
    <n v="309"/>
    <n v="3.2"/>
  </r>
  <r>
    <d v="2022-08-11T00:00:00"/>
    <x v="10"/>
    <s v="L"/>
    <s v="014-02-05-290"/>
    <n v="34"/>
    <n v="2.7"/>
  </r>
  <r>
    <d v="2022-08-11T00:00:00"/>
    <x v="9"/>
    <s v="J"/>
    <s v="172-30-09-104"/>
    <n v="406"/>
    <n v="3.5"/>
  </r>
  <r>
    <d v="2022-08-12T00:00:00"/>
    <x v="11"/>
    <s v="L"/>
    <s v="033-49-11-774"/>
    <n v="281"/>
    <n v="3.2"/>
  </r>
  <r>
    <d v="2022-08-12T00:00:00"/>
    <x v="11"/>
    <s v="L"/>
    <s v="140-36-11-559"/>
    <n v="179"/>
    <n v="3.2"/>
  </r>
  <r>
    <d v="2022-08-12T00:00:00"/>
    <x v="10"/>
    <s v="L"/>
    <s v="033-49-11-774"/>
    <n v="472"/>
    <n v="2.7"/>
  </r>
  <r>
    <d v="2022-08-12T00:00:00"/>
    <x v="9"/>
    <s v="J"/>
    <s v="047-70-78-199"/>
    <n v="413"/>
    <n v="3.5"/>
  </r>
  <r>
    <d v="2022-08-12T00:00:00"/>
    <x v="9"/>
    <s v="J"/>
    <s v="019-98-81-222"/>
    <n v="238"/>
    <n v="3.5"/>
  </r>
  <r>
    <d v="2022-08-12T00:00:00"/>
    <x v="11"/>
    <s v="L"/>
    <s v="164-61-25-530"/>
    <n v="175"/>
    <n v="3.2"/>
  </r>
  <r>
    <d v="2022-08-13T00:00:00"/>
    <x v="9"/>
    <s v="J"/>
    <s v="193-47-03-638"/>
    <n v="475"/>
    <n v="3.5"/>
  </r>
  <r>
    <d v="2022-08-13T00:00:00"/>
    <x v="9"/>
    <s v="J"/>
    <s v="182-72-86-381"/>
    <n v="56"/>
    <n v="3.5"/>
  </r>
  <r>
    <d v="2022-08-13T00:00:00"/>
    <x v="9"/>
    <s v="J"/>
    <s v="172-30-09-104"/>
    <n v="284"/>
    <n v="3.5"/>
  </r>
  <r>
    <d v="2022-08-13T00:00:00"/>
    <x v="10"/>
    <s v="L"/>
    <s v="163-92-64-010"/>
    <n v="271"/>
    <n v="2.7"/>
  </r>
  <r>
    <d v="2022-08-13T00:00:00"/>
    <x v="11"/>
    <s v="L"/>
    <s v="054-09-46-315"/>
    <n v="51"/>
    <n v="3.2"/>
  </r>
  <r>
    <d v="2022-08-15T00:00:00"/>
    <x v="9"/>
    <s v="J"/>
    <s v="128-69-77-900"/>
    <n v="448"/>
    <n v="3.5"/>
  </r>
  <r>
    <d v="2022-08-15T00:00:00"/>
    <x v="10"/>
    <s v="L"/>
    <s v="176-54-34-364"/>
    <n v="285"/>
    <n v="2.7"/>
  </r>
  <r>
    <d v="2022-08-15T00:00:00"/>
    <x v="9"/>
    <s v="J"/>
    <s v="170-89-76-803"/>
    <n v="43"/>
    <n v="3.5"/>
  </r>
  <r>
    <d v="2022-08-15T00:00:00"/>
    <x v="11"/>
    <s v="L"/>
    <s v="162-82-16-285"/>
    <n v="274"/>
    <n v="3.2"/>
  </r>
  <r>
    <d v="2022-08-15T00:00:00"/>
    <x v="10"/>
    <s v="L"/>
    <s v="140-36-11-559"/>
    <n v="57"/>
    <n v="2.7"/>
  </r>
  <r>
    <d v="2022-08-15T00:00:00"/>
    <x v="11"/>
    <s v="L"/>
    <s v="180-17-78-339"/>
    <n v="95"/>
    <n v="3.2"/>
  </r>
  <r>
    <d v="2022-08-15T00:00:00"/>
    <x v="9"/>
    <s v="J"/>
    <s v="058-15-94-554"/>
    <n v="312"/>
    <n v="3.5"/>
  </r>
  <r>
    <d v="2022-08-15T00:00:00"/>
    <x v="11"/>
    <s v="L"/>
    <s v="179-22-38-195"/>
    <n v="270"/>
    <n v="3.2"/>
  </r>
  <r>
    <d v="2022-08-15T00:00:00"/>
    <x v="10"/>
    <s v="L"/>
    <s v="179-22-38-195"/>
    <n v="292"/>
    <n v="2.7"/>
  </r>
  <r>
    <d v="2022-08-15T00:00:00"/>
    <x v="9"/>
    <s v="J"/>
    <s v="128-69-77-900"/>
    <n v="98"/>
    <n v="3.5"/>
  </r>
  <r>
    <d v="2022-08-15T00:00:00"/>
    <x v="10"/>
    <s v="L"/>
    <s v="029-43-78-009"/>
    <n v="427"/>
    <n v="2.7"/>
  </r>
  <r>
    <d v="2022-08-15T00:00:00"/>
    <x v="9"/>
    <s v="J"/>
    <s v="159-34-45-151"/>
    <n v="473"/>
    <n v="3.5"/>
  </r>
  <r>
    <d v="2022-08-15T00:00:00"/>
    <x v="11"/>
    <s v="L"/>
    <s v="128-29-15-591"/>
    <n v="465"/>
    <n v="3.2"/>
  </r>
  <r>
    <d v="2022-08-15T00:00:00"/>
    <x v="10"/>
    <s v="L"/>
    <s v="140-36-11-559"/>
    <n v="284"/>
    <n v="2.7"/>
  </r>
  <r>
    <d v="2022-08-15T00:00:00"/>
    <x v="10"/>
    <s v="L"/>
    <s v="015-89-55-248"/>
    <n v="231"/>
    <n v="2.7"/>
  </r>
  <r>
    <d v="2022-08-15T00:00:00"/>
    <x v="11"/>
    <s v="L"/>
    <s v="058-15-94-554"/>
    <n v="241"/>
    <n v="3.2"/>
  </r>
  <r>
    <d v="2022-08-16T00:00:00"/>
    <x v="9"/>
    <s v="J"/>
    <s v="043-34-53-278"/>
    <n v="189"/>
    <n v="3.5"/>
  </r>
  <r>
    <d v="2022-08-16T00:00:00"/>
    <x v="11"/>
    <s v="L"/>
    <s v="138-66-38-929"/>
    <n v="354"/>
    <n v="3.2"/>
  </r>
  <r>
    <d v="2022-08-16T00:00:00"/>
    <x v="9"/>
    <s v="J"/>
    <s v="131-80-62-556"/>
    <n v="466"/>
    <n v="3.5"/>
  </r>
  <r>
    <d v="2022-08-17T00:00:00"/>
    <x v="11"/>
    <s v="L"/>
    <s v="192-09-72-275"/>
    <n v="420"/>
    <n v="3.2"/>
  </r>
  <r>
    <d v="2022-08-17T00:00:00"/>
    <x v="10"/>
    <s v="L"/>
    <s v="072-92-42-932"/>
    <n v="219"/>
    <n v="2.7"/>
  </r>
  <r>
    <d v="2022-08-17T00:00:00"/>
    <x v="11"/>
    <s v="L"/>
    <s v="126-55-91-375"/>
    <n v="30"/>
    <n v="3.2"/>
  </r>
  <r>
    <d v="2022-08-17T00:00:00"/>
    <x v="11"/>
    <s v="L"/>
    <s v="128-29-15-591"/>
    <n v="274"/>
    <n v="3.2"/>
  </r>
  <r>
    <d v="2022-08-18T00:00:00"/>
    <x v="9"/>
    <s v="J"/>
    <s v="170-89-76-803"/>
    <n v="472"/>
    <n v="3.5"/>
  </r>
  <r>
    <d v="2022-08-18T00:00:00"/>
    <x v="9"/>
    <s v="J"/>
    <s v="128-29-15-591"/>
    <n v="100"/>
    <n v="3.5"/>
  </r>
  <r>
    <d v="2022-08-18T00:00:00"/>
    <x v="10"/>
    <s v="L"/>
    <s v="015-89-55-248"/>
    <n v="315"/>
    <n v="2.7"/>
  </r>
  <r>
    <d v="2022-08-18T00:00:00"/>
    <x v="10"/>
    <s v="L"/>
    <s v="029-43-78-009"/>
    <n v="438"/>
    <n v="2.7"/>
  </r>
  <r>
    <d v="2022-08-18T00:00:00"/>
    <x v="11"/>
    <s v="L"/>
    <s v="115-65-39-258"/>
    <n v="335"/>
    <n v="3.2"/>
  </r>
  <r>
    <d v="2022-08-18T00:00:00"/>
    <x v="9"/>
    <s v="J"/>
    <s v="128-69-77-900"/>
    <n v="266"/>
    <n v="3.5"/>
  </r>
  <r>
    <d v="2022-08-19T00:00:00"/>
    <x v="10"/>
    <s v="L"/>
    <s v="164-61-25-530"/>
    <n v="143"/>
    <n v="2.7"/>
  </r>
  <r>
    <d v="2022-08-19T00:00:00"/>
    <x v="9"/>
    <s v="J"/>
    <s v="179-22-38-195"/>
    <n v="244"/>
    <n v="3.5"/>
  </r>
  <r>
    <d v="2022-08-19T00:00:00"/>
    <x v="9"/>
    <s v="J"/>
    <s v="033-49-11-774"/>
    <n v="66"/>
    <n v="3.5"/>
  </r>
  <r>
    <d v="2022-08-19T00:00:00"/>
    <x v="9"/>
    <s v="J"/>
    <s v="131-80-62-556"/>
    <n v="61"/>
    <n v="3.5"/>
  </r>
  <r>
    <d v="2022-08-19T00:00:00"/>
    <x v="11"/>
    <s v="L"/>
    <s v="128-29-15-591"/>
    <n v="490"/>
    <n v="3.2"/>
  </r>
  <r>
    <d v="2022-08-19T00:00:00"/>
    <x v="11"/>
    <s v="L"/>
    <s v="019-98-81-222"/>
    <n v="67"/>
    <n v="3.2"/>
  </r>
  <r>
    <d v="2022-08-19T00:00:00"/>
    <x v="9"/>
    <s v="J"/>
    <s v="176-54-34-364"/>
    <n v="66"/>
    <n v="3.5"/>
  </r>
  <r>
    <d v="2022-08-20T00:00:00"/>
    <x v="10"/>
    <s v="L"/>
    <s v="047-26-54-835"/>
    <n v="383"/>
    <n v="2.7"/>
  </r>
  <r>
    <d v="2022-08-20T00:00:00"/>
    <x v="10"/>
    <s v="L"/>
    <s v="091-99-74-175"/>
    <n v="261"/>
    <n v="2.7"/>
  </r>
  <r>
    <d v="2022-08-20T00:00:00"/>
    <x v="10"/>
    <s v="L"/>
    <s v="177-95-05-373"/>
    <n v="466"/>
    <n v="2.7"/>
  </r>
  <r>
    <d v="2022-08-20T00:00:00"/>
    <x v="10"/>
    <s v="L"/>
    <s v="035-32-41-072"/>
    <n v="305"/>
    <n v="2.7"/>
  </r>
  <r>
    <d v="2022-08-20T00:00:00"/>
    <x v="9"/>
    <s v="J"/>
    <s v="159-34-45-151"/>
    <n v="223"/>
    <n v="3.5"/>
  </r>
  <r>
    <d v="2022-08-20T00:00:00"/>
    <x v="10"/>
    <s v="L"/>
    <s v="050-38-86-889"/>
    <n v="426"/>
    <n v="2.7"/>
  </r>
  <r>
    <d v="2022-08-20T00:00:00"/>
    <x v="9"/>
    <s v="J"/>
    <s v="128-91-02-348"/>
    <n v="147"/>
    <n v="3.5"/>
  </r>
  <r>
    <d v="2022-08-22T00:00:00"/>
    <x v="9"/>
    <s v="J"/>
    <s v="178-24-36-171"/>
    <n v="285"/>
    <n v="3.5"/>
  </r>
  <r>
    <d v="2022-08-22T00:00:00"/>
    <x v="10"/>
    <s v="L"/>
    <s v="014-02-05-290"/>
    <n v="240"/>
    <n v="2.7"/>
  </r>
  <r>
    <d v="2022-08-22T00:00:00"/>
    <x v="9"/>
    <s v="J"/>
    <s v="093-96-93-428"/>
    <n v="219"/>
    <n v="3.5"/>
  </r>
  <r>
    <d v="2022-08-22T00:00:00"/>
    <x v="10"/>
    <s v="L"/>
    <s v="039-15-21-087"/>
    <n v="249"/>
    <n v="2.7"/>
  </r>
  <r>
    <d v="2022-08-22T00:00:00"/>
    <x v="10"/>
    <s v="L"/>
    <s v="080-51-85-809"/>
    <n v="490"/>
    <n v="2.7"/>
  </r>
  <r>
    <d v="2022-08-22T00:00:00"/>
    <x v="11"/>
    <s v="L"/>
    <s v="033-49-11-774"/>
    <n v="239"/>
    <n v="3.2"/>
  </r>
  <r>
    <d v="2022-08-22T00:00:00"/>
    <x v="11"/>
    <s v="L"/>
    <s v="029-43-78-009"/>
    <n v="136"/>
    <n v="3.2"/>
  </r>
  <r>
    <d v="2022-08-22T00:00:00"/>
    <x v="9"/>
    <s v="J"/>
    <s v="093-96-93-428"/>
    <n v="201"/>
    <n v="3.5"/>
  </r>
  <r>
    <d v="2022-08-22T00:00:00"/>
    <x v="10"/>
    <s v="L"/>
    <s v="093-96-93-428"/>
    <n v="387"/>
    <n v="2.7"/>
  </r>
  <r>
    <d v="2022-08-22T00:00:00"/>
    <x v="11"/>
    <s v="L"/>
    <s v="105-89-55-029"/>
    <n v="330"/>
    <n v="3.2"/>
  </r>
  <r>
    <d v="2022-08-22T00:00:00"/>
    <x v="9"/>
    <s v="J"/>
    <s v="047-26-54-835"/>
    <n v="383"/>
    <n v="3.5"/>
  </r>
  <r>
    <d v="2022-08-22T00:00:00"/>
    <x v="9"/>
    <s v="J"/>
    <s v="014-02-05-290"/>
    <n v="217"/>
    <n v="3.5"/>
  </r>
  <r>
    <d v="2022-08-22T00:00:00"/>
    <x v="9"/>
    <s v="J"/>
    <s v="178-41-36-927"/>
    <n v="495"/>
    <n v="3.5"/>
  </r>
  <r>
    <d v="2022-08-23T00:00:00"/>
    <x v="10"/>
    <s v="L"/>
    <s v="089-90-67-935"/>
    <n v="472"/>
    <n v="2.7"/>
  </r>
  <r>
    <d v="2022-08-24T00:00:00"/>
    <x v="11"/>
    <s v="L"/>
    <s v="033-49-11-774"/>
    <n v="108"/>
    <n v="3.2"/>
  </r>
  <r>
    <d v="2022-08-24T00:00:00"/>
    <x v="10"/>
    <s v="L"/>
    <s v="105-89-55-029"/>
    <n v="445"/>
    <n v="2.7"/>
  </r>
  <r>
    <d v="2022-08-24T00:00:00"/>
    <x v="11"/>
    <s v="L"/>
    <s v="163-92-64-010"/>
    <n v="277"/>
    <n v="3.2"/>
  </r>
  <r>
    <d v="2022-08-24T00:00:00"/>
    <x v="11"/>
    <s v="L"/>
    <s v="179-22-38-195"/>
    <n v="356"/>
    <n v="3.2"/>
  </r>
  <r>
    <d v="2022-08-25T00:00:00"/>
    <x v="9"/>
    <s v="J"/>
    <s v="045-63-27-114"/>
    <n v="306"/>
    <n v="3.5"/>
  </r>
  <r>
    <d v="2022-08-25T00:00:00"/>
    <x v="9"/>
    <s v="J"/>
    <s v="176-54-34-364"/>
    <n v="435"/>
    <n v="3.5"/>
  </r>
  <r>
    <d v="2022-08-26T00:00:00"/>
    <x v="10"/>
    <s v="L"/>
    <s v="164-61-25-530"/>
    <n v="248"/>
    <n v="2.7"/>
  </r>
  <r>
    <d v="2022-08-26T00:00:00"/>
    <x v="11"/>
    <s v="L"/>
    <s v="179-22-38-195"/>
    <n v="332"/>
    <n v="3.2"/>
  </r>
  <r>
    <d v="2022-08-26T00:00:00"/>
    <x v="10"/>
    <s v="L"/>
    <s v="153-24-82-022"/>
    <n v="96"/>
    <n v="2.7"/>
  </r>
  <r>
    <d v="2022-08-26T00:00:00"/>
    <x v="10"/>
    <s v="L"/>
    <s v="128-29-15-591"/>
    <n v="191"/>
    <n v="2.7"/>
  </r>
  <r>
    <d v="2022-08-26T00:00:00"/>
    <x v="11"/>
    <s v="L"/>
    <s v="102-48-01-310"/>
    <n v="335"/>
    <n v="3.2"/>
  </r>
  <r>
    <d v="2022-08-26T00:00:00"/>
    <x v="9"/>
    <s v="J"/>
    <s v="163-92-64-010"/>
    <n v="287"/>
    <n v="3.5"/>
  </r>
  <r>
    <d v="2022-08-26T00:00:00"/>
    <x v="9"/>
    <s v="J"/>
    <s v="080-77-49-649"/>
    <n v="392"/>
    <n v="3.5"/>
  </r>
  <r>
    <d v="2022-08-26T00:00:00"/>
    <x v="10"/>
    <s v="L"/>
    <s v="162-82-16-285"/>
    <n v="246"/>
    <n v="2.7"/>
  </r>
  <r>
    <d v="2022-08-26T00:00:00"/>
    <x v="9"/>
    <s v="J"/>
    <s v="047-70-78-199"/>
    <n v="15"/>
    <n v="3.5"/>
  </r>
  <r>
    <d v="2022-08-26T00:00:00"/>
    <x v="9"/>
    <s v="J"/>
    <s v="180-17-78-339"/>
    <n v="234"/>
    <n v="3.5"/>
  </r>
  <r>
    <d v="2022-08-27T00:00:00"/>
    <x v="9"/>
    <s v="J"/>
    <s v="162-82-16-285"/>
    <n v="235"/>
    <n v="3.5"/>
  </r>
  <r>
    <d v="2022-08-27T00:00:00"/>
    <x v="10"/>
    <s v="L"/>
    <s v="180-17-78-339"/>
    <n v="432"/>
    <n v="2.7"/>
  </r>
  <r>
    <d v="2022-08-27T00:00:00"/>
    <x v="9"/>
    <s v="J"/>
    <s v="029-43-78-009"/>
    <n v="391"/>
    <n v="3.5"/>
  </r>
  <r>
    <d v="2022-08-27T00:00:00"/>
    <x v="11"/>
    <s v="L"/>
    <s v="192-09-72-275"/>
    <n v="471"/>
    <n v="3.2"/>
  </r>
  <r>
    <d v="2022-08-29T00:00:00"/>
    <x v="11"/>
    <s v="L"/>
    <s v="047-70-78-199"/>
    <n v="411"/>
    <n v="3.2"/>
  </r>
  <r>
    <d v="2022-08-29T00:00:00"/>
    <x v="9"/>
    <s v="J"/>
    <s v="045-63-27-114"/>
    <n v="473"/>
    <n v="3.5"/>
  </r>
  <r>
    <d v="2022-08-29T00:00:00"/>
    <x v="10"/>
    <s v="L"/>
    <s v="159-34-45-151"/>
    <n v="279"/>
    <n v="2.7"/>
  </r>
  <r>
    <d v="2022-08-29T00:00:00"/>
    <x v="9"/>
    <s v="J"/>
    <s v="080-77-49-649"/>
    <n v="302"/>
    <n v="3.5"/>
  </r>
  <r>
    <d v="2022-08-29T00:00:00"/>
    <x v="11"/>
    <s v="L"/>
    <s v="045-63-27-114"/>
    <n v="191"/>
    <n v="3.2"/>
  </r>
  <r>
    <d v="2022-08-29T00:00:00"/>
    <x v="10"/>
    <s v="L"/>
    <s v="058-15-94-554"/>
    <n v="143"/>
    <n v="2.7"/>
  </r>
  <r>
    <d v="2022-08-29T00:00:00"/>
    <x v="11"/>
    <s v="L"/>
    <s v="080-77-49-649"/>
    <n v="328"/>
    <n v="3.2"/>
  </r>
  <r>
    <d v="2022-08-29T00:00:00"/>
    <x v="10"/>
    <s v="L"/>
    <s v="179-22-38-195"/>
    <n v="429"/>
    <n v="2.7"/>
  </r>
  <r>
    <d v="2022-08-29T00:00:00"/>
    <x v="10"/>
    <s v="L"/>
    <s v="062-58-80-597"/>
    <n v="293"/>
    <n v="2.7"/>
  </r>
  <r>
    <d v="2022-08-29T00:00:00"/>
    <x v="9"/>
    <s v="J"/>
    <s v="172-30-09-104"/>
    <n v="44"/>
    <n v="3.5"/>
  </r>
  <r>
    <d v="2022-08-29T00:00:00"/>
    <x v="10"/>
    <s v="L"/>
    <s v="047-70-78-199"/>
    <n v="401"/>
    <n v="2.7"/>
  </r>
  <r>
    <d v="2022-08-29T00:00:00"/>
    <x v="11"/>
    <s v="L"/>
    <s v="159-34-45-151"/>
    <n v="448"/>
    <n v="3.2"/>
  </r>
  <r>
    <d v="2022-08-29T00:00:00"/>
    <x v="11"/>
    <s v="L"/>
    <s v="014-02-05-290"/>
    <n v="319"/>
    <n v="3.2"/>
  </r>
  <r>
    <d v="2022-08-29T00:00:00"/>
    <x v="10"/>
    <s v="L"/>
    <s v="128-91-02-348"/>
    <n v="62"/>
    <n v="2.7"/>
  </r>
  <r>
    <d v="2022-08-29T00:00:00"/>
    <x v="11"/>
    <s v="L"/>
    <s v="115-65-39-258"/>
    <n v="350"/>
    <n v="3.2"/>
  </r>
  <r>
    <d v="2022-08-30T00:00:00"/>
    <x v="9"/>
    <s v="J"/>
    <s v="128-91-02-348"/>
    <n v="146"/>
    <n v="3.5"/>
  </r>
  <r>
    <d v="2022-08-30T00:00:00"/>
    <x v="11"/>
    <s v="L"/>
    <s v="159-34-45-151"/>
    <n v="205"/>
    <n v="3.2"/>
  </r>
  <r>
    <d v="2022-08-30T00:00:00"/>
    <x v="11"/>
    <s v="L"/>
    <s v="159-34-45-151"/>
    <n v="289"/>
    <n v="3.2"/>
  </r>
  <r>
    <d v="2022-08-30T00:00:00"/>
    <x v="9"/>
    <s v="J"/>
    <s v="015-89-55-248"/>
    <n v="438"/>
    <n v="3.5"/>
  </r>
  <r>
    <d v="2022-08-30T00:00:00"/>
    <x v="10"/>
    <s v="L"/>
    <s v="162-82-16-285"/>
    <n v="447"/>
    <n v="2.7"/>
  </r>
  <r>
    <d v="2022-08-30T00:00:00"/>
    <x v="11"/>
    <s v="L"/>
    <s v="058-15-94-554"/>
    <n v="379"/>
    <n v="3.2"/>
  </r>
  <r>
    <d v="2022-08-30T00:00:00"/>
    <x v="10"/>
    <s v="L"/>
    <s v="126-55-91-375"/>
    <n v="74"/>
    <n v="2.7"/>
  </r>
  <r>
    <d v="2022-08-30T00:00:00"/>
    <x v="9"/>
    <s v="J"/>
    <s v="080-77-49-649"/>
    <n v="421"/>
    <n v="3.5"/>
  </r>
  <r>
    <d v="2022-08-30T00:00:00"/>
    <x v="10"/>
    <s v="L"/>
    <s v="029-43-78-009"/>
    <n v="228"/>
    <n v="2.7"/>
  </r>
  <r>
    <d v="2022-08-30T00:00:00"/>
    <x v="10"/>
    <s v="L"/>
    <s v="047-26-54-835"/>
    <n v="444"/>
    <n v="2.7"/>
  </r>
  <r>
    <d v="2022-08-30T00:00:00"/>
    <x v="9"/>
    <s v="J"/>
    <s v="115-65-39-258"/>
    <n v="180"/>
    <n v="3.5"/>
  </r>
  <r>
    <d v="2022-08-31T00:00:00"/>
    <x v="10"/>
    <s v="L"/>
    <s v="105-89-55-029"/>
    <n v="210"/>
    <n v="2.7"/>
  </r>
  <r>
    <d v="2022-08-31T00:00:00"/>
    <x v="10"/>
    <s v="L"/>
    <s v="179-23-02-772"/>
    <n v="385"/>
    <n v="2.7"/>
  </r>
  <r>
    <d v="2022-08-31T00:00:00"/>
    <x v="10"/>
    <s v="L"/>
    <s v="163-92-64-010"/>
    <n v="362"/>
    <n v="2.7"/>
  </r>
  <r>
    <d v="2022-08-31T00:00:00"/>
    <x v="10"/>
    <s v="L"/>
    <s v="033-49-11-774"/>
    <n v="66"/>
    <n v="2.7"/>
  </r>
  <r>
    <d v="2022-09-01T00:00:00"/>
    <x v="12"/>
    <s v="J"/>
    <s v="179-23-02-772"/>
    <n v="398"/>
    <n v="3.2"/>
  </r>
  <r>
    <d v="2022-09-01T00:00:00"/>
    <x v="12"/>
    <s v="J"/>
    <s v="035-32-41-072"/>
    <n v="223"/>
    <n v="3.2"/>
  </r>
  <r>
    <d v="2022-09-01T00:00:00"/>
    <x v="13"/>
    <s v="J"/>
    <s v="153-24-82-022"/>
    <n v="267"/>
    <n v="2.5"/>
  </r>
  <r>
    <d v="2022-09-01T00:00:00"/>
    <x v="9"/>
    <s v="J"/>
    <s v="039-15-21-087"/>
    <n v="99"/>
    <n v="3.5"/>
  </r>
  <r>
    <d v="2022-09-01T00:00:00"/>
    <x v="14"/>
    <s v="J"/>
    <s v="115-65-39-258"/>
    <n v="301"/>
    <n v="3.2"/>
  </r>
  <r>
    <d v="2022-09-01T00:00:00"/>
    <x v="9"/>
    <s v="J"/>
    <s v="128-29-15-591"/>
    <n v="332"/>
    <n v="3.5"/>
  </r>
  <r>
    <d v="2022-09-01T00:00:00"/>
    <x v="9"/>
    <s v="J"/>
    <s v="115-65-39-258"/>
    <n v="328"/>
    <n v="3.5"/>
  </r>
  <r>
    <d v="2022-09-02T00:00:00"/>
    <x v="12"/>
    <s v="J"/>
    <s v="170-89-76-803"/>
    <n v="217"/>
    <n v="3.2"/>
  </r>
  <r>
    <d v="2022-09-02T00:00:00"/>
    <x v="12"/>
    <s v="J"/>
    <s v="053-79-35-388"/>
    <n v="93"/>
    <n v="3.2"/>
  </r>
  <r>
    <d v="2022-09-02T00:00:00"/>
    <x v="9"/>
    <s v="J"/>
    <s v="193-47-03-638"/>
    <n v="179"/>
    <n v="3.5"/>
  </r>
  <r>
    <d v="2022-09-02T00:00:00"/>
    <x v="14"/>
    <s v="J"/>
    <s v="015-89-55-248"/>
    <n v="474"/>
    <n v="3.2"/>
  </r>
  <r>
    <d v="2022-09-02T00:00:00"/>
    <x v="14"/>
    <s v="J"/>
    <s v="159-34-45-151"/>
    <n v="269"/>
    <n v="3.2"/>
  </r>
  <r>
    <d v="2022-09-02T00:00:00"/>
    <x v="15"/>
    <s v="J"/>
    <s v="047-26-54-835"/>
    <n v="271"/>
    <n v="2.5"/>
  </r>
  <r>
    <d v="2022-09-02T00:00:00"/>
    <x v="14"/>
    <s v="J"/>
    <s v="015-89-55-248"/>
    <n v="118"/>
    <n v="3.2"/>
  </r>
  <r>
    <d v="2022-09-02T00:00:00"/>
    <x v="9"/>
    <s v="J"/>
    <s v="035-32-41-072"/>
    <n v="251"/>
    <n v="3.5"/>
  </r>
  <r>
    <d v="2022-09-02T00:00:00"/>
    <x v="9"/>
    <s v="J"/>
    <s v="080-77-49-649"/>
    <n v="275"/>
    <n v="3.5"/>
  </r>
  <r>
    <d v="2022-09-02T00:00:00"/>
    <x v="15"/>
    <s v="J"/>
    <s v="177-95-05-373"/>
    <n v="136"/>
    <n v="2.5"/>
  </r>
  <r>
    <d v="2022-09-03T00:00:00"/>
    <x v="13"/>
    <s v="J"/>
    <s v="128-91-02-348"/>
    <n v="366"/>
    <n v="2.5"/>
  </r>
  <r>
    <d v="2022-09-03T00:00:00"/>
    <x v="9"/>
    <s v="J"/>
    <s v="033-49-11-774"/>
    <n v="357"/>
    <n v="3.5"/>
  </r>
  <r>
    <d v="2022-09-03T00:00:00"/>
    <x v="12"/>
    <s v="J"/>
    <s v="054-09-46-315"/>
    <n v="261"/>
    <n v="3.2"/>
  </r>
  <r>
    <d v="2022-09-03T00:00:00"/>
    <x v="12"/>
    <s v="J"/>
    <s v="170-89-76-803"/>
    <n v="176"/>
    <n v="3.2"/>
  </r>
  <r>
    <d v="2022-09-03T00:00:00"/>
    <x v="12"/>
    <s v="J"/>
    <s v="015-89-55-248"/>
    <n v="58"/>
    <n v="3.2"/>
  </r>
  <r>
    <d v="2022-09-03T00:00:00"/>
    <x v="9"/>
    <s v="J"/>
    <s v="182-72-86-381"/>
    <n v="99"/>
    <n v="3.5"/>
  </r>
  <r>
    <d v="2022-09-05T00:00:00"/>
    <x v="13"/>
    <s v="J"/>
    <s v="170-89-76-803"/>
    <n v="143"/>
    <n v="2.5"/>
  </r>
  <r>
    <d v="2022-09-05T00:00:00"/>
    <x v="13"/>
    <s v="J"/>
    <s v="179-22-38-195"/>
    <n v="470"/>
    <n v="2.5"/>
  </r>
  <r>
    <d v="2022-09-05T00:00:00"/>
    <x v="9"/>
    <s v="J"/>
    <s v="091-99-74-175"/>
    <n v="132"/>
    <n v="3.5"/>
  </r>
  <r>
    <d v="2022-09-05T00:00:00"/>
    <x v="13"/>
    <s v="J"/>
    <s v="162-82-16-285"/>
    <n v="38"/>
    <n v="2.5"/>
  </r>
  <r>
    <d v="2022-09-05T00:00:00"/>
    <x v="14"/>
    <s v="J"/>
    <s v="177-95-05-373"/>
    <n v="471"/>
    <n v="3.2"/>
  </r>
  <r>
    <d v="2022-09-05T00:00:00"/>
    <x v="14"/>
    <s v="J"/>
    <s v="033-49-11-774"/>
    <n v="340"/>
    <n v="3.2"/>
  </r>
  <r>
    <d v="2022-09-05T00:00:00"/>
    <x v="14"/>
    <s v="J"/>
    <s v="180-17-78-339"/>
    <n v="167"/>
    <n v="3.2"/>
  </r>
  <r>
    <d v="2022-09-05T00:00:00"/>
    <x v="15"/>
    <s v="J"/>
    <s v="178-41-36-927"/>
    <n v="498"/>
    <n v="2.5"/>
  </r>
  <r>
    <d v="2022-09-05T00:00:00"/>
    <x v="12"/>
    <s v="J"/>
    <s v="102-48-01-310"/>
    <n v="461"/>
    <n v="3.2"/>
  </r>
  <r>
    <d v="2022-09-05T00:00:00"/>
    <x v="15"/>
    <s v="J"/>
    <s v="102-48-01-310"/>
    <n v="437"/>
    <n v="2.5"/>
  </r>
  <r>
    <d v="2022-09-05T00:00:00"/>
    <x v="9"/>
    <s v="J"/>
    <s v="035-32-41-072"/>
    <n v="429"/>
    <n v="3.5"/>
  </r>
  <r>
    <d v="2022-09-05T00:00:00"/>
    <x v="13"/>
    <s v="J"/>
    <s v="035-32-41-072"/>
    <n v="447"/>
    <n v="2.5"/>
  </r>
  <r>
    <d v="2022-09-05T00:00:00"/>
    <x v="14"/>
    <s v="J"/>
    <s v="102-48-01-310"/>
    <n v="211"/>
    <n v="3.2"/>
  </r>
  <r>
    <d v="2022-09-05T00:00:00"/>
    <x v="9"/>
    <s v="J"/>
    <s v="053-79-35-388"/>
    <n v="207"/>
    <n v="3.5"/>
  </r>
  <r>
    <d v="2022-09-06T00:00:00"/>
    <x v="9"/>
    <s v="J"/>
    <s v="035-32-41-072"/>
    <n v="210"/>
    <n v="3.5"/>
  </r>
  <r>
    <d v="2022-09-06T00:00:00"/>
    <x v="14"/>
    <s v="J"/>
    <s v="043-34-53-278"/>
    <n v="34"/>
    <n v="3.2"/>
  </r>
  <r>
    <d v="2022-09-06T00:00:00"/>
    <x v="15"/>
    <s v="J"/>
    <s v="140-36-11-559"/>
    <n v="222"/>
    <n v="2.5"/>
  </r>
  <r>
    <d v="2022-09-06T00:00:00"/>
    <x v="15"/>
    <s v="J"/>
    <s v="014-02-05-290"/>
    <n v="20"/>
    <n v="2.5"/>
  </r>
  <r>
    <d v="2022-09-06T00:00:00"/>
    <x v="9"/>
    <s v="J"/>
    <s v="128-69-77-900"/>
    <n v="132"/>
    <n v="3.5"/>
  </r>
  <r>
    <d v="2022-09-06T00:00:00"/>
    <x v="12"/>
    <s v="J"/>
    <s v="080-77-49-649"/>
    <n v="29"/>
    <n v="3.2"/>
  </r>
  <r>
    <d v="2022-09-06T00:00:00"/>
    <x v="15"/>
    <s v="J"/>
    <s v="128-69-77-900"/>
    <n v="246"/>
    <n v="2.5"/>
  </r>
  <r>
    <d v="2022-09-06T00:00:00"/>
    <x v="14"/>
    <s v="J"/>
    <s v="014-02-05-290"/>
    <n v="331"/>
    <n v="3.2"/>
  </r>
  <r>
    <d v="2022-09-06T00:00:00"/>
    <x v="13"/>
    <s v="J"/>
    <s v="177-95-05-373"/>
    <n v="167"/>
    <n v="2.5"/>
  </r>
  <r>
    <d v="2022-09-06T00:00:00"/>
    <x v="12"/>
    <s v="J"/>
    <s v="164-61-25-530"/>
    <n v="22"/>
    <n v="3.2"/>
  </r>
  <r>
    <d v="2022-09-07T00:00:00"/>
    <x v="14"/>
    <s v="J"/>
    <s v="029-43-78-009"/>
    <n v="28"/>
    <n v="3.2"/>
  </r>
  <r>
    <d v="2022-09-07T00:00:00"/>
    <x v="14"/>
    <s v="J"/>
    <s v="153-24-82-022"/>
    <n v="18"/>
    <n v="3.2"/>
  </r>
  <r>
    <d v="2022-09-07T00:00:00"/>
    <x v="9"/>
    <s v="J"/>
    <s v="177-95-05-373"/>
    <n v="266"/>
    <n v="3.5"/>
  </r>
  <r>
    <d v="2022-09-07T00:00:00"/>
    <x v="13"/>
    <s v="J"/>
    <s v="093-96-93-428"/>
    <n v="358"/>
    <n v="2.5"/>
  </r>
  <r>
    <d v="2022-09-07T00:00:00"/>
    <x v="9"/>
    <s v="J"/>
    <s v="178-24-36-171"/>
    <n v="416"/>
    <n v="3.5"/>
  </r>
  <r>
    <d v="2022-09-07T00:00:00"/>
    <x v="9"/>
    <s v="J"/>
    <s v="047-26-54-835"/>
    <n v="17"/>
    <n v="3.5"/>
  </r>
  <r>
    <d v="2022-09-07T00:00:00"/>
    <x v="15"/>
    <s v="J"/>
    <s v="159-34-45-151"/>
    <n v="229"/>
    <n v="2.5"/>
  </r>
  <r>
    <d v="2022-09-07T00:00:00"/>
    <x v="13"/>
    <s v="J"/>
    <s v="080-51-85-809"/>
    <n v="291"/>
    <n v="2.5"/>
  </r>
  <r>
    <d v="2022-09-08T00:00:00"/>
    <x v="15"/>
    <s v="J"/>
    <s v="045-63-27-114"/>
    <n v="348"/>
    <n v="2.5"/>
  </r>
  <r>
    <d v="2022-09-08T00:00:00"/>
    <x v="12"/>
    <s v="J"/>
    <s v="172-30-09-104"/>
    <n v="328"/>
    <n v="3.2"/>
  </r>
  <r>
    <d v="2022-09-08T00:00:00"/>
    <x v="9"/>
    <s v="J"/>
    <s v="159-34-45-151"/>
    <n v="286"/>
    <n v="3.5"/>
  </r>
  <r>
    <d v="2022-09-08T00:00:00"/>
    <x v="9"/>
    <s v="J"/>
    <s v="062-58-80-597"/>
    <n v="334"/>
    <n v="3.5"/>
  </r>
  <r>
    <d v="2022-09-08T00:00:00"/>
    <x v="15"/>
    <s v="J"/>
    <s v="138-66-38-929"/>
    <n v="386"/>
    <n v="2.5"/>
  </r>
  <r>
    <d v="2022-09-08T00:00:00"/>
    <x v="13"/>
    <s v="J"/>
    <s v="128-69-77-900"/>
    <n v="405"/>
    <n v="2.5"/>
  </r>
  <r>
    <d v="2022-09-08T00:00:00"/>
    <x v="13"/>
    <s v="J"/>
    <s v="182-72-86-381"/>
    <n v="53"/>
    <n v="2.5"/>
  </r>
  <r>
    <d v="2022-09-08T00:00:00"/>
    <x v="9"/>
    <s v="J"/>
    <s v="163-92-64-010"/>
    <n v="180"/>
    <n v="3.5"/>
  </r>
  <r>
    <d v="2022-09-08T00:00:00"/>
    <x v="15"/>
    <s v="J"/>
    <s v="039-15-21-087"/>
    <n v="94"/>
    <n v="2.5"/>
  </r>
  <r>
    <d v="2022-09-08T00:00:00"/>
    <x v="14"/>
    <s v="J"/>
    <s v="126-55-91-375"/>
    <n v="346"/>
    <n v="3.2"/>
  </r>
  <r>
    <d v="2022-09-08T00:00:00"/>
    <x v="15"/>
    <s v="J"/>
    <s v="192-09-72-275"/>
    <n v="396"/>
    <n v="2.5"/>
  </r>
  <r>
    <d v="2022-09-08T00:00:00"/>
    <x v="13"/>
    <s v="J"/>
    <s v="047-26-54-835"/>
    <n v="397"/>
    <n v="2.5"/>
  </r>
  <r>
    <d v="2022-09-09T00:00:00"/>
    <x v="9"/>
    <s v="J"/>
    <s v="043-34-53-278"/>
    <n v="434"/>
    <n v="3.5"/>
  </r>
  <r>
    <d v="2022-09-09T00:00:00"/>
    <x v="9"/>
    <s v="J"/>
    <s v="138-66-38-929"/>
    <n v="492"/>
    <n v="3.5"/>
  </r>
  <r>
    <d v="2022-09-09T00:00:00"/>
    <x v="9"/>
    <s v="J"/>
    <s v="014-02-05-290"/>
    <n v="398"/>
    <n v="3.5"/>
  </r>
  <r>
    <d v="2022-09-09T00:00:00"/>
    <x v="15"/>
    <s v="J"/>
    <s v="170-26-38-135"/>
    <n v="354"/>
    <n v="2.5"/>
  </r>
  <r>
    <d v="2022-09-09T00:00:00"/>
    <x v="14"/>
    <s v="J"/>
    <s v="192-09-72-275"/>
    <n v="391"/>
    <n v="3.2"/>
  </r>
  <r>
    <d v="2022-09-09T00:00:00"/>
    <x v="15"/>
    <s v="J"/>
    <s v="140-36-11-559"/>
    <n v="268"/>
    <n v="2.5"/>
  </r>
  <r>
    <d v="2022-09-09T00:00:00"/>
    <x v="15"/>
    <s v="J"/>
    <s v="178-24-36-171"/>
    <n v="203"/>
    <n v="2.5"/>
  </r>
  <r>
    <d v="2022-09-09T00:00:00"/>
    <x v="14"/>
    <s v="J"/>
    <s v="053-79-35-388"/>
    <n v="380"/>
    <n v="3.2"/>
  </r>
  <r>
    <d v="2022-09-09T00:00:00"/>
    <x v="9"/>
    <s v="J"/>
    <s v="178-41-36-927"/>
    <n v="481"/>
    <n v="3.5"/>
  </r>
  <r>
    <d v="2022-09-10T00:00:00"/>
    <x v="9"/>
    <s v="J"/>
    <s v="029-43-78-009"/>
    <n v="161"/>
    <n v="3.5"/>
  </r>
  <r>
    <d v="2022-09-10T00:00:00"/>
    <x v="9"/>
    <s v="J"/>
    <s v="035-32-41-072"/>
    <n v="410"/>
    <n v="3.5"/>
  </r>
  <r>
    <d v="2022-09-10T00:00:00"/>
    <x v="13"/>
    <s v="J"/>
    <s v="192-09-72-275"/>
    <n v="108"/>
    <n v="2.5"/>
  </r>
  <r>
    <d v="2022-09-10T00:00:00"/>
    <x v="9"/>
    <s v="J"/>
    <s v="164-61-25-530"/>
    <n v="458"/>
    <n v="3.5"/>
  </r>
  <r>
    <d v="2022-09-10T00:00:00"/>
    <x v="12"/>
    <s v="J"/>
    <s v="089-90-67-935"/>
    <n v="129"/>
    <n v="3.2"/>
  </r>
  <r>
    <d v="2022-09-12T00:00:00"/>
    <x v="12"/>
    <s v="J"/>
    <s v="047-26-54-835"/>
    <n v="227"/>
    <n v="3.2"/>
  </r>
  <r>
    <d v="2022-09-12T00:00:00"/>
    <x v="13"/>
    <s v="J"/>
    <s v="047-70-78-199"/>
    <n v="370"/>
    <n v="2.5"/>
  </r>
  <r>
    <d v="2022-09-12T00:00:00"/>
    <x v="12"/>
    <s v="J"/>
    <s v="179-22-38-195"/>
    <n v="18"/>
    <n v="3.2"/>
  </r>
  <r>
    <d v="2022-09-12T00:00:00"/>
    <x v="9"/>
    <s v="J"/>
    <s v="045-63-27-114"/>
    <n v="398"/>
    <n v="3.5"/>
  </r>
  <r>
    <d v="2022-09-12T00:00:00"/>
    <x v="9"/>
    <s v="J"/>
    <s v="093-96-93-428"/>
    <n v="401"/>
    <n v="3.5"/>
  </r>
  <r>
    <d v="2022-09-12T00:00:00"/>
    <x v="14"/>
    <s v="J"/>
    <s v="179-22-38-195"/>
    <n v="443"/>
    <n v="3.2"/>
  </r>
  <r>
    <d v="2022-09-12T00:00:00"/>
    <x v="9"/>
    <s v="J"/>
    <s v="128-69-77-900"/>
    <n v="29"/>
    <n v="3.5"/>
  </r>
  <r>
    <d v="2022-09-12T00:00:00"/>
    <x v="9"/>
    <s v="J"/>
    <s v="178-41-36-927"/>
    <n v="433"/>
    <n v="3.5"/>
  </r>
  <r>
    <d v="2022-09-12T00:00:00"/>
    <x v="14"/>
    <s v="J"/>
    <s v="115-65-39-258"/>
    <n v="80"/>
    <n v="3.2"/>
  </r>
  <r>
    <d v="2022-09-12T00:00:00"/>
    <x v="14"/>
    <s v="J"/>
    <s v="179-22-38-195"/>
    <n v="83"/>
    <n v="3.2"/>
  </r>
  <r>
    <d v="2022-09-13T00:00:00"/>
    <x v="9"/>
    <s v="J"/>
    <s v="170-26-38-135"/>
    <n v="420"/>
    <n v="3.5"/>
  </r>
  <r>
    <d v="2022-09-13T00:00:00"/>
    <x v="9"/>
    <s v="J"/>
    <s v="128-29-15-591"/>
    <n v="404"/>
    <n v="3.5"/>
  </r>
  <r>
    <d v="2022-09-13T00:00:00"/>
    <x v="9"/>
    <s v="J"/>
    <s v="126-55-91-375"/>
    <n v="401"/>
    <n v="3.5"/>
  </r>
  <r>
    <d v="2022-09-13T00:00:00"/>
    <x v="12"/>
    <s v="J"/>
    <s v="015-89-55-248"/>
    <n v="423"/>
    <n v="3.2"/>
  </r>
  <r>
    <d v="2022-09-13T00:00:00"/>
    <x v="13"/>
    <s v="J"/>
    <s v="128-69-77-900"/>
    <n v="201"/>
    <n v="2.5"/>
  </r>
  <r>
    <d v="2022-09-14T00:00:00"/>
    <x v="14"/>
    <s v="J"/>
    <s v="043-34-53-278"/>
    <n v="393"/>
    <n v="3.2"/>
  </r>
  <r>
    <d v="2022-09-14T00:00:00"/>
    <x v="12"/>
    <s v="J"/>
    <s v="163-92-64-010"/>
    <n v="455"/>
    <n v="3.2"/>
  </r>
  <r>
    <d v="2022-09-15T00:00:00"/>
    <x v="13"/>
    <s v="J"/>
    <s v="102-48-01-310"/>
    <n v="345"/>
    <n v="2.5"/>
  </r>
  <r>
    <d v="2022-09-15T00:00:00"/>
    <x v="13"/>
    <s v="J"/>
    <s v="182-72-86-381"/>
    <n v="260"/>
    <n v="2.5"/>
  </r>
  <r>
    <d v="2022-09-15T00:00:00"/>
    <x v="15"/>
    <s v="J"/>
    <s v="170-89-76-803"/>
    <n v="203"/>
    <n v="2.5"/>
  </r>
  <r>
    <d v="2022-09-15T00:00:00"/>
    <x v="15"/>
    <s v="J"/>
    <s v="072-92-42-932"/>
    <n v="334"/>
    <n v="2.5"/>
  </r>
  <r>
    <d v="2022-09-15T00:00:00"/>
    <x v="15"/>
    <s v="J"/>
    <s v="159-34-45-151"/>
    <n v="284"/>
    <n v="2.5"/>
  </r>
  <r>
    <d v="2022-09-15T00:00:00"/>
    <x v="9"/>
    <s v="J"/>
    <s v="177-95-05-373"/>
    <n v="487"/>
    <n v="3.5"/>
  </r>
  <r>
    <d v="2022-09-15T00:00:00"/>
    <x v="14"/>
    <s v="J"/>
    <s v="072-92-42-932"/>
    <n v="138"/>
    <n v="3.2"/>
  </r>
  <r>
    <d v="2022-09-15T00:00:00"/>
    <x v="15"/>
    <s v="J"/>
    <s v="172-30-09-104"/>
    <n v="196"/>
    <n v="2.5"/>
  </r>
  <r>
    <d v="2022-09-16T00:00:00"/>
    <x v="14"/>
    <s v="J"/>
    <s v="062-58-80-597"/>
    <n v="355"/>
    <n v="3.2"/>
  </r>
  <r>
    <d v="2022-09-16T00:00:00"/>
    <x v="14"/>
    <s v="J"/>
    <s v="080-51-85-809"/>
    <n v="348"/>
    <n v="3.2"/>
  </r>
  <r>
    <d v="2022-09-16T00:00:00"/>
    <x v="9"/>
    <s v="J"/>
    <s v="178-41-36-927"/>
    <n v="15"/>
    <n v="3.5"/>
  </r>
  <r>
    <d v="2022-09-16T00:00:00"/>
    <x v="12"/>
    <s v="J"/>
    <s v="126-55-91-375"/>
    <n v="475"/>
    <n v="3.2"/>
  </r>
  <r>
    <d v="2022-09-16T00:00:00"/>
    <x v="9"/>
    <s v="J"/>
    <s v="170-26-38-135"/>
    <n v="234"/>
    <n v="3.5"/>
  </r>
  <r>
    <d v="2022-09-16T00:00:00"/>
    <x v="9"/>
    <s v="J"/>
    <s v="045-63-27-114"/>
    <n v="198"/>
    <n v="3.5"/>
  </r>
  <r>
    <d v="2022-09-17T00:00:00"/>
    <x v="9"/>
    <s v="J"/>
    <s v="179-22-38-195"/>
    <n v="459"/>
    <n v="3.5"/>
  </r>
  <r>
    <d v="2022-09-17T00:00:00"/>
    <x v="9"/>
    <s v="J"/>
    <s v="102-48-01-310"/>
    <n v="299"/>
    <n v="3.5"/>
  </r>
  <r>
    <d v="2022-09-17T00:00:00"/>
    <x v="15"/>
    <s v="J"/>
    <s v="062-58-80-597"/>
    <n v="138"/>
    <n v="2.5"/>
  </r>
  <r>
    <d v="2022-09-17T00:00:00"/>
    <x v="13"/>
    <s v="J"/>
    <s v="050-38-86-889"/>
    <n v="173"/>
    <n v="2.5"/>
  </r>
  <r>
    <d v="2022-09-17T00:00:00"/>
    <x v="9"/>
    <s v="J"/>
    <s v="102-48-01-310"/>
    <n v="126"/>
    <n v="3.5"/>
  </r>
  <r>
    <d v="2022-09-17T00:00:00"/>
    <x v="9"/>
    <s v="J"/>
    <s v="014-02-05-290"/>
    <n v="88"/>
    <n v="3.5"/>
  </r>
  <r>
    <d v="2022-09-17T00:00:00"/>
    <x v="15"/>
    <s v="J"/>
    <s v="126-55-91-375"/>
    <n v="129"/>
    <n v="2.5"/>
  </r>
  <r>
    <d v="2022-09-17T00:00:00"/>
    <x v="14"/>
    <s v="J"/>
    <s v="045-63-27-114"/>
    <n v="325"/>
    <n v="3.2"/>
  </r>
  <r>
    <d v="2022-09-17T00:00:00"/>
    <x v="9"/>
    <s v="J"/>
    <s v="178-41-36-927"/>
    <n v="324"/>
    <n v="3.5"/>
  </r>
  <r>
    <d v="2022-09-17T00:00:00"/>
    <x v="9"/>
    <s v="J"/>
    <s v="178-41-36-927"/>
    <n v="497"/>
    <n v="3.5"/>
  </r>
  <r>
    <d v="2022-09-19T00:00:00"/>
    <x v="14"/>
    <s v="J"/>
    <s v="115-65-39-258"/>
    <n v="62"/>
    <n v="3.2"/>
  </r>
  <r>
    <d v="2022-09-19T00:00:00"/>
    <x v="13"/>
    <s v="J"/>
    <s v="182-72-86-381"/>
    <n v="164"/>
    <n v="2.5"/>
  </r>
  <r>
    <d v="2022-09-19T00:00:00"/>
    <x v="12"/>
    <s v="J"/>
    <s v="180-17-78-339"/>
    <n v="101"/>
    <n v="3.2"/>
  </r>
  <r>
    <d v="2022-09-19T00:00:00"/>
    <x v="13"/>
    <s v="J"/>
    <s v="047-26-54-835"/>
    <n v="37"/>
    <n v="2.5"/>
  </r>
  <r>
    <d v="2022-09-19T00:00:00"/>
    <x v="9"/>
    <s v="J"/>
    <s v="045-63-27-114"/>
    <n v="200"/>
    <n v="3.5"/>
  </r>
  <r>
    <d v="2022-09-19T00:00:00"/>
    <x v="9"/>
    <s v="J"/>
    <s v="102-48-01-310"/>
    <n v="303"/>
    <n v="3.5"/>
  </r>
  <r>
    <d v="2022-09-19T00:00:00"/>
    <x v="15"/>
    <s v="J"/>
    <s v="170-89-76-803"/>
    <n v="325"/>
    <n v="2.5"/>
  </r>
  <r>
    <d v="2022-09-19T00:00:00"/>
    <x v="15"/>
    <s v="J"/>
    <s v="178-24-36-171"/>
    <n v="394"/>
    <n v="2.5"/>
  </r>
  <r>
    <d v="2022-09-19T00:00:00"/>
    <x v="13"/>
    <s v="J"/>
    <s v="045-63-27-114"/>
    <n v="353"/>
    <n v="2.5"/>
  </r>
  <r>
    <d v="2022-09-19T00:00:00"/>
    <x v="9"/>
    <s v="J"/>
    <s v="053-79-35-388"/>
    <n v="432"/>
    <n v="3.5"/>
  </r>
  <r>
    <d v="2022-09-19T00:00:00"/>
    <x v="14"/>
    <s v="J"/>
    <s v="029-43-78-009"/>
    <n v="306"/>
    <n v="3.2"/>
  </r>
  <r>
    <d v="2022-09-19T00:00:00"/>
    <x v="9"/>
    <s v="J"/>
    <s v="159-34-45-151"/>
    <n v="82"/>
    <n v="3.5"/>
  </r>
  <r>
    <d v="2022-09-20T00:00:00"/>
    <x v="15"/>
    <s v="J"/>
    <s v="182-72-86-381"/>
    <n v="498"/>
    <n v="2.5"/>
  </r>
  <r>
    <d v="2022-09-20T00:00:00"/>
    <x v="13"/>
    <s v="J"/>
    <s v="054-09-46-315"/>
    <n v="82"/>
    <n v="2.5"/>
  </r>
  <r>
    <d v="2022-09-21T00:00:00"/>
    <x v="12"/>
    <s v="J"/>
    <s v="105-89-55-029"/>
    <n v="215"/>
    <n v="3.2"/>
  </r>
  <r>
    <d v="2022-09-21T00:00:00"/>
    <x v="13"/>
    <s v="J"/>
    <s v="126-55-91-375"/>
    <n v="107"/>
    <n v="2.5"/>
  </r>
  <r>
    <d v="2022-09-21T00:00:00"/>
    <x v="13"/>
    <s v="J"/>
    <s v="033-49-11-774"/>
    <n v="399"/>
    <n v="2.5"/>
  </r>
  <r>
    <d v="2022-09-21T00:00:00"/>
    <x v="12"/>
    <s v="J"/>
    <s v="182-72-86-381"/>
    <n v="307"/>
    <n v="3.2"/>
  </r>
  <r>
    <d v="2022-09-21T00:00:00"/>
    <x v="14"/>
    <s v="J"/>
    <s v="162-82-16-285"/>
    <n v="211"/>
    <n v="3.2"/>
  </r>
  <r>
    <d v="2022-09-21T00:00:00"/>
    <x v="12"/>
    <s v="J"/>
    <s v="172-30-09-104"/>
    <n v="401"/>
    <n v="3.2"/>
  </r>
  <r>
    <d v="2022-09-21T00:00:00"/>
    <x v="14"/>
    <s v="J"/>
    <s v="089-90-67-935"/>
    <n v="164"/>
    <n v="3.2"/>
  </r>
  <r>
    <d v="2022-09-21T00:00:00"/>
    <x v="9"/>
    <s v="J"/>
    <s v="058-15-94-554"/>
    <n v="281"/>
    <n v="3.5"/>
  </r>
  <r>
    <d v="2022-09-21T00:00:00"/>
    <x v="9"/>
    <s v="J"/>
    <s v="115-65-39-258"/>
    <n v="236"/>
    <n v="3.5"/>
  </r>
  <r>
    <d v="2022-09-21T00:00:00"/>
    <x v="13"/>
    <s v="J"/>
    <s v="170-89-76-803"/>
    <n v="458"/>
    <n v="2.5"/>
  </r>
  <r>
    <d v="2022-09-21T00:00:00"/>
    <x v="14"/>
    <s v="J"/>
    <s v="053-79-35-388"/>
    <n v="136"/>
    <n v="3.2"/>
  </r>
  <r>
    <d v="2022-09-21T00:00:00"/>
    <x v="9"/>
    <s v="J"/>
    <s v="172-30-09-104"/>
    <n v="150"/>
    <n v="3.5"/>
  </r>
  <r>
    <d v="2022-09-22T00:00:00"/>
    <x v="14"/>
    <s v="J"/>
    <s v="140-36-11-559"/>
    <n v="263"/>
    <n v="3.2"/>
  </r>
  <r>
    <d v="2022-09-22T00:00:00"/>
    <x v="14"/>
    <s v="J"/>
    <s v="115-65-39-258"/>
    <n v="24"/>
    <n v="3.2"/>
  </r>
  <r>
    <d v="2022-09-22T00:00:00"/>
    <x v="12"/>
    <s v="J"/>
    <s v="153-24-82-022"/>
    <n v="374"/>
    <n v="3.2"/>
  </r>
  <r>
    <d v="2022-09-22T00:00:00"/>
    <x v="12"/>
    <s v="J"/>
    <s v="045-63-27-114"/>
    <n v="101"/>
    <n v="3.2"/>
  </r>
  <r>
    <d v="2022-09-22T00:00:00"/>
    <x v="12"/>
    <s v="J"/>
    <s v="128-29-15-591"/>
    <n v="156"/>
    <n v="3.2"/>
  </r>
  <r>
    <d v="2022-09-22T00:00:00"/>
    <x v="9"/>
    <s v="J"/>
    <s v="035-32-41-072"/>
    <n v="481"/>
    <n v="3.5"/>
  </r>
  <r>
    <d v="2022-09-22T00:00:00"/>
    <x v="9"/>
    <s v="J"/>
    <s v="162-82-16-285"/>
    <n v="464"/>
    <n v="3.5"/>
  </r>
  <r>
    <d v="2022-09-22T00:00:00"/>
    <x v="15"/>
    <s v="J"/>
    <s v="105-89-55-029"/>
    <n v="449"/>
    <n v="2.5"/>
  </r>
  <r>
    <d v="2022-09-22T00:00:00"/>
    <x v="13"/>
    <s v="J"/>
    <s v="058-15-94-554"/>
    <n v="290"/>
    <n v="2.5"/>
  </r>
  <r>
    <d v="2022-09-22T00:00:00"/>
    <x v="13"/>
    <s v="J"/>
    <s v="192-09-72-275"/>
    <n v="165"/>
    <n v="2.5"/>
  </r>
  <r>
    <d v="2022-09-22T00:00:00"/>
    <x v="9"/>
    <s v="J"/>
    <s v="080-51-85-809"/>
    <n v="446"/>
    <n v="3.5"/>
  </r>
  <r>
    <d v="2022-09-23T00:00:00"/>
    <x v="14"/>
    <s v="J"/>
    <s v="029-43-78-009"/>
    <n v="149"/>
    <n v="3.2"/>
  </r>
  <r>
    <d v="2022-09-23T00:00:00"/>
    <x v="9"/>
    <s v="J"/>
    <s v="043-34-53-278"/>
    <n v="242"/>
    <n v="3.5"/>
  </r>
  <r>
    <d v="2022-09-23T00:00:00"/>
    <x v="14"/>
    <s v="J"/>
    <s v="014-02-05-290"/>
    <n v="370"/>
    <n v="3.2"/>
  </r>
  <r>
    <d v="2022-09-23T00:00:00"/>
    <x v="9"/>
    <s v="J"/>
    <s v="178-24-36-171"/>
    <n v="364"/>
    <n v="3.5"/>
  </r>
  <r>
    <d v="2022-09-23T00:00:00"/>
    <x v="9"/>
    <s v="J"/>
    <s v="179-23-02-772"/>
    <n v="56"/>
    <n v="3.5"/>
  </r>
  <r>
    <d v="2022-09-23T00:00:00"/>
    <x v="13"/>
    <s v="J"/>
    <s v="115-65-39-258"/>
    <n v="294"/>
    <n v="2.5"/>
  </r>
  <r>
    <d v="2022-09-23T00:00:00"/>
    <x v="9"/>
    <s v="J"/>
    <s v="140-36-11-559"/>
    <n v="305"/>
    <n v="3.5"/>
  </r>
  <r>
    <d v="2022-09-23T00:00:00"/>
    <x v="9"/>
    <s v="J"/>
    <s v="159-34-45-151"/>
    <n v="333"/>
    <n v="3.5"/>
  </r>
  <r>
    <d v="2022-09-23T00:00:00"/>
    <x v="14"/>
    <s v="J"/>
    <s v="172-30-09-104"/>
    <n v="198"/>
    <n v="3.2"/>
  </r>
  <r>
    <d v="2022-09-23T00:00:00"/>
    <x v="14"/>
    <s v="J"/>
    <s v="193-47-03-638"/>
    <n v="477"/>
    <n v="3.2"/>
  </r>
  <r>
    <d v="2022-09-23T00:00:00"/>
    <x v="15"/>
    <s v="J"/>
    <s v="177-95-05-373"/>
    <n v="32"/>
    <n v="2.5"/>
  </r>
  <r>
    <d v="2022-09-24T00:00:00"/>
    <x v="9"/>
    <s v="J"/>
    <s v="178-41-36-927"/>
    <n v="417"/>
    <n v="3.5"/>
  </r>
  <r>
    <d v="2022-09-24T00:00:00"/>
    <x v="14"/>
    <s v="J"/>
    <s v="091-99-74-175"/>
    <n v="342"/>
    <n v="3.2"/>
  </r>
  <r>
    <d v="2022-09-24T00:00:00"/>
    <x v="12"/>
    <s v="J"/>
    <s v="102-48-01-310"/>
    <n v="485"/>
    <n v="3.2"/>
  </r>
  <r>
    <d v="2022-09-24T00:00:00"/>
    <x v="14"/>
    <s v="J"/>
    <s v="159-34-45-151"/>
    <n v="89"/>
    <n v="3.2"/>
  </r>
  <r>
    <d v="2022-09-24T00:00:00"/>
    <x v="13"/>
    <s v="J"/>
    <s v="033-49-11-774"/>
    <n v="26"/>
    <n v="2.5"/>
  </r>
  <r>
    <d v="2022-09-24T00:00:00"/>
    <x v="14"/>
    <s v="J"/>
    <s v="014-02-05-290"/>
    <n v="298"/>
    <n v="3.2"/>
  </r>
  <r>
    <d v="2022-09-26T00:00:00"/>
    <x v="12"/>
    <s v="J"/>
    <s v="159-34-45-151"/>
    <n v="57"/>
    <n v="3.2"/>
  </r>
  <r>
    <d v="2022-09-26T00:00:00"/>
    <x v="13"/>
    <s v="J"/>
    <s v="177-95-05-373"/>
    <n v="21"/>
    <n v="2.5"/>
  </r>
  <r>
    <d v="2022-09-26T00:00:00"/>
    <x v="14"/>
    <s v="J"/>
    <s v="047-70-78-199"/>
    <n v="444"/>
    <n v="3.2"/>
  </r>
  <r>
    <d v="2022-09-26T00:00:00"/>
    <x v="9"/>
    <s v="J"/>
    <s v="192-09-72-275"/>
    <n v="20"/>
    <n v="3.5"/>
  </r>
  <r>
    <d v="2022-09-26T00:00:00"/>
    <x v="14"/>
    <s v="J"/>
    <s v="177-95-05-373"/>
    <n v="104"/>
    <n v="3.2"/>
  </r>
  <r>
    <d v="2022-09-26T00:00:00"/>
    <x v="9"/>
    <s v="J"/>
    <s v="039-15-21-087"/>
    <n v="469"/>
    <n v="3.5"/>
  </r>
  <r>
    <d v="2022-09-26T00:00:00"/>
    <x v="14"/>
    <s v="J"/>
    <s v="138-66-38-929"/>
    <n v="137"/>
    <n v="3.2"/>
  </r>
  <r>
    <d v="2022-09-26T00:00:00"/>
    <x v="13"/>
    <s v="J"/>
    <s v="014-02-05-290"/>
    <n v="495"/>
    <n v="2.5"/>
  </r>
  <r>
    <d v="2022-09-26T00:00:00"/>
    <x v="12"/>
    <s v="J"/>
    <s v="039-15-21-087"/>
    <n v="247"/>
    <n v="3.2"/>
  </r>
  <r>
    <d v="2022-09-26T00:00:00"/>
    <x v="14"/>
    <s v="J"/>
    <s v="193-47-03-638"/>
    <n v="19"/>
    <n v="3.2"/>
  </r>
  <r>
    <d v="2022-09-27T00:00:00"/>
    <x v="12"/>
    <s v="J"/>
    <s v="126-55-91-375"/>
    <n v="88"/>
    <n v="3.2"/>
  </r>
  <r>
    <d v="2022-09-27T00:00:00"/>
    <x v="12"/>
    <s v="J"/>
    <s v="039-15-21-087"/>
    <n v="269"/>
    <n v="3.2"/>
  </r>
  <r>
    <d v="2022-09-27T00:00:00"/>
    <x v="12"/>
    <s v="J"/>
    <s v="128-69-77-900"/>
    <n v="266"/>
    <n v="3.2"/>
  </r>
  <r>
    <d v="2022-09-27T00:00:00"/>
    <x v="9"/>
    <s v="J"/>
    <s v="179-22-38-195"/>
    <n v="367"/>
    <n v="3.5"/>
  </r>
  <r>
    <d v="2022-09-27T00:00:00"/>
    <x v="9"/>
    <s v="J"/>
    <s v="177-95-05-373"/>
    <n v="484"/>
    <n v="3.5"/>
  </r>
  <r>
    <d v="2022-09-27T00:00:00"/>
    <x v="9"/>
    <s v="J"/>
    <s v="029-43-78-009"/>
    <n v="159"/>
    <n v="3.5"/>
  </r>
  <r>
    <d v="2022-09-27T00:00:00"/>
    <x v="12"/>
    <s v="J"/>
    <s v="047-70-78-199"/>
    <n v="215"/>
    <n v="3.2"/>
  </r>
  <r>
    <d v="2022-09-28T00:00:00"/>
    <x v="12"/>
    <s v="J"/>
    <s v="015-89-55-248"/>
    <n v="418"/>
    <n v="3.2"/>
  </r>
  <r>
    <d v="2022-09-28T00:00:00"/>
    <x v="14"/>
    <s v="J"/>
    <s v="180-17-78-339"/>
    <n v="340"/>
    <n v="3.2"/>
  </r>
  <r>
    <d v="2022-09-28T00:00:00"/>
    <x v="13"/>
    <s v="J"/>
    <s v="093-96-93-428"/>
    <n v="289"/>
    <n v="2.5"/>
  </r>
  <r>
    <d v="2022-09-29T00:00:00"/>
    <x v="15"/>
    <s v="J"/>
    <s v="043-34-53-278"/>
    <n v="364"/>
    <n v="2.5"/>
  </r>
  <r>
    <d v="2022-09-29T00:00:00"/>
    <x v="9"/>
    <s v="J"/>
    <s v="093-96-93-428"/>
    <n v="494"/>
    <n v="3.5"/>
  </r>
  <r>
    <d v="2022-09-29T00:00:00"/>
    <x v="9"/>
    <s v="J"/>
    <s v="180-17-78-339"/>
    <n v="226"/>
    <n v="3.5"/>
  </r>
  <r>
    <d v="2022-09-29T00:00:00"/>
    <x v="14"/>
    <s v="J"/>
    <s v="177-95-05-373"/>
    <n v="29"/>
    <n v="3.2"/>
  </r>
  <r>
    <d v="2022-09-29T00:00:00"/>
    <x v="9"/>
    <s v="J"/>
    <s v="029-43-78-009"/>
    <n v="225"/>
    <n v="3.5"/>
  </r>
  <r>
    <d v="2022-09-30T00:00:00"/>
    <x v="9"/>
    <s v="J"/>
    <s v="058-15-94-554"/>
    <n v="128"/>
    <n v="3.5"/>
  </r>
  <r>
    <d v="2022-09-30T00:00:00"/>
    <x v="12"/>
    <s v="J"/>
    <s v="053-79-35-388"/>
    <n v="333"/>
    <n v="3.2"/>
  </r>
  <r>
    <d v="2022-09-30T00:00:00"/>
    <x v="9"/>
    <s v="J"/>
    <s v="015-89-55-248"/>
    <n v="291"/>
    <n v="3.5"/>
  </r>
  <r>
    <d v="2022-09-30T00:00:00"/>
    <x v="9"/>
    <s v="J"/>
    <s v="178-41-36-927"/>
    <n v="397"/>
    <n v="3.5"/>
  </r>
  <r>
    <d v="2022-09-30T00:00:00"/>
    <x v="9"/>
    <s v="J"/>
    <s v="128-91-02-348"/>
    <n v="253"/>
    <n v="3.5"/>
  </r>
  <r>
    <d v="2022-10-01T00:00:00"/>
    <x v="9"/>
    <s v="J"/>
    <s v="177-95-05-373"/>
    <n v="137"/>
    <n v="3.5"/>
  </r>
  <r>
    <d v="2022-10-01T00:00:00"/>
    <x v="9"/>
    <s v="J"/>
    <s v="138-66-38-929"/>
    <n v="198"/>
    <n v="3.5"/>
  </r>
  <r>
    <d v="2022-10-01T00:00:00"/>
    <x v="9"/>
    <s v="J"/>
    <s v="170-26-38-135"/>
    <n v="338"/>
    <n v="3.5"/>
  </r>
  <r>
    <d v="2022-10-01T00:00:00"/>
    <x v="12"/>
    <s v="J"/>
    <s v="029-43-78-009"/>
    <n v="226"/>
    <n v="3.2"/>
  </r>
  <r>
    <d v="2022-10-01T00:00:00"/>
    <x v="12"/>
    <s v="J"/>
    <s v="179-22-38-195"/>
    <n v="280"/>
    <n v="3.2"/>
  </r>
  <r>
    <d v="2022-10-01T00:00:00"/>
    <x v="14"/>
    <s v="J"/>
    <s v="177-95-05-373"/>
    <n v="415"/>
    <n v="3.2"/>
  </r>
  <r>
    <d v="2022-10-01T00:00:00"/>
    <x v="14"/>
    <s v="J"/>
    <s v="153-24-82-022"/>
    <n v="187"/>
    <n v="3.2"/>
  </r>
  <r>
    <d v="2022-10-01T00:00:00"/>
    <x v="9"/>
    <s v="J"/>
    <s v="126-55-91-375"/>
    <n v="174"/>
    <n v="3.5"/>
  </r>
  <r>
    <d v="2022-10-01T00:00:00"/>
    <x v="14"/>
    <s v="J"/>
    <s v="062-58-80-597"/>
    <n v="471"/>
    <n v="3.2"/>
  </r>
  <r>
    <d v="2022-10-01T00:00:00"/>
    <x v="14"/>
    <s v="J"/>
    <s v="131-80-62-556"/>
    <n v="131"/>
    <n v="3.2"/>
  </r>
  <r>
    <d v="2022-10-03T00:00:00"/>
    <x v="13"/>
    <s v="J"/>
    <s v="053-79-35-388"/>
    <n v="238"/>
    <n v="2.5"/>
  </r>
  <r>
    <d v="2022-10-03T00:00:00"/>
    <x v="12"/>
    <s v="J"/>
    <s v="045-63-27-114"/>
    <n v="433"/>
    <n v="3.2"/>
  </r>
  <r>
    <d v="2022-10-03T00:00:00"/>
    <x v="9"/>
    <s v="J"/>
    <s v="043-34-53-278"/>
    <n v="314"/>
    <n v="3.5"/>
  </r>
  <r>
    <d v="2022-10-03T00:00:00"/>
    <x v="12"/>
    <s v="J"/>
    <s v="102-48-01-310"/>
    <n v="90"/>
    <n v="3.2"/>
  </r>
  <r>
    <d v="2022-10-03T00:00:00"/>
    <x v="12"/>
    <s v="J"/>
    <s v="128-69-77-900"/>
    <n v="95"/>
    <n v="3.2"/>
  </r>
  <r>
    <d v="2022-10-03T00:00:00"/>
    <x v="14"/>
    <s v="J"/>
    <s v="179-22-38-195"/>
    <n v="408"/>
    <n v="3.2"/>
  </r>
  <r>
    <d v="2022-10-03T00:00:00"/>
    <x v="9"/>
    <s v="J"/>
    <s v="105-89-55-029"/>
    <n v="423"/>
    <n v="3.5"/>
  </r>
  <r>
    <d v="2022-10-03T00:00:00"/>
    <x v="14"/>
    <s v="J"/>
    <s v="045-63-27-114"/>
    <n v="179"/>
    <n v="3.2"/>
  </r>
  <r>
    <d v="2022-10-03T00:00:00"/>
    <x v="14"/>
    <s v="J"/>
    <s v="179-23-02-772"/>
    <n v="400"/>
    <n v="3.2"/>
  </r>
  <r>
    <d v="2022-10-03T00:00:00"/>
    <x v="12"/>
    <s v="J"/>
    <s v="089-90-67-935"/>
    <n v="217"/>
    <n v="3.2"/>
  </r>
  <r>
    <d v="2022-10-03T00:00:00"/>
    <x v="13"/>
    <s v="J"/>
    <s v="047-70-78-199"/>
    <n v="46"/>
    <n v="2.5"/>
  </r>
  <r>
    <d v="2022-10-03T00:00:00"/>
    <x v="14"/>
    <s v="J"/>
    <s v="178-41-36-927"/>
    <n v="139"/>
    <n v="3.2"/>
  </r>
  <r>
    <d v="2022-10-03T00:00:00"/>
    <x v="14"/>
    <s v="J"/>
    <s v="128-69-77-900"/>
    <n v="171"/>
    <n v="3.2"/>
  </r>
  <r>
    <d v="2022-10-03T00:00:00"/>
    <x v="9"/>
    <s v="J"/>
    <s v="159-34-45-151"/>
    <n v="384"/>
    <n v="3.5"/>
  </r>
  <r>
    <d v="2022-10-03T00:00:00"/>
    <x v="14"/>
    <s v="J"/>
    <s v="033-49-11-774"/>
    <n v="374"/>
    <n v="3.2"/>
  </r>
  <r>
    <d v="2022-10-03T00:00:00"/>
    <x v="13"/>
    <s v="J"/>
    <s v="140-36-11-559"/>
    <n v="80"/>
    <n v="2.5"/>
  </r>
  <r>
    <d v="2022-10-03T00:00:00"/>
    <x v="12"/>
    <s v="J"/>
    <s v="164-61-25-530"/>
    <n v="243"/>
    <n v="3.2"/>
  </r>
  <r>
    <d v="2022-10-04T00:00:00"/>
    <x v="12"/>
    <s v="J"/>
    <s v="058-15-94-554"/>
    <n v="84"/>
    <n v="3.2"/>
  </r>
  <r>
    <d v="2022-10-04T00:00:00"/>
    <x v="9"/>
    <s v="J"/>
    <s v="014-02-05-290"/>
    <n v="35"/>
    <n v="3.5"/>
  </r>
  <r>
    <d v="2022-10-04T00:00:00"/>
    <x v="9"/>
    <s v="J"/>
    <s v="131-80-62-556"/>
    <n v="337"/>
    <n v="3.5"/>
  </r>
  <r>
    <d v="2022-10-04T00:00:00"/>
    <x v="9"/>
    <s v="J"/>
    <s v="062-58-80-597"/>
    <n v="312"/>
    <n v="3.5"/>
  </r>
  <r>
    <d v="2022-10-05T00:00:00"/>
    <x v="14"/>
    <s v="J"/>
    <s v="128-91-02-348"/>
    <n v="107"/>
    <n v="3.2"/>
  </r>
  <r>
    <d v="2022-10-05T00:00:00"/>
    <x v="14"/>
    <s v="J"/>
    <s v="080-51-85-809"/>
    <n v="354"/>
    <n v="3.2"/>
  </r>
  <r>
    <d v="2022-10-05T00:00:00"/>
    <x v="14"/>
    <s v="J"/>
    <s v="180-17-78-339"/>
    <n v="372"/>
    <n v="3.2"/>
  </r>
  <r>
    <d v="2022-10-05T00:00:00"/>
    <x v="9"/>
    <s v="J"/>
    <s v="178-41-36-927"/>
    <n v="96"/>
    <n v="3.5"/>
  </r>
  <r>
    <d v="2022-10-05T00:00:00"/>
    <x v="9"/>
    <s v="J"/>
    <s v="015-89-55-248"/>
    <n v="436"/>
    <n v="3.5"/>
  </r>
  <r>
    <d v="2022-10-05T00:00:00"/>
    <x v="12"/>
    <s v="J"/>
    <s v="035-32-41-072"/>
    <n v="181"/>
    <n v="3.2"/>
  </r>
  <r>
    <d v="2022-10-05T00:00:00"/>
    <x v="13"/>
    <s v="J"/>
    <s v="102-48-01-310"/>
    <n v="170"/>
    <n v="2.5"/>
  </r>
  <r>
    <d v="2022-10-05T00:00:00"/>
    <x v="12"/>
    <s v="J"/>
    <s v="045-63-27-114"/>
    <n v="132"/>
    <n v="3.2"/>
  </r>
  <r>
    <d v="2022-10-05T00:00:00"/>
    <x v="12"/>
    <s v="J"/>
    <s v="047-26-54-835"/>
    <n v="135"/>
    <n v="3.2"/>
  </r>
  <r>
    <d v="2022-10-05T00:00:00"/>
    <x v="15"/>
    <s v="J"/>
    <s v="014-02-05-290"/>
    <n v="177"/>
    <n v="2.5"/>
  </r>
  <r>
    <d v="2022-10-05T00:00:00"/>
    <x v="9"/>
    <s v="J"/>
    <s v="033-49-11-774"/>
    <n v="259"/>
    <n v="3.5"/>
  </r>
  <r>
    <d v="2022-10-06T00:00:00"/>
    <x v="9"/>
    <s v="J"/>
    <s v="131-80-62-556"/>
    <n v="163"/>
    <n v="3.5"/>
  </r>
  <r>
    <d v="2022-10-06T00:00:00"/>
    <x v="9"/>
    <s v="J"/>
    <s v="047-70-78-199"/>
    <n v="465"/>
    <n v="3.5"/>
  </r>
  <r>
    <d v="2022-10-07T00:00:00"/>
    <x v="12"/>
    <s v="J"/>
    <s v="089-90-67-935"/>
    <n v="252"/>
    <n v="3.2"/>
  </r>
  <r>
    <d v="2022-10-07T00:00:00"/>
    <x v="13"/>
    <s v="J"/>
    <s v="162-82-16-285"/>
    <n v="425"/>
    <n v="2.5"/>
  </r>
  <r>
    <d v="2022-10-07T00:00:00"/>
    <x v="14"/>
    <s v="J"/>
    <s v="178-41-36-927"/>
    <n v="124"/>
    <n v="3.2"/>
  </r>
  <r>
    <d v="2022-10-08T00:00:00"/>
    <x v="9"/>
    <s v="J"/>
    <s v="045-63-27-114"/>
    <n v="268"/>
    <n v="3.5"/>
  </r>
  <r>
    <d v="2022-10-08T00:00:00"/>
    <x v="13"/>
    <s v="J"/>
    <s v="029-43-78-009"/>
    <n v="460"/>
    <n v="2.5"/>
  </r>
  <r>
    <d v="2022-10-08T00:00:00"/>
    <x v="14"/>
    <s v="J"/>
    <s v="058-15-94-554"/>
    <n v="24"/>
    <n v="3.2"/>
  </r>
  <r>
    <d v="2022-10-08T00:00:00"/>
    <x v="13"/>
    <s v="J"/>
    <s v="102-48-01-310"/>
    <n v="466"/>
    <n v="2.5"/>
  </r>
  <r>
    <d v="2022-10-08T00:00:00"/>
    <x v="15"/>
    <s v="J"/>
    <s v="172-30-09-104"/>
    <n v="260"/>
    <n v="2.5"/>
  </r>
  <r>
    <d v="2022-10-08T00:00:00"/>
    <x v="15"/>
    <s v="J"/>
    <s v="163-92-64-010"/>
    <n v="343"/>
    <n v="2.5"/>
  </r>
  <r>
    <d v="2022-10-08T00:00:00"/>
    <x v="9"/>
    <s v="J"/>
    <s v="019-98-81-222"/>
    <n v="430"/>
    <n v="3.5"/>
  </r>
  <r>
    <d v="2022-10-10T00:00:00"/>
    <x v="13"/>
    <s v="J"/>
    <s v="170-89-76-803"/>
    <n v="146"/>
    <n v="2.5"/>
  </r>
  <r>
    <d v="2022-10-10T00:00:00"/>
    <x v="12"/>
    <s v="J"/>
    <s v="140-36-11-559"/>
    <n v="400"/>
    <n v="3.2"/>
  </r>
  <r>
    <d v="2022-10-10T00:00:00"/>
    <x v="14"/>
    <s v="J"/>
    <s v="072-92-42-932"/>
    <n v="306"/>
    <n v="3.2"/>
  </r>
  <r>
    <d v="2022-10-10T00:00:00"/>
    <x v="14"/>
    <s v="J"/>
    <s v="039-15-21-087"/>
    <n v="340"/>
    <n v="3.2"/>
  </r>
  <r>
    <d v="2022-10-10T00:00:00"/>
    <x v="13"/>
    <s v="J"/>
    <s v="162-82-16-285"/>
    <n v="385"/>
    <n v="2.5"/>
  </r>
  <r>
    <d v="2022-10-10T00:00:00"/>
    <x v="12"/>
    <s v="J"/>
    <s v="019-98-81-222"/>
    <n v="413"/>
    <n v="3.2"/>
  </r>
  <r>
    <d v="2022-10-10T00:00:00"/>
    <x v="12"/>
    <s v="J"/>
    <s v="029-43-78-009"/>
    <n v="343"/>
    <n v="3.2"/>
  </r>
  <r>
    <d v="2022-10-10T00:00:00"/>
    <x v="9"/>
    <s v="J"/>
    <s v="091-99-74-175"/>
    <n v="178"/>
    <n v="3.5"/>
  </r>
  <r>
    <d v="2022-10-10T00:00:00"/>
    <x v="9"/>
    <s v="J"/>
    <s v="102-48-01-310"/>
    <n v="492"/>
    <n v="3.5"/>
  </r>
  <r>
    <d v="2022-10-10T00:00:00"/>
    <x v="12"/>
    <s v="J"/>
    <s v="170-89-76-803"/>
    <n v="468"/>
    <n v="3.2"/>
  </r>
  <r>
    <d v="2022-10-10T00:00:00"/>
    <x v="9"/>
    <s v="J"/>
    <s v="035-32-41-072"/>
    <n v="189"/>
    <n v="3.5"/>
  </r>
  <r>
    <d v="2022-10-11T00:00:00"/>
    <x v="15"/>
    <s v="J"/>
    <s v="089-90-67-935"/>
    <n v="438"/>
    <n v="2.5"/>
  </r>
  <r>
    <d v="2022-10-11T00:00:00"/>
    <x v="15"/>
    <s v="J"/>
    <s v="029-43-78-009"/>
    <n v="305"/>
    <n v="2.5"/>
  </r>
  <r>
    <d v="2022-10-12T00:00:00"/>
    <x v="9"/>
    <s v="J"/>
    <s v="159-34-45-151"/>
    <n v="141"/>
    <n v="3.5"/>
  </r>
  <r>
    <d v="2022-10-12T00:00:00"/>
    <x v="9"/>
    <s v="J"/>
    <s v="164-61-25-530"/>
    <n v="238"/>
    <n v="3.5"/>
  </r>
  <r>
    <d v="2022-10-12T00:00:00"/>
    <x v="15"/>
    <s v="J"/>
    <s v="128-91-02-348"/>
    <n v="425"/>
    <n v="2.5"/>
  </r>
  <r>
    <d v="2022-10-12T00:00:00"/>
    <x v="15"/>
    <s v="J"/>
    <s v="178-41-36-927"/>
    <n v="416"/>
    <n v="2.5"/>
  </r>
  <r>
    <d v="2022-10-12T00:00:00"/>
    <x v="14"/>
    <s v="J"/>
    <s v="163-92-64-010"/>
    <n v="32"/>
    <n v="3.2"/>
  </r>
  <r>
    <d v="2022-10-12T00:00:00"/>
    <x v="14"/>
    <s v="J"/>
    <s v="091-99-74-175"/>
    <n v="292"/>
    <n v="3.2"/>
  </r>
  <r>
    <d v="2022-10-12T00:00:00"/>
    <x v="9"/>
    <s v="J"/>
    <s v="053-79-35-388"/>
    <n v="475"/>
    <n v="3.5"/>
  </r>
  <r>
    <d v="2022-10-13T00:00:00"/>
    <x v="13"/>
    <s v="J"/>
    <s v="072-92-42-932"/>
    <n v="478"/>
    <n v="2.5"/>
  </r>
  <r>
    <d v="2022-10-13T00:00:00"/>
    <x v="9"/>
    <s v="J"/>
    <s v="172-30-09-104"/>
    <n v="395"/>
    <n v="3.5"/>
  </r>
  <r>
    <d v="2022-10-13T00:00:00"/>
    <x v="13"/>
    <s v="J"/>
    <s v="176-54-34-364"/>
    <n v="234"/>
    <n v="2.5"/>
  </r>
  <r>
    <d v="2022-10-13T00:00:00"/>
    <x v="13"/>
    <s v="J"/>
    <s v="178-24-36-171"/>
    <n v="454"/>
    <n v="2.5"/>
  </r>
  <r>
    <d v="2022-10-13T00:00:00"/>
    <x v="13"/>
    <s v="J"/>
    <s v="089-90-67-935"/>
    <n v="379"/>
    <n v="2.5"/>
  </r>
  <r>
    <d v="2022-10-13T00:00:00"/>
    <x v="15"/>
    <s v="J"/>
    <s v="178-41-36-927"/>
    <n v="17"/>
    <n v="2.5"/>
  </r>
  <r>
    <d v="2022-10-14T00:00:00"/>
    <x v="13"/>
    <s v="J"/>
    <s v="053-79-35-388"/>
    <n v="232"/>
    <n v="2.5"/>
  </r>
  <r>
    <d v="2022-10-14T00:00:00"/>
    <x v="9"/>
    <s v="J"/>
    <s v="131-80-62-556"/>
    <n v="499"/>
    <n v="3.5"/>
  </r>
  <r>
    <d v="2022-10-14T00:00:00"/>
    <x v="9"/>
    <s v="J"/>
    <s v="093-96-93-428"/>
    <n v="458"/>
    <n v="3.5"/>
  </r>
  <r>
    <d v="2022-10-14T00:00:00"/>
    <x v="12"/>
    <s v="J"/>
    <s v="019-98-81-222"/>
    <n v="110"/>
    <n v="3.2"/>
  </r>
  <r>
    <d v="2022-10-14T00:00:00"/>
    <x v="15"/>
    <s v="J"/>
    <s v="058-15-94-554"/>
    <n v="254"/>
    <n v="2.5"/>
  </r>
  <r>
    <d v="2022-10-15T00:00:00"/>
    <x v="13"/>
    <s v="J"/>
    <s v="102-48-01-310"/>
    <n v="346"/>
    <n v="2.5"/>
  </r>
  <r>
    <d v="2022-10-15T00:00:00"/>
    <x v="13"/>
    <s v="J"/>
    <s v="019-98-81-222"/>
    <n v="423"/>
    <n v="2.5"/>
  </r>
  <r>
    <d v="2022-10-15T00:00:00"/>
    <x v="9"/>
    <s v="J"/>
    <s v="043-34-53-278"/>
    <n v="386"/>
    <n v="3.5"/>
  </r>
  <r>
    <d v="2022-10-15T00:00:00"/>
    <x v="9"/>
    <s v="J"/>
    <s v="047-70-78-199"/>
    <n v="487"/>
    <n v="3.5"/>
  </r>
  <r>
    <d v="2022-10-15T00:00:00"/>
    <x v="9"/>
    <s v="J"/>
    <s v="172-30-09-104"/>
    <n v="388"/>
    <n v="3.5"/>
  </r>
  <r>
    <d v="2022-10-15T00:00:00"/>
    <x v="9"/>
    <s v="J"/>
    <s v="089-90-67-935"/>
    <n v="168"/>
    <n v="3.5"/>
  </r>
  <r>
    <d v="2022-10-15T00:00:00"/>
    <x v="9"/>
    <s v="J"/>
    <s v="029-43-78-009"/>
    <n v="356"/>
    <n v="3.5"/>
  </r>
  <r>
    <d v="2022-10-17T00:00:00"/>
    <x v="9"/>
    <s v="J"/>
    <s v="164-61-25-530"/>
    <n v="338"/>
    <n v="3.5"/>
  </r>
  <r>
    <d v="2022-10-17T00:00:00"/>
    <x v="12"/>
    <s v="J"/>
    <s v="131-80-62-556"/>
    <n v="86"/>
    <n v="3.2"/>
  </r>
  <r>
    <d v="2022-10-17T00:00:00"/>
    <x v="14"/>
    <s v="J"/>
    <s v="162-82-16-285"/>
    <n v="251"/>
    <n v="3.2"/>
  </r>
  <r>
    <d v="2022-10-17T00:00:00"/>
    <x v="15"/>
    <s v="J"/>
    <s v="193-47-03-638"/>
    <n v="30"/>
    <n v="2.5"/>
  </r>
  <r>
    <d v="2022-10-17T00:00:00"/>
    <x v="15"/>
    <s v="J"/>
    <s v="128-91-02-348"/>
    <n v="364"/>
    <n v="2.5"/>
  </r>
  <r>
    <d v="2022-10-17T00:00:00"/>
    <x v="9"/>
    <s v="J"/>
    <s v="170-26-38-135"/>
    <n v="396"/>
    <n v="3.5"/>
  </r>
  <r>
    <d v="2022-10-17T00:00:00"/>
    <x v="9"/>
    <s v="J"/>
    <s v="093-96-93-428"/>
    <n v="38"/>
    <n v="3.5"/>
  </r>
  <r>
    <d v="2022-10-17T00:00:00"/>
    <x v="9"/>
    <s v="J"/>
    <s v="062-58-80-597"/>
    <n v="350"/>
    <n v="3.5"/>
  </r>
  <r>
    <d v="2022-10-17T00:00:00"/>
    <x v="12"/>
    <s v="J"/>
    <s v="091-99-74-175"/>
    <n v="263"/>
    <n v="3.2"/>
  </r>
  <r>
    <d v="2022-10-17T00:00:00"/>
    <x v="12"/>
    <s v="J"/>
    <s v="054-09-46-315"/>
    <n v="208"/>
    <n v="3.2"/>
  </r>
  <r>
    <d v="2022-10-17T00:00:00"/>
    <x v="14"/>
    <s v="J"/>
    <s v="035-32-41-072"/>
    <n v="253"/>
    <n v="3.2"/>
  </r>
  <r>
    <d v="2022-10-17T00:00:00"/>
    <x v="14"/>
    <s v="J"/>
    <s v="054-09-46-315"/>
    <n v="361"/>
    <n v="3.2"/>
  </r>
  <r>
    <d v="2022-10-17T00:00:00"/>
    <x v="15"/>
    <s v="J"/>
    <s v="105-89-55-029"/>
    <n v="373"/>
    <n v="2.5"/>
  </r>
  <r>
    <d v="2022-10-17T00:00:00"/>
    <x v="15"/>
    <s v="J"/>
    <s v="102-48-01-310"/>
    <n v="57"/>
    <n v="2.5"/>
  </r>
  <r>
    <d v="2022-10-18T00:00:00"/>
    <x v="13"/>
    <s v="J"/>
    <s v="053-79-35-388"/>
    <n v="15"/>
    <n v="2.5"/>
  </r>
  <r>
    <d v="2022-10-18T00:00:00"/>
    <x v="13"/>
    <s v="J"/>
    <s v="072-92-42-932"/>
    <n v="72"/>
    <n v="2.5"/>
  </r>
  <r>
    <d v="2022-10-18T00:00:00"/>
    <x v="14"/>
    <s v="J"/>
    <s v="035-32-41-072"/>
    <n v="269"/>
    <n v="3.2"/>
  </r>
  <r>
    <d v="2022-10-18T00:00:00"/>
    <x v="13"/>
    <s v="J"/>
    <s v="058-15-94-554"/>
    <n v="342"/>
    <n v="2.5"/>
  </r>
  <r>
    <d v="2022-10-18T00:00:00"/>
    <x v="9"/>
    <s v="J"/>
    <s v="170-89-76-803"/>
    <n v="207"/>
    <n v="3.5"/>
  </r>
  <r>
    <d v="2022-10-18T00:00:00"/>
    <x v="12"/>
    <s v="J"/>
    <s v="093-96-93-428"/>
    <n v="308"/>
    <n v="3.2"/>
  </r>
  <r>
    <d v="2022-10-18T00:00:00"/>
    <x v="13"/>
    <s v="J"/>
    <s v="050-38-86-889"/>
    <n v="274"/>
    <n v="2.5"/>
  </r>
  <r>
    <d v="2022-10-19T00:00:00"/>
    <x v="12"/>
    <s v="J"/>
    <s v="105-89-55-029"/>
    <n v="26"/>
    <n v="3.2"/>
  </r>
  <r>
    <d v="2022-10-19T00:00:00"/>
    <x v="9"/>
    <s v="J"/>
    <s v="182-72-86-381"/>
    <n v="490"/>
    <n v="3.5"/>
  </r>
  <r>
    <d v="2022-10-19T00:00:00"/>
    <x v="9"/>
    <s v="J"/>
    <s v="093-96-93-428"/>
    <n v="52"/>
    <n v="3.5"/>
  </r>
  <r>
    <d v="2022-10-19T00:00:00"/>
    <x v="14"/>
    <s v="J"/>
    <s v="177-95-05-373"/>
    <n v="457"/>
    <n v="3.2"/>
  </r>
  <r>
    <d v="2022-10-19T00:00:00"/>
    <x v="12"/>
    <s v="J"/>
    <s v="105-89-55-029"/>
    <n v="347"/>
    <n v="3.2"/>
  </r>
  <r>
    <d v="2022-10-19T00:00:00"/>
    <x v="15"/>
    <s v="J"/>
    <s v="047-70-78-199"/>
    <n v="24"/>
    <n v="2.5"/>
  </r>
  <r>
    <d v="2022-10-19T00:00:00"/>
    <x v="13"/>
    <s v="J"/>
    <s v="170-89-76-803"/>
    <n v="117"/>
    <n v="2.5"/>
  </r>
  <r>
    <d v="2022-10-20T00:00:00"/>
    <x v="15"/>
    <s v="J"/>
    <s v="047-70-78-199"/>
    <n v="376"/>
    <n v="2.5"/>
  </r>
  <r>
    <d v="2022-10-20T00:00:00"/>
    <x v="12"/>
    <s v="J"/>
    <s v="193-47-03-638"/>
    <n v="398"/>
    <n v="3.2"/>
  </r>
  <r>
    <d v="2022-10-21T00:00:00"/>
    <x v="13"/>
    <s v="J"/>
    <s v="054-09-46-315"/>
    <n v="421"/>
    <n v="2.5"/>
  </r>
  <r>
    <d v="2022-10-21T00:00:00"/>
    <x v="9"/>
    <s v="J"/>
    <s v="178-41-36-927"/>
    <n v="27"/>
    <n v="3.5"/>
  </r>
  <r>
    <d v="2022-10-21T00:00:00"/>
    <x v="15"/>
    <s v="J"/>
    <s v="138-66-38-929"/>
    <n v="259"/>
    <n v="2.5"/>
  </r>
  <r>
    <d v="2022-10-21T00:00:00"/>
    <x v="9"/>
    <s v="J"/>
    <s v="180-17-78-339"/>
    <n v="248"/>
    <n v="3.5"/>
  </r>
  <r>
    <d v="2022-10-21T00:00:00"/>
    <x v="14"/>
    <s v="J"/>
    <s v="131-80-62-556"/>
    <n v="415"/>
    <n v="3.2"/>
  </r>
  <r>
    <d v="2022-10-21T00:00:00"/>
    <x v="14"/>
    <s v="J"/>
    <s v="093-96-93-428"/>
    <n v="87"/>
    <n v="3.2"/>
  </r>
  <r>
    <d v="2022-10-22T00:00:00"/>
    <x v="14"/>
    <s v="J"/>
    <s v="192-09-72-275"/>
    <n v="142"/>
    <n v="3.2"/>
  </r>
  <r>
    <d v="2022-10-22T00:00:00"/>
    <x v="14"/>
    <s v="J"/>
    <s v="047-26-54-835"/>
    <n v="450"/>
    <n v="3.2"/>
  </r>
  <r>
    <d v="2022-10-22T00:00:00"/>
    <x v="14"/>
    <s v="J"/>
    <s v="047-70-78-199"/>
    <n v="357"/>
    <n v="3.2"/>
  </r>
  <r>
    <d v="2022-10-22T00:00:00"/>
    <x v="13"/>
    <s v="J"/>
    <s v="170-26-38-135"/>
    <n v="53"/>
    <n v="2.5"/>
  </r>
  <r>
    <d v="2022-10-22T00:00:00"/>
    <x v="9"/>
    <s v="J"/>
    <s v="014-02-05-290"/>
    <n v="218"/>
    <n v="3.5"/>
  </r>
  <r>
    <d v="2022-10-22T00:00:00"/>
    <x v="9"/>
    <s v="J"/>
    <s v="019-98-81-222"/>
    <n v="396"/>
    <n v="3.5"/>
  </r>
  <r>
    <d v="2022-10-22T00:00:00"/>
    <x v="9"/>
    <s v="J"/>
    <s v="014-02-05-290"/>
    <n v="148"/>
    <n v="3.5"/>
  </r>
  <r>
    <d v="2022-10-22T00:00:00"/>
    <x v="13"/>
    <s v="J"/>
    <s v="033-49-11-774"/>
    <n v="315"/>
    <n v="2.5"/>
  </r>
  <r>
    <d v="2022-10-22T00:00:00"/>
    <x v="9"/>
    <s v="J"/>
    <s v="178-24-36-171"/>
    <n v="102"/>
    <n v="3.5"/>
  </r>
  <r>
    <d v="2022-10-24T00:00:00"/>
    <x v="13"/>
    <s v="J"/>
    <s v="140-36-11-559"/>
    <n v="47"/>
    <n v="2.5"/>
  </r>
  <r>
    <d v="2022-10-24T00:00:00"/>
    <x v="14"/>
    <s v="J"/>
    <s v="176-54-34-364"/>
    <n v="336"/>
    <n v="3.2"/>
  </r>
  <r>
    <d v="2022-10-24T00:00:00"/>
    <x v="15"/>
    <s v="J"/>
    <s v="131-80-62-556"/>
    <n v="32"/>
    <n v="2.5"/>
  </r>
  <r>
    <d v="2022-10-24T00:00:00"/>
    <x v="13"/>
    <s v="J"/>
    <s v="179-23-02-772"/>
    <n v="23"/>
    <n v="2.5"/>
  </r>
  <r>
    <d v="2022-10-24T00:00:00"/>
    <x v="12"/>
    <s v="J"/>
    <s v="140-36-11-559"/>
    <n v="217"/>
    <n v="3.2"/>
  </r>
  <r>
    <d v="2022-10-24T00:00:00"/>
    <x v="9"/>
    <s v="J"/>
    <s v="089-90-67-935"/>
    <n v="133"/>
    <n v="3.5"/>
  </r>
  <r>
    <d v="2022-10-24T00:00:00"/>
    <x v="9"/>
    <s v="J"/>
    <s v="102-48-01-310"/>
    <n v="478"/>
    <n v="3.5"/>
  </r>
  <r>
    <d v="2022-10-24T00:00:00"/>
    <x v="12"/>
    <s v="J"/>
    <s v="035-32-41-072"/>
    <n v="281"/>
    <n v="3.2"/>
  </r>
  <r>
    <d v="2022-10-24T00:00:00"/>
    <x v="9"/>
    <s v="J"/>
    <s v="128-91-02-348"/>
    <n v="167"/>
    <n v="3.5"/>
  </r>
  <r>
    <d v="2022-10-25T00:00:00"/>
    <x v="9"/>
    <s v="J"/>
    <s v="062-58-80-597"/>
    <n v="69"/>
    <n v="3.5"/>
  </r>
  <r>
    <d v="2022-10-25T00:00:00"/>
    <x v="13"/>
    <s v="J"/>
    <s v="089-90-67-935"/>
    <n v="455"/>
    <n v="2.5"/>
  </r>
  <r>
    <d v="2022-10-25T00:00:00"/>
    <x v="13"/>
    <s v="J"/>
    <s v="045-63-27-114"/>
    <n v="492"/>
    <n v="2.5"/>
  </r>
  <r>
    <d v="2022-10-25T00:00:00"/>
    <x v="9"/>
    <s v="J"/>
    <s v="182-72-86-381"/>
    <n v="339"/>
    <n v="3.5"/>
  </r>
  <r>
    <d v="2022-10-26T00:00:00"/>
    <x v="13"/>
    <s v="J"/>
    <s v="105-89-55-029"/>
    <n v="192"/>
    <n v="2.5"/>
  </r>
  <r>
    <d v="2022-10-26T00:00:00"/>
    <x v="12"/>
    <s v="J"/>
    <s v="091-99-74-175"/>
    <n v="489"/>
    <n v="3.2"/>
  </r>
  <r>
    <d v="2022-10-26T00:00:00"/>
    <x v="15"/>
    <s v="J"/>
    <s v="035-32-41-072"/>
    <n v="420"/>
    <n v="2.5"/>
  </r>
  <r>
    <d v="2022-10-26T00:00:00"/>
    <x v="9"/>
    <s v="J"/>
    <s v="080-77-49-649"/>
    <n v="369"/>
    <n v="3.5"/>
  </r>
  <r>
    <d v="2022-10-27T00:00:00"/>
    <x v="9"/>
    <s v="J"/>
    <s v="128-29-15-591"/>
    <n v="164"/>
    <n v="3.5"/>
  </r>
  <r>
    <d v="2022-10-27T00:00:00"/>
    <x v="13"/>
    <s v="J"/>
    <s v="093-96-93-428"/>
    <n v="405"/>
    <n v="2.5"/>
  </r>
  <r>
    <d v="2022-10-27T00:00:00"/>
    <x v="9"/>
    <s v="J"/>
    <s v="182-72-86-381"/>
    <n v="251"/>
    <n v="3.5"/>
  </r>
  <r>
    <d v="2022-10-27T00:00:00"/>
    <x v="12"/>
    <s v="J"/>
    <s v="043-34-53-278"/>
    <n v="316"/>
    <n v="3.2"/>
  </r>
  <r>
    <d v="2022-10-27T00:00:00"/>
    <x v="13"/>
    <s v="J"/>
    <s v="128-91-02-348"/>
    <n v="92"/>
    <n v="2.5"/>
  </r>
  <r>
    <d v="2022-10-27T00:00:00"/>
    <x v="13"/>
    <s v="J"/>
    <s v="102-48-01-310"/>
    <n v="101"/>
    <n v="2.5"/>
  </r>
  <r>
    <d v="2022-10-27T00:00:00"/>
    <x v="9"/>
    <s v="J"/>
    <s v="054-09-46-315"/>
    <n v="395"/>
    <n v="3.5"/>
  </r>
  <r>
    <d v="2022-10-27T00:00:00"/>
    <x v="14"/>
    <s v="J"/>
    <s v="089-90-67-935"/>
    <n v="365"/>
    <n v="3.2"/>
  </r>
  <r>
    <d v="2022-10-27T00:00:00"/>
    <x v="13"/>
    <s v="J"/>
    <s v="050-38-86-889"/>
    <n v="283"/>
    <n v="2.5"/>
  </r>
  <r>
    <d v="2022-10-27T00:00:00"/>
    <x v="13"/>
    <s v="J"/>
    <s v="093-96-93-428"/>
    <n v="361"/>
    <n v="2.5"/>
  </r>
  <r>
    <d v="2022-10-28T00:00:00"/>
    <x v="15"/>
    <s v="J"/>
    <s v="193-47-03-638"/>
    <n v="249"/>
    <n v="2.5"/>
  </r>
  <r>
    <d v="2022-10-28T00:00:00"/>
    <x v="12"/>
    <s v="J"/>
    <s v="033-49-11-774"/>
    <n v="358"/>
    <n v="3.2"/>
  </r>
  <r>
    <d v="2022-10-28T00:00:00"/>
    <x v="15"/>
    <s v="J"/>
    <s v="058-15-94-554"/>
    <n v="329"/>
    <n v="2.5"/>
  </r>
  <r>
    <d v="2022-10-28T00:00:00"/>
    <x v="9"/>
    <s v="J"/>
    <s v="162-82-16-285"/>
    <n v="67"/>
    <n v="3.5"/>
  </r>
  <r>
    <d v="2022-10-28T00:00:00"/>
    <x v="15"/>
    <s v="J"/>
    <s v="053-79-35-388"/>
    <n v="102"/>
    <n v="2.5"/>
  </r>
  <r>
    <d v="2022-10-28T00:00:00"/>
    <x v="15"/>
    <s v="J"/>
    <s v="178-41-36-927"/>
    <n v="305"/>
    <n v="2.5"/>
  </r>
  <r>
    <d v="2022-10-29T00:00:00"/>
    <x v="9"/>
    <s v="J"/>
    <s v="102-48-01-310"/>
    <n v="228"/>
    <n v="3.5"/>
  </r>
  <r>
    <d v="2022-10-29T00:00:00"/>
    <x v="12"/>
    <s v="J"/>
    <s v="163-92-64-010"/>
    <n v="86"/>
    <n v="3.2"/>
  </r>
  <r>
    <d v="2022-10-29T00:00:00"/>
    <x v="9"/>
    <s v="J"/>
    <s v="053-79-35-388"/>
    <n v="133"/>
    <n v="3.5"/>
  </r>
  <r>
    <d v="2022-10-29T00:00:00"/>
    <x v="9"/>
    <s v="J"/>
    <s v="033-49-11-774"/>
    <n v="226"/>
    <n v="3.5"/>
  </r>
  <r>
    <d v="2022-10-29T00:00:00"/>
    <x v="9"/>
    <s v="J"/>
    <s v="138-66-38-929"/>
    <n v="66"/>
    <n v="3.5"/>
  </r>
  <r>
    <d v="2022-10-29T00:00:00"/>
    <x v="14"/>
    <s v="J"/>
    <s v="080-51-85-809"/>
    <n v="10"/>
    <n v="3.2"/>
  </r>
  <r>
    <d v="2022-10-29T00:00:00"/>
    <x v="15"/>
    <s v="J"/>
    <s v="140-36-11-559"/>
    <n v="80"/>
    <n v="2.5"/>
  </r>
  <r>
    <d v="2022-10-29T00:00:00"/>
    <x v="15"/>
    <s v="J"/>
    <s v="045-63-27-114"/>
    <n v="19"/>
    <n v="2.5"/>
  </r>
  <r>
    <d v="2022-10-29T00:00:00"/>
    <x v="13"/>
    <s v="J"/>
    <s v="054-09-46-315"/>
    <n v="242"/>
    <n v="2.5"/>
  </r>
  <r>
    <d v="2022-10-29T00:00:00"/>
    <x v="14"/>
    <s v="J"/>
    <s v="039-15-21-087"/>
    <n v="477"/>
    <n v="3.2"/>
  </r>
  <r>
    <d v="2022-10-29T00:00:00"/>
    <x v="14"/>
    <s v="J"/>
    <s v="140-36-11-559"/>
    <n v="344"/>
    <n v="3.2"/>
  </r>
  <r>
    <d v="2022-10-29T00:00:00"/>
    <x v="9"/>
    <s v="J"/>
    <s v="170-26-38-135"/>
    <n v="287"/>
    <n v="3.5"/>
  </r>
  <r>
    <d v="2022-10-29T00:00:00"/>
    <x v="15"/>
    <s v="J"/>
    <s v="180-17-78-339"/>
    <n v="395"/>
    <n v="2.5"/>
  </r>
  <r>
    <d v="2022-10-29T00:00:00"/>
    <x v="12"/>
    <s v="J"/>
    <s v="033-49-11-774"/>
    <n v="479"/>
    <n v="3.2"/>
  </r>
  <r>
    <d v="2022-10-29T00:00:00"/>
    <x v="14"/>
    <s v="J"/>
    <s v="177-95-05-373"/>
    <n v="403"/>
    <n v="3.2"/>
  </r>
  <r>
    <d v="2022-10-31T00:00:00"/>
    <x v="14"/>
    <s v="J"/>
    <s v="014-02-05-290"/>
    <n v="38"/>
    <n v="3.2"/>
  </r>
  <r>
    <d v="2022-10-31T00:00:00"/>
    <x v="9"/>
    <s v="J"/>
    <s v="102-48-01-310"/>
    <n v="500"/>
    <n v="3.5"/>
  </r>
  <r>
    <d v="2022-10-31T00:00:00"/>
    <x v="15"/>
    <s v="J"/>
    <s v="033-49-11-774"/>
    <n v="174"/>
    <n v="2.5"/>
  </r>
  <r>
    <d v="2022-10-31T00:00:00"/>
    <x v="12"/>
    <s v="J"/>
    <s v="047-70-78-199"/>
    <n v="243"/>
    <n v="3.2"/>
  </r>
  <r>
    <d v="2022-10-31T00:00:00"/>
    <x v="9"/>
    <s v="J"/>
    <s v="089-90-67-935"/>
    <n v="284"/>
    <n v="3.5"/>
  </r>
  <r>
    <d v="2022-10-31T00:00:00"/>
    <x v="15"/>
    <s v="J"/>
    <s v="050-38-86-889"/>
    <n v="259"/>
    <n v="2.5"/>
  </r>
  <r>
    <d v="2022-10-31T00:00:00"/>
    <x v="15"/>
    <s v="J"/>
    <s v="128-29-15-591"/>
    <n v="415"/>
    <n v="2.5"/>
  </r>
  <r>
    <d v="2022-10-31T00:00:00"/>
    <x v="13"/>
    <s v="J"/>
    <s v="164-61-25-530"/>
    <n v="194"/>
    <n v="2.5"/>
  </r>
  <r>
    <d v="2022-10-31T00:00:00"/>
    <x v="15"/>
    <s v="J"/>
    <s v="014-02-05-290"/>
    <n v="426"/>
    <n v="2.5"/>
  </r>
  <r>
    <d v="2022-10-31T00:00:00"/>
    <x v="14"/>
    <s v="J"/>
    <s v="091-99-74-175"/>
    <n v="41"/>
    <n v="3.2"/>
  </r>
  <r>
    <d v="2022-10-31T00:00:00"/>
    <x v="9"/>
    <s v="J"/>
    <s v="138-66-38-929"/>
    <n v="280"/>
    <n v="3.5"/>
  </r>
  <r>
    <d v="2022-10-31T00:00:00"/>
    <x v="13"/>
    <s v="J"/>
    <s v="193-47-03-638"/>
    <n v="267"/>
    <n v="2.5"/>
  </r>
  <r>
    <d v="2022-10-31T00:00:00"/>
    <x v="12"/>
    <s v="J"/>
    <s v="115-65-39-258"/>
    <n v="370"/>
    <n v="3.2"/>
  </r>
  <r>
    <d v="2022-10-31T00:00:00"/>
    <x v="14"/>
    <s v="J"/>
    <s v="047-70-78-199"/>
    <n v="115"/>
    <n v="3.2"/>
  </r>
  <r>
    <d v="2022-10-31T00:00:00"/>
    <x v="12"/>
    <s v="J"/>
    <s v="043-34-53-278"/>
    <n v="446"/>
    <n v="3.2"/>
  </r>
  <r>
    <d v="2022-10-31T00:00:00"/>
    <x v="13"/>
    <s v="J"/>
    <s v="058-15-94-554"/>
    <n v="127"/>
    <n v="2.5"/>
  </r>
  <r>
    <d v="2022-10-31T00:00:00"/>
    <x v="13"/>
    <s v="J"/>
    <s v="080-51-85-809"/>
    <n v="246"/>
    <n v="2.5"/>
  </r>
  <r>
    <d v="2022-10-31T00:00:00"/>
    <x v="13"/>
    <s v="J"/>
    <s v="126-55-91-375"/>
    <n v="98"/>
    <n v="2.5"/>
  </r>
  <r>
    <d v="2022-10-31T00:00:00"/>
    <x v="15"/>
    <s v="J"/>
    <s v="178-24-36-171"/>
    <n v="475"/>
    <n v="2.5"/>
  </r>
  <r>
    <d v="2022-11-01T00:00:00"/>
    <x v="9"/>
    <s v="J"/>
    <s v="054-09-46-315"/>
    <n v="444"/>
    <n v="3.5"/>
  </r>
  <r>
    <d v="2022-11-01T00:00:00"/>
    <x v="9"/>
    <s v="J"/>
    <s v="062-58-80-597"/>
    <n v="244"/>
    <n v="3.5"/>
  </r>
  <r>
    <d v="2022-11-01T00:00:00"/>
    <x v="15"/>
    <s v="J"/>
    <s v="126-55-91-375"/>
    <n v="424"/>
    <n v="2.5"/>
  </r>
  <r>
    <d v="2022-11-01T00:00:00"/>
    <x v="15"/>
    <s v="J"/>
    <s v="033-49-11-774"/>
    <n v="390"/>
    <n v="2.5"/>
  </r>
  <r>
    <d v="2022-11-01T00:00:00"/>
    <x v="12"/>
    <s v="J"/>
    <s v="039-15-21-087"/>
    <n v="128"/>
    <n v="3.2"/>
  </r>
  <r>
    <d v="2022-11-02T00:00:00"/>
    <x v="14"/>
    <s v="J"/>
    <s v="170-26-38-135"/>
    <n v="190"/>
    <n v="3.2"/>
  </r>
  <r>
    <d v="2022-11-02T00:00:00"/>
    <x v="14"/>
    <s v="J"/>
    <s v="058-15-94-554"/>
    <n v="298"/>
    <n v="3.2"/>
  </r>
  <r>
    <d v="2022-11-02T00:00:00"/>
    <x v="12"/>
    <s v="J"/>
    <s v="072-92-42-932"/>
    <n v="282"/>
    <n v="3.2"/>
  </r>
  <r>
    <d v="2022-11-02T00:00:00"/>
    <x v="15"/>
    <s v="J"/>
    <s v="138-66-38-929"/>
    <n v="403"/>
    <n v="2.5"/>
  </r>
  <r>
    <d v="2022-11-02T00:00:00"/>
    <x v="12"/>
    <s v="J"/>
    <s v="164-61-25-530"/>
    <n v="327"/>
    <n v="3.2"/>
  </r>
  <r>
    <d v="2022-11-02T00:00:00"/>
    <x v="13"/>
    <s v="J"/>
    <s v="178-41-36-927"/>
    <n v="236"/>
    <n v="2.5"/>
  </r>
  <r>
    <d v="2022-11-03T00:00:00"/>
    <x v="12"/>
    <s v="J"/>
    <s v="170-89-76-803"/>
    <n v="413"/>
    <n v="3.2"/>
  </r>
  <r>
    <d v="2022-11-03T00:00:00"/>
    <x v="13"/>
    <s v="J"/>
    <s v="140-36-11-559"/>
    <n v="207"/>
    <n v="2.5"/>
  </r>
  <r>
    <d v="2022-11-03T00:00:00"/>
    <x v="14"/>
    <s v="J"/>
    <s v="177-95-05-373"/>
    <n v="68"/>
    <n v="3.2"/>
  </r>
  <r>
    <d v="2022-11-03T00:00:00"/>
    <x v="9"/>
    <s v="J"/>
    <s v="126-55-91-375"/>
    <n v="169"/>
    <n v="3.5"/>
  </r>
  <r>
    <d v="2022-11-04T00:00:00"/>
    <x v="14"/>
    <s v="J"/>
    <s v="091-99-74-175"/>
    <n v="179"/>
    <n v="3.2"/>
  </r>
  <r>
    <d v="2022-11-04T00:00:00"/>
    <x v="12"/>
    <s v="J"/>
    <s v="043-34-53-278"/>
    <n v="467"/>
    <n v="3.2"/>
  </r>
  <r>
    <d v="2022-11-04T00:00:00"/>
    <x v="13"/>
    <s v="J"/>
    <s v="153-24-82-022"/>
    <n v="25"/>
    <n v="2.5"/>
  </r>
  <r>
    <d v="2022-11-04T00:00:00"/>
    <x v="9"/>
    <s v="J"/>
    <s v="033-49-11-774"/>
    <n v="214"/>
    <n v="3.5"/>
  </r>
  <r>
    <d v="2022-11-04T00:00:00"/>
    <x v="9"/>
    <s v="J"/>
    <s v="128-69-77-900"/>
    <n v="401"/>
    <n v="3.5"/>
  </r>
  <r>
    <d v="2022-11-04T00:00:00"/>
    <x v="13"/>
    <s v="J"/>
    <s v="062-58-80-597"/>
    <n v="224"/>
    <n v="2.5"/>
  </r>
  <r>
    <d v="2022-11-04T00:00:00"/>
    <x v="15"/>
    <s v="J"/>
    <s v="105-89-55-029"/>
    <n v="426"/>
    <n v="2.5"/>
  </r>
  <r>
    <d v="2022-11-04T00:00:00"/>
    <x v="13"/>
    <s v="J"/>
    <s v="102-48-01-310"/>
    <n v="393"/>
    <n v="2.5"/>
  </r>
  <r>
    <d v="2022-11-04T00:00:00"/>
    <x v="14"/>
    <s v="J"/>
    <s v="179-23-02-772"/>
    <n v="119"/>
    <n v="3.2"/>
  </r>
  <r>
    <d v="2022-11-04T00:00:00"/>
    <x v="9"/>
    <s v="J"/>
    <s v="047-70-78-199"/>
    <n v="250"/>
    <n v="3.5"/>
  </r>
  <r>
    <d v="2022-11-04T00:00:00"/>
    <x v="14"/>
    <s v="J"/>
    <s v="177-95-05-373"/>
    <n v="178"/>
    <n v="3.2"/>
  </r>
  <r>
    <d v="2022-11-05T00:00:00"/>
    <x v="14"/>
    <s v="J"/>
    <s v="080-77-49-649"/>
    <n v="473"/>
    <n v="3.2"/>
  </r>
  <r>
    <d v="2022-11-05T00:00:00"/>
    <x v="12"/>
    <s v="J"/>
    <s v="053-79-35-388"/>
    <n v="459"/>
    <n v="3.2"/>
  </r>
  <r>
    <d v="2022-11-05T00:00:00"/>
    <x v="9"/>
    <s v="J"/>
    <s v="163-92-64-010"/>
    <n v="333"/>
    <n v="3.5"/>
  </r>
  <r>
    <d v="2022-11-05T00:00:00"/>
    <x v="14"/>
    <s v="J"/>
    <s v="089-90-67-935"/>
    <n v="178"/>
    <n v="3.2"/>
  </r>
  <r>
    <d v="2022-11-05T00:00:00"/>
    <x v="9"/>
    <s v="J"/>
    <s v="170-89-76-803"/>
    <n v="482"/>
    <n v="3.5"/>
  </r>
  <r>
    <d v="2022-11-05T00:00:00"/>
    <x v="12"/>
    <s v="J"/>
    <s v="179-22-38-195"/>
    <n v="443"/>
    <n v="3.2"/>
  </r>
  <r>
    <d v="2022-11-05T00:00:00"/>
    <x v="14"/>
    <s v="J"/>
    <s v="053-79-35-388"/>
    <n v="297"/>
    <n v="3.2"/>
  </r>
  <r>
    <d v="2022-11-05T00:00:00"/>
    <x v="14"/>
    <s v="J"/>
    <s v="178-41-36-927"/>
    <n v="279"/>
    <n v="3.2"/>
  </r>
  <r>
    <d v="2022-11-07T00:00:00"/>
    <x v="14"/>
    <s v="J"/>
    <s v="062-58-80-597"/>
    <n v="369"/>
    <n v="3.2"/>
  </r>
  <r>
    <d v="2022-11-07T00:00:00"/>
    <x v="9"/>
    <s v="J"/>
    <s v="140-36-11-559"/>
    <n v="136"/>
    <n v="3.5"/>
  </r>
  <r>
    <d v="2022-11-07T00:00:00"/>
    <x v="12"/>
    <s v="J"/>
    <s v="182-72-86-381"/>
    <n v="23"/>
    <n v="3.2"/>
  </r>
  <r>
    <d v="2022-11-07T00:00:00"/>
    <x v="9"/>
    <s v="J"/>
    <s v="035-32-41-072"/>
    <n v="413"/>
    <n v="3.5"/>
  </r>
  <r>
    <d v="2022-11-07T00:00:00"/>
    <x v="12"/>
    <s v="J"/>
    <s v="128-29-15-591"/>
    <n v="178"/>
    <n v="3.2"/>
  </r>
  <r>
    <d v="2022-11-07T00:00:00"/>
    <x v="14"/>
    <s v="J"/>
    <s v="128-69-77-900"/>
    <n v="325"/>
    <n v="3.2"/>
  </r>
  <r>
    <d v="2022-11-07T00:00:00"/>
    <x v="15"/>
    <s v="J"/>
    <s v="177-95-05-373"/>
    <n v="435"/>
    <n v="2.5"/>
  </r>
  <r>
    <d v="2022-11-07T00:00:00"/>
    <x v="9"/>
    <s v="J"/>
    <s v="029-43-78-009"/>
    <n v="261"/>
    <n v="3.5"/>
  </r>
  <r>
    <d v="2022-11-07T00:00:00"/>
    <x v="13"/>
    <s v="J"/>
    <s v="131-80-62-556"/>
    <n v="239"/>
    <n v="2.5"/>
  </r>
  <r>
    <d v="2022-11-07T00:00:00"/>
    <x v="13"/>
    <s v="J"/>
    <s v="178-24-36-171"/>
    <n v="70"/>
    <n v="2.5"/>
  </r>
  <r>
    <d v="2022-11-07T00:00:00"/>
    <x v="13"/>
    <s v="J"/>
    <s v="179-22-38-195"/>
    <n v="454"/>
    <n v="2.5"/>
  </r>
  <r>
    <d v="2022-11-07T00:00:00"/>
    <x v="12"/>
    <s v="J"/>
    <s v="128-69-77-900"/>
    <n v="164"/>
    <n v="3.2"/>
  </r>
  <r>
    <d v="2022-11-07T00:00:00"/>
    <x v="12"/>
    <s v="J"/>
    <s v="093-96-93-428"/>
    <n v="488"/>
    <n v="3.2"/>
  </r>
  <r>
    <d v="2022-11-08T00:00:00"/>
    <x v="9"/>
    <s v="J"/>
    <s v="192-09-72-275"/>
    <n v="161"/>
    <n v="3.5"/>
  </r>
  <r>
    <d v="2022-11-08T00:00:00"/>
    <x v="9"/>
    <s v="J"/>
    <s v="091-99-74-175"/>
    <n v="311"/>
    <n v="3.5"/>
  </r>
  <r>
    <d v="2022-11-08T00:00:00"/>
    <x v="14"/>
    <s v="J"/>
    <s v="128-29-15-591"/>
    <n v="351"/>
    <n v="3.2"/>
  </r>
  <r>
    <d v="2022-11-08T00:00:00"/>
    <x v="14"/>
    <s v="J"/>
    <s v="179-23-02-772"/>
    <n v="127"/>
    <n v="3.2"/>
  </r>
  <r>
    <d v="2022-11-09T00:00:00"/>
    <x v="9"/>
    <s v="J"/>
    <s v="047-70-78-199"/>
    <n v="349"/>
    <n v="3.5"/>
  </r>
  <r>
    <d v="2022-11-09T00:00:00"/>
    <x v="15"/>
    <s v="J"/>
    <s v="093-96-93-428"/>
    <n v="244"/>
    <n v="2.5"/>
  </r>
  <r>
    <d v="2022-11-09T00:00:00"/>
    <x v="12"/>
    <s v="J"/>
    <s v="153-24-82-022"/>
    <n v="77"/>
    <n v="3.2"/>
  </r>
  <r>
    <d v="2022-11-09T00:00:00"/>
    <x v="13"/>
    <s v="J"/>
    <s v="131-80-62-556"/>
    <n v="167"/>
    <n v="2.5"/>
  </r>
  <r>
    <d v="2022-11-09T00:00:00"/>
    <x v="14"/>
    <s v="J"/>
    <s v="045-63-27-114"/>
    <n v="318"/>
    <n v="3.2"/>
  </r>
  <r>
    <d v="2022-11-09T00:00:00"/>
    <x v="13"/>
    <s v="J"/>
    <s v="159-34-45-151"/>
    <n v="465"/>
    <n v="2.5"/>
  </r>
  <r>
    <d v="2022-11-09T00:00:00"/>
    <x v="9"/>
    <s v="J"/>
    <s v="128-91-02-348"/>
    <n v="94"/>
    <n v="3.5"/>
  </r>
  <r>
    <d v="2022-11-10T00:00:00"/>
    <x v="9"/>
    <s v="J"/>
    <s v="014-02-05-290"/>
    <n v="437"/>
    <n v="3.5"/>
  </r>
  <r>
    <d v="2022-11-10T00:00:00"/>
    <x v="13"/>
    <s v="J"/>
    <s v="029-43-78-009"/>
    <n v="357"/>
    <n v="2.5"/>
  </r>
  <r>
    <d v="2022-11-10T00:00:00"/>
    <x v="9"/>
    <s v="J"/>
    <s v="159-34-45-151"/>
    <n v="349"/>
    <n v="3.5"/>
  </r>
  <r>
    <d v="2022-11-10T00:00:00"/>
    <x v="15"/>
    <s v="J"/>
    <s v="062-58-80-597"/>
    <n v="407"/>
    <n v="2.5"/>
  </r>
  <r>
    <d v="2022-11-10T00:00:00"/>
    <x v="14"/>
    <s v="J"/>
    <s v="035-32-41-072"/>
    <n v="66"/>
    <n v="3.2"/>
  </r>
  <r>
    <d v="2022-11-10T00:00:00"/>
    <x v="15"/>
    <s v="J"/>
    <s v="180-17-78-339"/>
    <n v="286"/>
    <n v="2.5"/>
  </r>
  <r>
    <d v="2022-11-11T00:00:00"/>
    <x v="13"/>
    <s v="J"/>
    <s v="128-29-15-591"/>
    <n v="415"/>
    <n v="2.5"/>
  </r>
  <r>
    <d v="2022-11-11T00:00:00"/>
    <x v="13"/>
    <s v="J"/>
    <s v="039-15-21-087"/>
    <n v="10"/>
    <n v="2.5"/>
  </r>
  <r>
    <d v="2022-11-11T00:00:00"/>
    <x v="15"/>
    <s v="J"/>
    <s v="050-38-86-889"/>
    <n v="242"/>
    <n v="2.5"/>
  </r>
  <r>
    <d v="2022-11-12T00:00:00"/>
    <x v="12"/>
    <s v="J"/>
    <s v="140-36-11-559"/>
    <n v="487"/>
    <n v="3.2"/>
  </r>
  <r>
    <d v="2022-11-12T00:00:00"/>
    <x v="14"/>
    <s v="J"/>
    <s v="159-34-45-151"/>
    <n v="262"/>
    <n v="3.2"/>
  </r>
  <r>
    <d v="2022-11-12T00:00:00"/>
    <x v="14"/>
    <s v="J"/>
    <s v="029-43-78-009"/>
    <n v="406"/>
    <n v="3.2"/>
  </r>
  <r>
    <d v="2022-11-12T00:00:00"/>
    <x v="14"/>
    <s v="J"/>
    <s v="054-09-46-315"/>
    <n v="172"/>
    <n v="3.2"/>
  </r>
  <r>
    <d v="2022-11-12T00:00:00"/>
    <x v="12"/>
    <s v="J"/>
    <s v="080-77-49-649"/>
    <n v="52"/>
    <n v="3.2"/>
  </r>
  <r>
    <d v="2022-11-14T00:00:00"/>
    <x v="9"/>
    <s v="J"/>
    <s v="163-92-64-010"/>
    <n v="223"/>
    <n v="3.5"/>
  </r>
  <r>
    <d v="2022-11-14T00:00:00"/>
    <x v="9"/>
    <s v="J"/>
    <s v="128-29-15-591"/>
    <n v="65"/>
    <n v="3.5"/>
  </r>
  <r>
    <d v="2022-11-14T00:00:00"/>
    <x v="9"/>
    <s v="J"/>
    <s v="128-69-77-900"/>
    <n v="405"/>
    <n v="3.5"/>
  </r>
  <r>
    <d v="2022-11-14T00:00:00"/>
    <x v="13"/>
    <s v="J"/>
    <s v="140-36-11-559"/>
    <n v="90"/>
    <n v="2.5"/>
  </r>
  <r>
    <d v="2022-11-14T00:00:00"/>
    <x v="13"/>
    <s v="J"/>
    <s v="102-48-01-310"/>
    <n v="416"/>
    <n v="2.5"/>
  </r>
  <r>
    <d v="2022-11-14T00:00:00"/>
    <x v="9"/>
    <s v="J"/>
    <s v="015-89-55-248"/>
    <n v="43"/>
    <n v="3.5"/>
  </r>
  <r>
    <d v="2022-11-14T00:00:00"/>
    <x v="12"/>
    <s v="J"/>
    <s v="131-80-62-556"/>
    <n v="423"/>
    <n v="3.2"/>
  </r>
  <r>
    <d v="2022-11-14T00:00:00"/>
    <x v="9"/>
    <s v="J"/>
    <s v="072-92-42-932"/>
    <n v="172"/>
    <n v="3.5"/>
  </r>
  <r>
    <d v="2022-11-14T00:00:00"/>
    <x v="9"/>
    <s v="J"/>
    <s v="164-61-25-530"/>
    <n v="484"/>
    <n v="3.5"/>
  </r>
  <r>
    <d v="2022-11-14T00:00:00"/>
    <x v="14"/>
    <s v="J"/>
    <s v="128-91-02-348"/>
    <n v="401"/>
    <n v="3.2"/>
  </r>
  <r>
    <d v="2022-11-14T00:00:00"/>
    <x v="9"/>
    <s v="J"/>
    <s v="193-47-03-638"/>
    <n v="230"/>
    <n v="3.5"/>
  </r>
  <r>
    <d v="2022-11-14T00:00:00"/>
    <x v="9"/>
    <s v="J"/>
    <s v="062-58-80-597"/>
    <n v="224"/>
    <n v="3.5"/>
  </r>
  <r>
    <d v="2022-11-15T00:00:00"/>
    <x v="12"/>
    <s v="J"/>
    <s v="054-09-46-315"/>
    <n v="264"/>
    <n v="3.2"/>
  </r>
  <r>
    <d v="2022-11-15T00:00:00"/>
    <x v="9"/>
    <s v="J"/>
    <s v="170-89-76-803"/>
    <n v="276"/>
    <n v="3.5"/>
  </r>
  <r>
    <d v="2022-11-15T00:00:00"/>
    <x v="14"/>
    <s v="J"/>
    <s v="029-43-78-009"/>
    <n v="72"/>
    <n v="3.2"/>
  </r>
  <r>
    <d v="2022-11-15T00:00:00"/>
    <x v="15"/>
    <s v="J"/>
    <s v="163-92-64-010"/>
    <n v="376"/>
    <n v="2.5"/>
  </r>
  <r>
    <d v="2022-11-15T00:00:00"/>
    <x v="15"/>
    <s v="J"/>
    <s v="163-92-64-010"/>
    <n v="494"/>
    <n v="2.5"/>
  </r>
  <r>
    <d v="2022-11-15T00:00:00"/>
    <x v="15"/>
    <s v="J"/>
    <s v="019-98-81-222"/>
    <n v="365"/>
    <n v="2.5"/>
  </r>
  <r>
    <d v="2022-11-15T00:00:00"/>
    <x v="9"/>
    <s v="J"/>
    <s v="138-66-38-929"/>
    <n v="217"/>
    <n v="3.5"/>
  </r>
  <r>
    <d v="2022-11-15T00:00:00"/>
    <x v="12"/>
    <s v="J"/>
    <s v="050-38-86-889"/>
    <n v="462"/>
    <n v="3.2"/>
  </r>
  <r>
    <d v="2022-11-15T00:00:00"/>
    <x v="15"/>
    <s v="J"/>
    <s v="072-92-42-932"/>
    <n v="465"/>
    <n v="2.5"/>
  </r>
  <r>
    <d v="2022-11-16T00:00:00"/>
    <x v="14"/>
    <s v="J"/>
    <s v="047-70-78-199"/>
    <n v="353"/>
    <n v="3.2"/>
  </r>
  <r>
    <d v="2022-11-16T00:00:00"/>
    <x v="9"/>
    <s v="J"/>
    <s v="128-29-15-591"/>
    <n v="376"/>
    <n v="3.5"/>
  </r>
  <r>
    <d v="2022-11-16T00:00:00"/>
    <x v="9"/>
    <s v="J"/>
    <s v="193-47-03-638"/>
    <n v="440"/>
    <n v="3.5"/>
  </r>
  <r>
    <d v="2022-11-16T00:00:00"/>
    <x v="13"/>
    <s v="J"/>
    <s v="172-30-09-104"/>
    <n v="42"/>
    <n v="2.5"/>
  </r>
  <r>
    <d v="2022-11-16T00:00:00"/>
    <x v="9"/>
    <s v="J"/>
    <s v="072-92-42-932"/>
    <n v="356"/>
    <n v="3.5"/>
  </r>
  <r>
    <d v="2022-11-16T00:00:00"/>
    <x v="13"/>
    <s v="J"/>
    <s v="058-15-94-554"/>
    <n v="109"/>
    <n v="2.5"/>
  </r>
  <r>
    <d v="2022-11-16T00:00:00"/>
    <x v="13"/>
    <s v="J"/>
    <s v="138-66-38-929"/>
    <n v="372"/>
    <n v="2.5"/>
  </r>
  <r>
    <d v="2022-11-17T00:00:00"/>
    <x v="13"/>
    <s v="J"/>
    <s v="182-72-86-381"/>
    <n v="244"/>
    <n v="2.5"/>
  </r>
  <r>
    <d v="2022-11-17T00:00:00"/>
    <x v="14"/>
    <s v="J"/>
    <s v="093-96-93-428"/>
    <n v="469"/>
    <n v="3.2"/>
  </r>
  <r>
    <d v="2022-11-17T00:00:00"/>
    <x v="9"/>
    <s v="J"/>
    <s v="054-09-46-315"/>
    <n v="172"/>
    <n v="3.5"/>
  </r>
  <r>
    <d v="2022-11-17T00:00:00"/>
    <x v="9"/>
    <s v="J"/>
    <s v="047-26-54-835"/>
    <n v="452"/>
    <n v="3.5"/>
  </r>
  <r>
    <d v="2022-11-17T00:00:00"/>
    <x v="15"/>
    <s v="J"/>
    <s v="062-58-80-597"/>
    <n v="46"/>
    <n v="2.5"/>
  </r>
  <r>
    <d v="2022-11-17T00:00:00"/>
    <x v="9"/>
    <s v="J"/>
    <s v="047-70-78-199"/>
    <n v="288"/>
    <n v="3.5"/>
  </r>
  <r>
    <d v="2022-11-18T00:00:00"/>
    <x v="15"/>
    <s v="J"/>
    <s v="162-82-16-285"/>
    <n v="239"/>
    <n v="2.5"/>
  </r>
  <r>
    <d v="2022-11-18T00:00:00"/>
    <x v="15"/>
    <s v="J"/>
    <s v="131-80-62-556"/>
    <n v="246"/>
    <n v="2.5"/>
  </r>
  <r>
    <d v="2022-11-18T00:00:00"/>
    <x v="15"/>
    <s v="J"/>
    <s v="177-95-05-373"/>
    <n v="238"/>
    <n v="2.5"/>
  </r>
  <r>
    <d v="2022-11-18T00:00:00"/>
    <x v="9"/>
    <s v="J"/>
    <s v="091-99-74-175"/>
    <n v="16"/>
    <n v="3.5"/>
  </r>
  <r>
    <d v="2022-11-18T00:00:00"/>
    <x v="12"/>
    <s v="J"/>
    <s v="164-61-25-530"/>
    <n v="424"/>
    <n v="3.2"/>
  </r>
  <r>
    <d v="2022-11-18T00:00:00"/>
    <x v="9"/>
    <s v="J"/>
    <s v="162-82-16-285"/>
    <n v="388"/>
    <n v="3.5"/>
  </r>
  <r>
    <d v="2022-11-18T00:00:00"/>
    <x v="14"/>
    <s v="J"/>
    <s v="170-26-38-135"/>
    <n v="462"/>
    <n v="3.2"/>
  </r>
  <r>
    <d v="2022-11-18T00:00:00"/>
    <x v="12"/>
    <s v="J"/>
    <s v="053-79-35-388"/>
    <n v="72"/>
    <n v="3.2"/>
  </r>
  <r>
    <d v="2022-11-18T00:00:00"/>
    <x v="12"/>
    <s v="J"/>
    <s v="126-55-91-375"/>
    <n v="325"/>
    <n v="3.2"/>
  </r>
  <r>
    <d v="2022-11-18T00:00:00"/>
    <x v="15"/>
    <s v="J"/>
    <s v="091-99-74-175"/>
    <n v="417"/>
    <n v="2.5"/>
  </r>
  <r>
    <d v="2022-11-19T00:00:00"/>
    <x v="9"/>
    <s v="J"/>
    <s v="035-32-41-072"/>
    <n v="410"/>
    <n v="3.5"/>
  </r>
  <r>
    <d v="2022-11-19T00:00:00"/>
    <x v="9"/>
    <s v="J"/>
    <s v="172-30-09-104"/>
    <n v="341"/>
    <n v="3.5"/>
  </r>
  <r>
    <d v="2022-11-19T00:00:00"/>
    <x v="15"/>
    <s v="J"/>
    <s v="105-89-55-029"/>
    <n v="340"/>
    <n v="2.5"/>
  </r>
  <r>
    <d v="2022-11-19T00:00:00"/>
    <x v="9"/>
    <s v="J"/>
    <s v="193-47-03-638"/>
    <n v="84"/>
    <n v="3.5"/>
  </r>
  <r>
    <d v="2022-11-19T00:00:00"/>
    <x v="15"/>
    <s v="J"/>
    <s v="093-96-93-428"/>
    <n v="396"/>
    <n v="2.5"/>
  </r>
  <r>
    <d v="2022-11-19T00:00:00"/>
    <x v="9"/>
    <s v="J"/>
    <s v="035-32-41-072"/>
    <n v="320"/>
    <n v="3.5"/>
  </r>
  <r>
    <d v="2022-11-19T00:00:00"/>
    <x v="9"/>
    <s v="J"/>
    <s v="039-15-21-087"/>
    <n v="189"/>
    <n v="3.5"/>
  </r>
  <r>
    <d v="2022-11-19T00:00:00"/>
    <x v="15"/>
    <s v="J"/>
    <s v="193-47-03-638"/>
    <n v="16"/>
    <n v="2.5"/>
  </r>
  <r>
    <d v="2022-11-19T00:00:00"/>
    <x v="9"/>
    <s v="J"/>
    <s v="163-92-64-010"/>
    <n v="153"/>
    <n v="3.5"/>
  </r>
  <r>
    <d v="2022-11-19T00:00:00"/>
    <x v="9"/>
    <s v="J"/>
    <s v="080-77-49-649"/>
    <n v="263"/>
    <n v="3.5"/>
  </r>
  <r>
    <d v="2022-11-19T00:00:00"/>
    <x v="12"/>
    <s v="J"/>
    <s v="102-48-01-310"/>
    <n v="272"/>
    <n v="3.2"/>
  </r>
  <r>
    <d v="2022-11-21T00:00:00"/>
    <x v="9"/>
    <s v="J"/>
    <s v="089-90-67-935"/>
    <n v="14"/>
    <n v="3.5"/>
  </r>
  <r>
    <d v="2022-11-21T00:00:00"/>
    <x v="9"/>
    <s v="J"/>
    <s v="089-90-67-935"/>
    <n v="283"/>
    <n v="3.5"/>
  </r>
  <r>
    <d v="2022-11-21T00:00:00"/>
    <x v="9"/>
    <s v="J"/>
    <s v="126-55-91-375"/>
    <n v="424"/>
    <n v="3.5"/>
  </r>
  <r>
    <d v="2022-11-21T00:00:00"/>
    <x v="13"/>
    <s v="J"/>
    <s v="153-24-82-022"/>
    <n v="25"/>
    <n v="2.5"/>
  </r>
  <r>
    <d v="2022-11-21T00:00:00"/>
    <x v="9"/>
    <s v="J"/>
    <s v="050-38-86-889"/>
    <n v="116"/>
    <n v="3.5"/>
  </r>
  <r>
    <d v="2022-11-21T00:00:00"/>
    <x v="9"/>
    <s v="J"/>
    <s v="035-32-41-072"/>
    <n v="124"/>
    <n v="3.5"/>
  </r>
  <r>
    <d v="2022-11-21T00:00:00"/>
    <x v="9"/>
    <s v="J"/>
    <s v="176-54-34-364"/>
    <n v="387"/>
    <n v="3.5"/>
  </r>
  <r>
    <d v="2022-11-21T00:00:00"/>
    <x v="15"/>
    <s v="J"/>
    <s v="138-66-38-929"/>
    <n v="189"/>
    <n v="2.5"/>
  </r>
  <r>
    <d v="2022-11-21T00:00:00"/>
    <x v="14"/>
    <s v="J"/>
    <s v="131-80-62-556"/>
    <n v="225"/>
    <n v="3.2"/>
  </r>
  <r>
    <d v="2022-11-21T00:00:00"/>
    <x v="14"/>
    <s v="J"/>
    <s v="178-24-36-171"/>
    <n v="435"/>
    <n v="3.2"/>
  </r>
  <r>
    <d v="2022-11-21T00:00:00"/>
    <x v="9"/>
    <s v="J"/>
    <s v="014-02-05-290"/>
    <n v="221"/>
    <n v="3.5"/>
  </r>
  <r>
    <d v="2022-11-21T00:00:00"/>
    <x v="9"/>
    <s v="J"/>
    <s v="039-15-21-087"/>
    <n v="103"/>
    <n v="3.5"/>
  </r>
  <r>
    <d v="2022-11-22T00:00:00"/>
    <x v="13"/>
    <s v="J"/>
    <s v="019-98-81-222"/>
    <n v="51"/>
    <n v="2.5"/>
  </r>
  <r>
    <d v="2022-11-22T00:00:00"/>
    <x v="15"/>
    <s v="J"/>
    <s v="163-92-64-010"/>
    <n v="108"/>
    <n v="2.5"/>
  </r>
  <r>
    <d v="2022-11-22T00:00:00"/>
    <x v="12"/>
    <s v="J"/>
    <s v="193-47-03-638"/>
    <n v="173"/>
    <n v="3.2"/>
  </r>
  <r>
    <d v="2022-11-22T00:00:00"/>
    <x v="15"/>
    <s v="J"/>
    <s v="163-92-64-010"/>
    <n v="310"/>
    <n v="2.5"/>
  </r>
  <r>
    <d v="2022-11-22T00:00:00"/>
    <x v="14"/>
    <s v="J"/>
    <s v="054-09-46-315"/>
    <n v="110"/>
    <n v="3.2"/>
  </r>
  <r>
    <d v="2022-11-22T00:00:00"/>
    <x v="9"/>
    <s v="J"/>
    <s v="131-80-62-556"/>
    <n v="307"/>
    <n v="3.5"/>
  </r>
  <r>
    <d v="2022-11-22T00:00:00"/>
    <x v="13"/>
    <s v="J"/>
    <s v="050-38-86-889"/>
    <n v="453"/>
    <n v="2.5"/>
  </r>
  <r>
    <d v="2022-11-22T00:00:00"/>
    <x v="13"/>
    <s v="J"/>
    <s v="089-90-67-935"/>
    <n v="10"/>
    <n v="2.5"/>
  </r>
  <r>
    <d v="2022-11-22T00:00:00"/>
    <x v="9"/>
    <s v="J"/>
    <s v="176-54-34-364"/>
    <n v="453"/>
    <n v="3.5"/>
  </r>
  <r>
    <d v="2022-11-22T00:00:00"/>
    <x v="12"/>
    <s v="J"/>
    <s v="058-15-94-554"/>
    <n v="108"/>
    <n v="3.2"/>
  </r>
  <r>
    <d v="2022-11-22T00:00:00"/>
    <x v="14"/>
    <s v="J"/>
    <s v="091-99-74-175"/>
    <n v="213"/>
    <n v="3.2"/>
  </r>
  <r>
    <d v="2022-11-23T00:00:00"/>
    <x v="15"/>
    <s v="J"/>
    <s v="182-72-86-381"/>
    <n v="454"/>
    <n v="2.5"/>
  </r>
  <r>
    <d v="2022-11-23T00:00:00"/>
    <x v="9"/>
    <s v="J"/>
    <s v="138-66-38-929"/>
    <n v="301"/>
    <n v="3.5"/>
  </r>
  <r>
    <d v="2022-11-23T00:00:00"/>
    <x v="9"/>
    <s v="J"/>
    <s v="058-15-94-554"/>
    <n v="411"/>
    <n v="3.5"/>
  </r>
  <r>
    <d v="2022-11-23T00:00:00"/>
    <x v="14"/>
    <s v="J"/>
    <s v="178-41-36-927"/>
    <n v="418"/>
    <n v="3.2"/>
  </r>
  <r>
    <d v="2022-11-23T00:00:00"/>
    <x v="12"/>
    <s v="J"/>
    <s v="178-24-36-171"/>
    <n v="149"/>
    <n v="3.2"/>
  </r>
  <r>
    <d v="2022-11-23T00:00:00"/>
    <x v="15"/>
    <s v="J"/>
    <s v="128-69-77-900"/>
    <n v="231"/>
    <n v="2.5"/>
  </r>
  <r>
    <d v="2022-11-23T00:00:00"/>
    <x v="14"/>
    <s v="J"/>
    <s v="054-09-46-315"/>
    <n v="495"/>
    <n v="3.2"/>
  </r>
  <r>
    <d v="2022-11-23T00:00:00"/>
    <x v="14"/>
    <s v="J"/>
    <s v="047-70-78-199"/>
    <n v="107"/>
    <n v="3.2"/>
  </r>
  <r>
    <d v="2022-11-24T00:00:00"/>
    <x v="14"/>
    <s v="J"/>
    <s v="177-95-05-373"/>
    <n v="150"/>
    <n v="3.2"/>
  </r>
  <r>
    <d v="2022-11-24T00:00:00"/>
    <x v="9"/>
    <s v="J"/>
    <s v="062-58-80-597"/>
    <n v="363"/>
    <n v="3.5"/>
  </r>
  <r>
    <d v="2022-11-24T00:00:00"/>
    <x v="9"/>
    <s v="J"/>
    <s v="019-98-81-222"/>
    <n v="48"/>
    <n v="3.5"/>
  </r>
  <r>
    <d v="2022-11-24T00:00:00"/>
    <x v="15"/>
    <s v="J"/>
    <s v="170-26-38-135"/>
    <n v="479"/>
    <n v="2.5"/>
  </r>
  <r>
    <d v="2022-11-24T00:00:00"/>
    <x v="9"/>
    <s v="J"/>
    <s v="162-82-16-285"/>
    <n v="215"/>
    <n v="3.5"/>
  </r>
  <r>
    <d v="2022-11-24T00:00:00"/>
    <x v="14"/>
    <s v="J"/>
    <s v="192-09-72-275"/>
    <n v="226"/>
    <n v="3.2"/>
  </r>
  <r>
    <d v="2022-11-24T00:00:00"/>
    <x v="9"/>
    <s v="J"/>
    <s v="093-96-93-428"/>
    <n v="257"/>
    <n v="3.5"/>
  </r>
  <r>
    <d v="2022-11-25T00:00:00"/>
    <x v="9"/>
    <s v="J"/>
    <s v="159-34-45-151"/>
    <n v="44"/>
    <n v="3.5"/>
  </r>
  <r>
    <d v="2022-11-25T00:00:00"/>
    <x v="9"/>
    <s v="J"/>
    <s v="033-49-11-774"/>
    <n v="426"/>
    <n v="3.5"/>
  </r>
  <r>
    <d v="2022-11-25T00:00:00"/>
    <x v="9"/>
    <s v="J"/>
    <s v="131-80-62-556"/>
    <n v="46"/>
    <n v="3.5"/>
  </r>
  <r>
    <d v="2022-11-25T00:00:00"/>
    <x v="13"/>
    <s v="J"/>
    <s v="047-70-78-199"/>
    <n v="73"/>
    <n v="2.5"/>
  </r>
  <r>
    <d v="2022-11-25T00:00:00"/>
    <x v="12"/>
    <s v="J"/>
    <s v="172-30-09-104"/>
    <n v="132"/>
    <n v="3.2"/>
  </r>
  <r>
    <d v="2022-11-25T00:00:00"/>
    <x v="9"/>
    <s v="J"/>
    <s v="039-15-21-087"/>
    <n v="461"/>
    <n v="3.5"/>
  </r>
  <r>
    <d v="2022-11-25T00:00:00"/>
    <x v="12"/>
    <s v="J"/>
    <s v="178-41-36-927"/>
    <n v="210"/>
    <n v="3.2"/>
  </r>
  <r>
    <d v="2022-11-25T00:00:00"/>
    <x v="14"/>
    <s v="J"/>
    <s v="128-91-02-348"/>
    <n v="258"/>
    <n v="3.2"/>
  </r>
  <r>
    <d v="2022-11-25T00:00:00"/>
    <x v="14"/>
    <s v="J"/>
    <s v="115-65-39-258"/>
    <n v="369"/>
    <n v="3.2"/>
  </r>
  <r>
    <d v="2022-11-25T00:00:00"/>
    <x v="13"/>
    <s v="J"/>
    <s v="047-70-78-199"/>
    <n v="11"/>
    <n v="2.5"/>
  </r>
  <r>
    <d v="2022-11-26T00:00:00"/>
    <x v="9"/>
    <s v="J"/>
    <s v="162-82-16-285"/>
    <n v="248"/>
    <n v="3.5"/>
  </r>
  <r>
    <d v="2022-11-26T00:00:00"/>
    <x v="15"/>
    <s v="J"/>
    <s v="176-54-34-364"/>
    <n v="173"/>
    <n v="2.5"/>
  </r>
  <r>
    <d v="2022-11-26T00:00:00"/>
    <x v="13"/>
    <s v="J"/>
    <s v="053-79-35-388"/>
    <n v="85"/>
    <n v="2.5"/>
  </r>
  <r>
    <d v="2022-11-26T00:00:00"/>
    <x v="15"/>
    <s v="J"/>
    <s v="043-34-53-278"/>
    <n v="350"/>
    <n v="2.5"/>
  </r>
  <r>
    <d v="2022-11-26T00:00:00"/>
    <x v="9"/>
    <s v="J"/>
    <s v="153-24-82-022"/>
    <n v="85"/>
    <n v="3.5"/>
  </r>
  <r>
    <d v="2022-11-28T00:00:00"/>
    <x v="9"/>
    <s v="J"/>
    <s v="047-70-78-199"/>
    <n v="262"/>
    <n v="3.5"/>
  </r>
  <r>
    <d v="2022-11-28T00:00:00"/>
    <x v="13"/>
    <s v="J"/>
    <s v="050-38-86-889"/>
    <n v="389"/>
    <n v="2.5"/>
  </r>
  <r>
    <d v="2022-11-28T00:00:00"/>
    <x v="9"/>
    <s v="J"/>
    <s v="164-61-25-530"/>
    <n v="338"/>
    <n v="3.5"/>
  </r>
  <r>
    <d v="2022-11-28T00:00:00"/>
    <x v="9"/>
    <s v="J"/>
    <s v="102-48-01-310"/>
    <n v="497"/>
    <n v="3.5"/>
  </r>
  <r>
    <d v="2022-11-28T00:00:00"/>
    <x v="12"/>
    <s v="J"/>
    <s v="043-34-53-278"/>
    <n v="160"/>
    <n v="3.2"/>
  </r>
  <r>
    <d v="2022-11-28T00:00:00"/>
    <x v="15"/>
    <s v="J"/>
    <s v="126-55-91-375"/>
    <n v="476"/>
    <n v="2.5"/>
  </r>
  <r>
    <d v="2022-11-28T00:00:00"/>
    <x v="14"/>
    <s v="J"/>
    <s v="162-82-16-285"/>
    <n v="345"/>
    <n v="3.2"/>
  </r>
  <r>
    <d v="2022-11-28T00:00:00"/>
    <x v="9"/>
    <s v="J"/>
    <s v="102-48-01-310"/>
    <n v="393"/>
    <n v="3.5"/>
  </r>
  <r>
    <d v="2022-11-28T00:00:00"/>
    <x v="14"/>
    <s v="J"/>
    <s v="159-34-45-151"/>
    <n v="158"/>
    <n v="3.2"/>
  </r>
  <r>
    <d v="2022-11-28T00:00:00"/>
    <x v="14"/>
    <s v="J"/>
    <s v="128-91-02-348"/>
    <n v="86"/>
    <n v="3.2"/>
  </r>
  <r>
    <d v="2022-11-28T00:00:00"/>
    <x v="14"/>
    <s v="J"/>
    <s v="062-58-80-597"/>
    <n v="100"/>
    <n v="3.2"/>
  </r>
  <r>
    <d v="2022-11-28T00:00:00"/>
    <x v="9"/>
    <s v="J"/>
    <s v="177-95-05-373"/>
    <n v="205"/>
    <n v="3.5"/>
  </r>
  <r>
    <d v="2022-11-28T00:00:00"/>
    <x v="12"/>
    <s v="J"/>
    <s v="126-55-91-375"/>
    <n v="374"/>
    <n v="3.2"/>
  </r>
  <r>
    <d v="2022-11-28T00:00:00"/>
    <x v="13"/>
    <s v="J"/>
    <s v="093-96-93-428"/>
    <n v="118"/>
    <n v="2.5"/>
  </r>
  <r>
    <d v="2022-11-28T00:00:00"/>
    <x v="15"/>
    <s v="J"/>
    <s v="179-23-02-772"/>
    <n v="370"/>
    <n v="2.5"/>
  </r>
  <r>
    <d v="2022-11-28T00:00:00"/>
    <x v="14"/>
    <s v="J"/>
    <s v="105-89-55-029"/>
    <n v="362"/>
    <n v="3.2"/>
  </r>
  <r>
    <d v="2022-11-28T00:00:00"/>
    <x v="9"/>
    <s v="J"/>
    <s v="170-26-38-135"/>
    <n v="369"/>
    <n v="3.5"/>
  </r>
  <r>
    <d v="2022-11-29T00:00:00"/>
    <x v="9"/>
    <s v="J"/>
    <s v="019-98-81-222"/>
    <n v="339"/>
    <n v="3.5"/>
  </r>
  <r>
    <d v="2022-11-29T00:00:00"/>
    <x v="12"/>
    <s v="J"/>
    <s v="054-09-46-315"/>
    <n v="17"/>
    <n v="3.2"/>
  </r>
  <r>
    <d v="2022-11-29T00:00:00"/>
    <x v="12"/>
    <s v="J"/>
    <s v="126-55-91-375"/>
    <n v="271"/>
    <n v="3.2"/>
  </r>
  <r>
    <d v="2022-11-30T00:00:00"/>
    <x v="9"/>
    <s v="J"/>
    <s v="029-43-78-009"/>
    <n v="322"/>
    <n v="3.5"/>
  </r>
  <r>
    <d v="2022-11-30T00:00:00"/>
    <x v="9"/>
    <s v="J"/>
    <s v="080-77-49-649"/>
    <n v="58"/>
    <n v="3.5"/>
  </r>
  <r>
    <d v="2022-11-30T00:00:00"/>
    <x v="14"/>
    <s v="J"/>
    <s v="179-23-02-772"/>
    <n v="372"/>
    <n v="3.2"/>
  </r>
  <r>
    <d v="2022-11-30T00:00:00"/>
    <x v="15"/>
    <s v="J"/>
    <s v="072-92-42-932"/>
    <n v="301"/>
    <n v="2.5"/>
  </r>
  <r>
    <d v="2022-12-01T00:00:00"/>
    <x v="3"/>
    <s v="Z"/>
    <s v="153-24-82-022"/>
    <n v="181"/>
    <n v="3.4"/>
  </r>
  <r>
    <d v="2022-12-01T00:00:00"/>
    <x v="6"/>
    <s v="Z"/>
    <s v="058-15-94-554"/>
    <n v="160"/>
    <n v="2.4"/>
  </r>
  <r>
    <d v="2022-12-01T00:00:00"/>
    <x v="3"/>
    <s v="Z"/>
    <s v="128-69-77-900"/>
    <n v="219"/>
    <n v="3.4"/>
  </r>
  <r>
    <d v="2022-12-01T00:00:00"/>
    <x v="2"/>
    <s v="Z"/>
    <s v="179-23-02-772"/>
    <n v="296"/>
    <n v="2.9"/>
  </r>
  <r>
    <d v="2022-12-01T00:00:00"/>
    <x v="7"/>
    <s v="Z"/>
    <s v="093-96-93-428"/>
    <n v="458"/>
    <n v="3.4"/>
  </r>
  <r>
    <d v="2022-12-01T00:00:00"/>
    <x v="3"/>
    <s v="Z"/>
    <s v="126-55-91-375"/>
    <n v="446"/>
    <n v="3.4"/>
  </r>
  <r>
    <d v="2022-12-01T00:00:00"/>
    <x v="7"/>
    <s v="Z"/>
    <s v="176-54-34-364"/>
    <n v="377"/>
    <n v="3.4"/>
  </r>
  <r>
    <d v="2022-12-01T00:00:00"/>
    <x v="8"/>
    <s v="Z"/>
    <s v="080-51-85-809"/>
    <n v="480"/>
    <n v="3.2"/>
  </r>
  <r>
    <d v="2022-12-01T00:00:00"/>
    <x v="6"/>
    <s v="Z"/>
    <s v="053-79-35-388"/>
    <n v="397"/>
    <n v="2.4"/>
  </r>
  <r>
    <d v="2022-12-01T00:00:00"/>
    <x v="0"/>
    <s v="Z"/>
    <s v="180-17-78-339"/>
    <n v="648"/>
    <n v="3.4"/>
  </r>
  <r>
    <d v="2022-12-02T00:00:00"/>
    <x v="4"/>
    <s v="Z"/>
    <s v="054-09-46-315"/>
    <n v="458"/>
    <n v="3.4"/>
  </r>
  <r>
    <d v="2022-12-02T00:00:00"/>
    <x v="5"/>
    <s v="Z"/>
    <s v="014-02-05-290"/>
    <n v="714"/>
    <n v="3.4"/>
  </r>
  <r>
    <d v="2022-12-02T00:00:00"/>
    <x v="7"/>
    <s v="Z"/>
    <s v="053-79-35-388"/>
    <n v="207"/>
    <n v="3.4"/>
  </r>
  <r>
    <d v="2022-12-02T00:00:00"/>
    <x v="8"/>
    <s v="Z"/>
    <s v="102-48-01-310"/>
    <n v="277"/>
    <n v="3.2"/>
  </r>
  <r>
    <d v="2022-12-02T00:00:00"/>
    <x v="7"/>
    <s v="Z"/>
    <s v="180-17-78-339"/>
    <n v="394"/>
    <n v="3.4"/>
  </r>
  <r>
    <d v="2022-12-02T00:00:00"/>
    <x v="1"/>
    <s v="Z"/>
    <s v="105-89-55-029"/>
    <n v="418"/>
    <n v="3.5"/>
  </r>
  <r>
    <d v="2022-12-02T00:00:00"/>
    <x v="0"/>
    <s v="Z"/>
    <s v="045-63-27-114"/>
    <n v="398"/>
    <n v="3.4"/>
  </r>
  <r>
    <d v="2022-12-02T00:00:00"/>
    <x v="1"/>
    <s v="Z"/>
    <s v="170-89-76-803"/>
    <n v="223"/>
    <n v="3.5"/>
  </r>
  <r>
    <d v="2022-12-02T00:00:00"/>
    <x v="7"/>
    <s v="Z"/>
    <s v="128-91-02-348"/>
    <n v="90"/>
    <n v="3.4"/>
  </r>
  <r>
    <d v="2022-12-03T00:00:00"/>
    <x v="5"/>
    <s v="Z"/>
    <s v="029-43-78-009"/>
    <n v="778"/>
    <n v="3.4"/>
  </r>
  <r>
    <d v="2022-12-03T00:00:00"/>
    <x v="0"/>
    <s v="Z"/>
    <s v="080-77-49-649"/>
    <n v="582"/>
    <n v="3.4"/>
  </r>
  <r>
    <d v="2022-12-03T00:00:00"/>
    <x v="7"/>
    <s v="Z"/>
    <s v="033-49-11-774"/>
    <n v="218"/>
    <n v="3.4"/>
  </r>
  <r>
    <d v="2022-12-03T00:00:00"/>
    <x v="7"/>
    <s v="Z"/>
    <s v="170-89-76-803"/>
    <n v="290"/>
    <n v="3.4"/>
  </r>
  <r>
    <d v="2022-12-03T00:00:00"/>
    <x v="3"/>
    <s v="Z"/>
    <s v="043-34-53-278"/>
    <n v="437"/>
    <n v="3.4"/>
  </r>
  <r>
    <d v="2022-12-05T00:00:00"/>
    <x v="1"/>
    <s v="Z"/>
    <s v="089-90-67-935"/>
    <n v="469"/>
    <n v="3.5"/>
  </r>
  <r>
    <d v="2022-12-05T00:00:00"/>
    <x v="2"/>
    <s v="Z"/>
    <s v="091-99-74-175"/>
    <n v="33"/>
    <n v="2.9"/>
  </r>
  <r>
    <d v="2022-12-05T00:00:00"/>
    <x v="3"/>
    <s v="Z"/>
    <s v="126-55-91-375"/>
    <n v="79"/>
    <n v="3.4"/>
  </r>
  <r>
    <d v="2022-12-05T00:00:00"/>
    <x v="1"/>
    <s v="Z"/>
    <s v="180-17-78-339"/>
    <n v="332"/>
    <n v="3.5"/>
  </r>
  <r>
    <d v="2022-12-05T00:00:00"/>
    <x v="6"/>
    <s v="Z"/>
    <s v="047-70-78-199"/>
    <n v="132"/>
    <n v="2.4"/>
  </r>
  <r>
    <d v="2022-12-05T00:00:00"/>
    <x v="1"/>
    <s v="Z"/>
    <s v="170-89-76-803"/>
    <n v="547"/>
    <n v="3.5"/>
  </r>
  <r>
    <d v="2022-12-05T00:00:00"/>
    <x v="3"/>
    <s v="Z"/>
    <s v="014-02-05-290"/>
    <n v="295"/>
    <n v="3.4"/>
  </r>
  <r>
    <d v="2022-12-05T00:00:00"/>
    <x v="0"/>
    <s v="Z"/>
    <s v="093-96-93-428"/>
    <n v="540"/>
    <n v="3.4"/>
  </r>
  <r>
    <d v="2022-12-05T00:00:00"/>
    <x v="0"/>
    <s v="Z"/>
    <s v="178-24-36-171"/>
    <n v="222"/>
    <n v="3.4"/>
  </r>
  <r>
    <d v="2022-12-05T00:00:00"/>
    <x v="3"/>
    <s v="Z"/>
    <s v="128-91-02-348"/>
    <n v="394"/>
    <n v="3.4"/>
  </r>
  <r>
    <d v="2022-12-05T00:00:00"/>
    <x v="2"/>
    <s v="Z"/>
    <s v="138-66-38-929"/>
    <n v="325"/>
    <n v="2.9"/>
  </r>
  <r>
    <d v="2022-12-06T00:00:00"/>
    <x v="6"/>
    <s v="Z"/>
    <s v="080-77-49-649"/>
    <n v="457"/>
    <n v="2.4"/>
  </r>
  <r>
    <d v="2022-12-06T00:00:00"/>
    <x v="4"/>
    <s v="Z"/>
    <s v="178-41-36-927"/>
    <n v="64"/>
    <n v="3.4"/>
  </r>
  <r>
    <d v="2022-12-06T00:00:00"/>
    <x v="0"/>
    <s v="Z"/>
    <s v="047-26-54-835"/>
    <n v="298"/>
    <n v="3.4"/>
  </r>
  <r>
    <d v="2022-12-06T00:00:00"/>
    <x v="0"/>
    <s v="Z"/>
    <s v="170-26-38-135"/>
    <n v="606"/>
    <n v="3.4"/>
  </r>
  <r>
    <d v="2022-12-06T00:00:00"/>
    <x v="1"/>
    <s v="Z"/>
    <s v="170-26-38-135"/>
    <n v="276"/>
    <n v="3.5"/>
  </r>
  <r>
    <d v="2022-12-06T00:00:00"/>
    <x v="6"/>
    <s v="Z"/>
    <s v="054-09-46-315"/>
    <n v="142"/>
    <n v="2.4"/>
  </r>
  <r>
    <d v="2022-12-06T00:00:00"/>
    <x v="2"/>
    <s v="Z"/>
    <s v="102-48-01-310"/>
    <n v="263"/>
    <n v="2.9"/>
  </r>
  <r>
    <d v="2022-12-06T00:00:00"/>
    <x v="7"/>
    <s v="Z"/>
    <s v="029-43-78-009"/>
    <n v="81"/>
    <n v="3.4"/>
  </r>
  <r>
    <d v="2022-12-06T00:00:00"/>
    <x v="3"/>
    <s v="Z"/>
    <s v="091-99-74-175"/>
    <n v="347"/>
    <n v="3.4"/>
  </r>
  <r>
    <d v="2022-12-06T00:00:00"/>
    <x v="1"/>
    <s v="Z"/>
    <s v="072-92-42-932"/>
    <n v="443"/>
    <n v="3.5"/>
  </r>
  <r>
    <d v="2022-12-06T00:00:00"/>
    <x v="8"/>
    <s v="Z"/>
    <s v="035-32-41-072"/>
    <n v="261"/>
    <n v="3.2"/>
  </r>
  <r>
    <d v="2022-12-07T00:00:00"/>
    <x v="1"/>
    <s v="Z"/>
    <s v="170-26-38-135"/>
    <n v="389"/>
    <n v="3.5"/>
  </r>
  <r>
    <d v="2022-12-07T00:00:00"/>
    <x v="8"/>
    <s v="Z"/>
    <s v="177-95-05-373"/>
    <n v="279"/>
    <n v="3.2"/>
  </r>
  <r>
    <d v="2022-12-07T00:00:00"/>
    <x v="7"/>
    <s v="Z"/>
    <s v="115-65-39-258"/>
    <n v="402"/>
    <n v="3.4"/>
  </r>
  <r>
    <d v="2022-12-07T00:00:00"/>
    <x v="8"/>
    <s v="Z"/>
    <s v="072-92-42-932"/>
    <n v="343"/>
    <n v="3.2"/>
  </r>
  <r>
    <d v="2022-12-07T00:00:00"/>
    <x v="4"/>
    <s v="Z"/>
    <s v="177-95-05-373"/>
    <n v="36"/>
    <n v="3.4"/>
  </r>
  <r>
    <d v="2022-12-07T00:00:00"/>
    <x v="0"/>
    <s v="Z"/>
    <s v="047-70-78-199"/>
    <n v="454"/>
    <n v="3.4"/>
  </r>
  <r>
    <d v="2022-12-07T00:00:00"/>
    <x v="7"/>
    <s v="Z"/>
    <s v="128-91-02-348"/>
    <n v="281"/>
    <n v="3.4"/>
  </r>
  <r>
    <d v="2022-12-07T00:00:00"/>
    <x v="0"/>
    <s v="Z"/>
    <s v="053-79-35-388"/>
    <n v="501"/>
    <n v="3.4"/>
  </r>
  <r>
    <d v="2022-12-07T00:00:00"/>
    <x v="4"/>
    <s v="Z"/>
    <s v="172-30-09-104"/>
    <n v="22"/>
    <n v="3.4"/>
  </r>
  <r>
    <d v="2022-12-07T00:00:00"/>
    <x v="7"/>
    <s v="Z"/>
    <s v="159-34-45-151"/>
    <n v="247"/>
    <n v="3.4"/>
  </r>
  <r>
    <d v="2022-12-08T00:00:00"/>
    <x v="5"/>
    <s v="Z"/>
    <s v="014-02-05-290"/>
    <n v="406"/>
    <n v="3.4"/>
  </r>
  <r>
    <d v="2022-12-08T00:00:00"/>
    <x v="7"/>
    <s v="Z"/>
    <s v="054-09-46-315"/>
    <n v="382"/>
    <n v="3.4"/>
  </r>
  <r>
    <d v="2022-12-08T00:00:00"/>
    <x v="7"/>
    <s v="Z"/>
    <s v="093-96-93-428"/>
    <n v="322"/>
    <n v="3.4"/>
  </r>
  <r>
    <d v="2022-12-08T00:00:00"/>
    <x v="4"/>
    <s v="Z"/>
    <s v="178-24-36-171"/>
    <n v="393"/>
    <n v="3.4"/>
  </r>
  <r>
    <d v="2022-12-08T00:00:00"/>
    <x v="7"/>
    <s v="Z"/>
    <s v="035-32-41-072"/>
    <n v="109"/>
    <n v="3.4"/>
  </r>
  <r>
    <d v="2022-12-08T00:00:00"/>
    <x v="1"/>
    <s v="Z"/>
    <s v="164-61-25-530"/>
    <n v="421"/>
    <n v="3.5"/>
  </r>
  <r>
    <d v="2022-12-09T00:00:00"/>
    <x v="2"/>
    <s v="Z"/>
    <s v="105-89-55-029"/>
    <n v="462"/>
    <n v="2.9"/>
  </r>
  <r>
    <d v="2022-12-09T00:00:00"/>
    <x v="2"/>
    <s v="Z"/>
    <s v="089-90-67-935"/>
    <n v="263"/>
    <n v="2.9"/>
  </r>
  <r>
    <d v="2022-12-09T00:00:00"/>
    <x v="7"/>
    <s v="Z"/>
    <s v="128-91-02-348"/>
    <n v="65"/>
    <n v="3.4"/>
  </r>
  <r>
    <d v="2022-12-09T00:00:00"/>
    <x v="6"/>
    <s v="Z"/>
    <s v="180-17-78-339"/>
    <n v="148"/>
    <n v="2.4"/>
  </r>
  <r>
    <d v="2022-12-10T00:00:00"/>
    <x v="3"/>
    <s v="Z"/>
    <s v="128-29-15-591"/>
    <n v="489"/>
    <n v="3.4"/>
  </r>
  <r>
    <d v="2022-12-10T00:00:00"/>
    <x v="1"/>
    <s v="Z"/>
    <s v="019-98-81-222"/>
    <n v="490"/>
    <n v="3.5"/>
  </r>
  <r>
    <d v="2022-12-10T00:00:00"/>
    <x v="0"/>
    <s v="Z"/>
    <s v="035-32-41-072"/>
    <n v="561"/>
    <n v="3.4"/>
  </r>
  <r>
    <d v="2022-12-10T00:00:00"/>
    <x v="5"/>
    <s v="Z"/>
    <s v="115-65-39-258"/>
    <n v="465"/>
    <n v="3.4"/>
  </r>
  <r>
    <d v="2022-12-10T00:00:00"/>
    <x v="6"/>
    <s v="Z"/>
    <s v="115-65-39-258"/>
    <n v="585"/>
    <n v="2.4"/>
  </r>
  <r>
    <d v="2022-12-10T00:00:00"/>
    <x v="6"/>
    <s v="Z"/>
    <s v="180-17-78-339"/>
    <n v="579"/>
    <n v="2.4"/>
  </r>
  <r>
    <d v="2022-12-10T00:00:00"/>
    <x v="6"/>
    <s v="Z"/>
    <s v="093-96-93-428"/>
    <n v="382"/>
    <n v="2.4"/>
  </r>
  <r>
    <d v="2022-12-12T00:00:00"/>
    <x v="0"/>
    <s v="Z"/>
    <s v="128-29-15-591"/>
    <n v="224"/>
    <n v="3.4"/>
  </r>
  <r>
    <d v="2022-12-12T00:00:00"/>
    <x v="6"/>
    <s v="Z"/>
    <s v="043-34-53-278"/>
    <n v="303"/>
    <n v="2.4"/>
  </r>
  <r>
    <d v="2022-12-12T00:00:00"/>
    <x v="7"/>
    <s v="Z"/>
    <s v="058-15-94-554"/>
    <n v="238"/>
    <n v="3.4"/>
  </r>
  <r>
    <d v="2022-12-12T00:00:00"/>
    <x v="6"/>
    <s v="Z"/>
    <s v="102-48-01-310"/>
    <n v="464"/>
    <n v="2.4"/>
  </r>
  <r>
    <d v="2022-12-12T00:00:00"/>
    <x v="5"/>
    <s v="Z"/>
    <s v="043-34-53-278"/>
    <n v="579"/>
    <n v="3.4"/>
  </r>
  <r>
    <d v="2022-12-12T00:00:00"/>
    <x v="4"/>
    <s v="Z"/>
    <s v="115-65-39-258"/>
    <n v="70"/>
    <n v="3.4"/>
  </r>
  <r>
    <d v="2022-12-12T00:00:00"/>
    <x v="1"/>
    <s v="Z"/>
    <s v="062-58-80-597"/>
    <n v="654"/>
    <n v="3.5"/>
  </r>
  <r>
    <d v="2022-12-12T00:00:00"/>
    <x v="0"/>
    <s v="Z"/>
    <s v="172-30-09-104"/>
    <n v="364"/>
    <n v="3.4"/>
  </r>
  <r>
    <d v="2022-12-12T00:00:00"/>
    <x v="1"/>
    <s v="Z"/>
    <s v="072-92-42-932"/>
    <n v="670"/>
    <n v="3.5"/>
  </r>
  <r>
    <d v="2022-12-12T00:00:00"/>
    <x v="6"/>
    <s v="Z"/>
    <s v="015-89-55-248"/>
    <n v="419"/>
    <n v="2.4"/>
  </r>
  <r>
    <d v="2022-12-12T00:00:00"/>
    <x v="2"/>
    <s v="Z"/>
    <s v="176-54-34-364"/>
    <n v="161"/>
    <n v="2.9"/>
  </r>
  <r>
    <d v="2022-12-12T00:00:00"/>
    <x v="0"/>
    <s v="Z"/>
    <s v="058-15-94-554"/>
    <n v="317"/>
    <n v="3.4"/>
  </r>
  <r>
    <d v="2022-12-12T00:00:00"/>
    <x v="8"/>
    <s v="Z"/>
    <s v="153-24-82-022"/>
    <n v="404"/>
    <n v="3.2"/>
  </r>
  <r>
    <d v="2022-12-13T00:00:00"/>
    <x v="6"/>
    <s v="Z"/>
    <s v="140-36-11-559"/>
    <n v="459"/>
    <n v="2.4"/>
  </r>
  <r>
    <d v="2022-12-13T00:00:00"/>
    <x v="2"/>
    <s v="Z"/>
    <s v="089-90-67-935"/>
    <n v="26"/>
    <n v="2.9"/>
  </r>
  <r>
    <d v="2022-12-13T00:00:00"/>
    <x v="1"/>
    <s v="Z"/>
    <s v="105-89-55-029"/>
    <n v="389"/>
    <n v="3.5"/>
  </r>
  <r>
    <d v="2022-12-13T00:00:00"/>
    <x v="7"/>
    <s v="Z"/>
    <s v="164-61-25-530"/>
    <n v="318"/>
    <n v="3.4"/>
  </r>
  <r>
    <d v="2022-12-13T00:00:00"/>
    <x v="2"/>
    <s v="Z"/>
    <s v="177-95-05-373"/>
    <n v="333"/>
    <n v="2.9"/>
  </r>
  <r>
    <d v="2022-12-13T00:00:00"/>
    <x v="5"/>
    <s v="Z"/>
    <s v="105-89-55-029"/>
    <n v="477"/>
    <n v="3.4"/>
  </r>
  <r>
    <d v="2022-12-13T00:00:00"/>
    <x v="5"/>
    <s v="Z"/>
    <s v="128-91-02-348"/>
    <n v="567"/>
    <n v="3.4"/>
  </r>
  <r>
    <d v="2022-12-13T00:00:00"/>
    <x v="3"/>
    <s v="Z"/>
    <s v="050-38-86-889"/>
    <n v="256"/>
    <n v="3.4"/>
  </r>
  <r>
    <d v="2022-12-13T00:00:00"/>
    <x v="2"/>
    <s v="Z"/>
    <s v="172-30-09-104"/>
    <n v="377"/>
    <n v="2.9"/>
  </r>
  <r>
    <d v="2022-12-13T00:00:00"/>
    <x v="4"/>
    <s v="Z"/>
    <s v="180-17-78-339"/>
    <n v="275"/>
    <n v="3.4"/>
  </r>
  <r>
    <d v="2022-12-14T00:00:00"/>
    <x v="3"/>
    <s v="Z"/>
    <s v="159-34-45-151"/>
    <n v="205"/>
    <n v="3.4"/>
  </r>
  <r>
    <d v="2022-12-14T00:00:00"/>
    <x v="8"/>
    <s v="Z"/>
    <s v="128-29-15-591"/>
    <n v="346"/>
    <n v="3.2"/>
  </r>
  <r>
    <d v="2022-12-14T00:00:00"/>
    <x v="5"/>
    <s v="Z"/>
    <s v="172-30-09-104"/>
    <n v="432"/>
    <n v="3.4"/>
  </r>
  <r>
    <d v="2022-12-14T00:00:00"/>
    <x v="6"/>
    <s v="Z"/>
    <s v="193-47-03-638"/>
    <n v="153"/>
    <n v="2.4"/>
  </r>
  <r>
    <d v="2022-12-14T00:00:00"/>
    <x v="0"/>
    <s v="Z"/>
    <s v="019-98-81-222"/>
    <n v="394"/>
    <n v="3.4"/>
  </r>
  <r>
    <d v="2022-12-15T00:00:00"/>
    <x v="8"/>
    <s v="Z"/>
    <s v="072-92-42-932"/>
    <n v="106"/>
    <n v="3.2"/>
  </r>
  <r>
    <d v="2022-12-15T00:00:00"/>
    <x v="6"/>
    <s v="Z"/>
    <s v="102-48-01-310"/>
    <n v="578"/>
    <n v="2.4"/>
  </r>
  <r>
    <d v="2022-12-15T00:00:00"/>
    <x v="1"/>
    <s v="Z"/>
    <s v="035-32-41-072"/>
    <n v="337"/>
    <n v="3.5"/>
  </r>
  <r>
    <d v="2022-12-15T00:00:00"/>
    <x v="4"/>
    <s v="Z"/>
    <s v="115-65-39-258"/>
    <n v="223"/>
    <n v="3.4"/>
  </r>
  <r>
    <d v="2022-12-15T00:00:00"/>
    <x v="3"/>
    <s v="Z"/>
    <s v="180-17-78-339"/>
    <n v="254"/>
    <n v="3.4"/>
  </r>
  <r>
    <d v="2022-12-15T00:00:00"/>
    <x v="3"/>
    <s v="Z"/>
    <s v="126-55-91-375"/>
    <n v="335"/>
    <n v="3.4"/>
  </r>
  <r>
    <d v="2022-12-15T00:00:00"/>
    <x v="4"/>
    <s v="Z"/>
    <s v="091-99-74-175"/>
    <n v="167"/>
    <n v="3.4"/>
  </r>
  <r>
    <d v="2022-12-15T00:00:00"/>
    <x v="3"/>
    <s v="Z"/>
    <s v="138-66-38-929"/>
    <n v="416"/>
    <n v="3.4"/>
  </r>
  <r>
    <d v="2022-12-16T00:00:00"/>
    <x v="8"/>
    <s v="Z"/>
    <s v="105-89-55-029"/>
    <n v="25"/>
    <n v="3.2"/>
  </r>
  <r>
    <d v="2022-12-16T00:00:00"/>
    <x v="4"/>
    <s v="Z"/>
    <s v="015-89-55-248"/>
    <n v="301"/>
    <n v="3.4"/>
  </r>
  <r>
    <d v="2022-12-16T00:00:00"/>
    <x v="1"/>
    <s v="Z"/>
    <s v="170-26-38-135"/>
    <n v="681"/>
    <n v="3.5"/>
  </r>
  <r>
    <d v="2022-12-16T00:00:00"/>
    <x v="1"/>
    <s v="Z"/>
    <s v="035-32-41-072"/>
    <n v="686"/>
    <n v="3.5"/>
  </r>
  <r>
    <d v="2022-12-16T00:00:00"/>
    <x v="6"/>
    <s v="Z"/>
    <s v="138-66-38-929"/>
    <n v="359"/>
    <n v="2.4"/>
  </r>
  <r>
    <d v="2022-12-16T00:00:00"/>
    <x v="4"/>
    <s v="Z"/>
    <s v="014-02-05-290"/>
    <n v="72"/>
    <n v="3.4"/>
  </r>
  <r>
    <d v="2022-12-16T00:00:00"/>
    <x v="6"/>
    <s v="Z"/>
    <s v="035-32-41-072"/>
    <n v="442"/>
    <n v="2.4"/>
  </r>
  <r>
    <d v="2022-12-16T00:00:00"/>
    <x v="5"/>
    <s v="Z"/>
    <s v="126-55-91-375"/>
    <n v="645"/>
    <n v="3.4"/>
  </r>
  <r>
    <d v="2022-12-16T00:00:00"/>
    <x v="6"/>
    <s v="Z"/>
    <s v="102-48-01-310"/>
    <n v="417"/>
    <n v="2.4"/>
  </r>
  <r>
    <d v="2022-12-16T00:00:00"/>
    <x v="0"/>
    <s v="Z"/>
    <s v="172-30-09-104"/>
    <n v="464"/>
    <n v="3.4"/>
  </r>
  <r>
    <d v="2022-12-17T00:00:00"/>
    <x v="2"/>
    <s v="Z"/>
    <s v="178-41-36-927"/>
    <n v="470"/>
    <n v="2.9"/>
  </r>
  <r>
    <d v="2022-12-17T00:00:00"/>
    <x v="2"/>
    <s v="Z"/>
    <s v="128-91-02-348"/>
    <n v="39"/>
    <n v="2.9"/>
  </r>
  <r>
    <d v="2022-12-17T00:00:00"/>
    <x v="8"/>
    <s v="Z"/>
    <s v="172-30-09-104"/>
    <n v="96"/>
    <n v="3.2"/>
  </r>
  <r>
    <d v="2022-12-17T00:00:00"/>
    <x v="4"/>
    <s v="Z"/>
    <s v="089-90-67-935"/>
    <n v="438"/>
    <n v="3.4"/>
  </r>
  <r>
    <d v="2022-12-17T00:00:00"/>
    <x v="1"/>
    <s v="Z"/>
    <s v="015-89-55-248"/>
    <n v="413"/>
    <n v="3.5"/>
  </r>
  <r>
    <d v="2022-12-17T00:00:00"/>
    <x v="2"/>
    <s v="Z"/>
    <s v="178-41-36-927"/>
    <n v="153"/>
    <n v="2.9"/>
  </r>
  <r>
    <d v="2022-12-19T00:00:00"/>
    <x v="3"/>
    <s v="Z"/>
    <s v="043-34-53-278"/>
    <n v="418"/>
    <n v="3.4"/>
  </r>
  <r>
    <d v="2022-12-19T00:00:00"/>
    <x v="3"/>
    <s v="Z"/>
    <s v="080-77-49-649"/>
    <n v="340"/>
    <n v="3.4"/>
  </r>
  <r>
    <d v="2022-12-19T00:00:00"/>
    <x v="4"/>
    <s v="Z"/>
    <s v="164-61-25-530"/>
    <n v="452"/>
    <n v="3.4"/>
  </r>
  <r>
    <d v="2022-12-19T00:00:00"/>
    <x v="8"/>
    <s v="Z"/>
    <s v="163-92-64-010"/>
    <n v="482"/>
    <n v="3.2"/>
  </r>
  <r>
    <d v="2022-12-19T00:00:00"/>
    <x v="0"/>
    <s v="Z"/>
    <s v="131-80-62-556"/>
    <n v="283"/>
    <n v="3.4"/>
  </r>
  <r>
    <d v="2022-12-19T00:00:00"/>
    <x v="3"/>
    <s v="Z"/>
    <s v="043-34-53-278"/>
    <n v="272"/>
    <n v="3.4"/>
  </r>
  <r>
    <d v="2022-12-19T00:00:00"/>
    <x v="2"/>
    <s v="Z"/>
    <s v="102-48-01-310"/>
    <n v="170"/>
    <n v="2.9"/>
  </r>
  <r>
    <d v="2022-12-19T00:00:00"/>
    <x v="2"/>
    <s v="Z"/>
    <s v="177-95-05-373"/>
    <n v="417"/>
    <n v="2.9"/>
  </r>
  <r>
    <d v="2022-12-19T00:00:00"/>
    <x v="1"/>
    <s v="Z"/>
    <s v="176-54-34-364"/>
    <n v="512"/>
    <n v="3.5"/>
  </r>
  <r>
    <d v="2022-12-19T00:00:00"/>
    <x v="2"/>
    <s v="Z"/>
    <s v="035-32-41-072"/>
    <n v="261"/>
    <n v="2.9"/>
  </r>
  <r>
    <d v="2022-12-19T00:00:00"/>
    <x v="2"/>
    <s v="Z"/>
    <s v="176-54-34-364"/>
    <n v="137"/>
    <n v="2.9"/>
  </r>
  <r>
    <d v="2022-12-19T00:00:00"/>
    <x v="4"/>
    <s v="Z"/>
    <s v="039-15-21-087"/>
    <n v="338"/>
    <n v="3.4"/>
  </r>
  <r>
    <d v="2022-12-19T00:00:00"/>
    <x v="1"/>
    <s v="Z"/>
    <s v="172-30-09-104"/>
    <n v="221"/>
    <n v="3.5"/>
  </r>
  <r>
    <d v="2022-12-19T00:00:00"/>
    <x v="3"/>
    <s v="Z"/>
    <s v="176-54-34-364"/>
    <n v="204"/>
    <n v="3.4"/>
  </r>
  <r>
    <d v="2022-12-19T00:00:00"/>
    <x v="8"/>
    <s v="Z"/>
    <s v="163-92-64-010"/>
    <n v="243"/>
    <n v="3.2"/>
  </r>
  <r>
    <d v="2022-12-19T00:00:00"/>
    <x v="0"/>
    <s v="Z"/>
    <s v="176-54-34-364"/>
    <n v="430"/>
    <n v="3.4"/>
  </r>
  <r>
    <d v="2022-12-20T00:00:00"/>
    <x v="8"/>
    <s v="Z"/>
    <s v="054-09-46-315"/>
    <n v="337"/>
    <n v="3.2"/>
  </r>
  <r>
    <d v="2022-12-20T00:00:00"/>
    <x v="5"/>
    <s v="Z"/>
    <s v="039-15-21-087"/>
    <n v="689"/>
    <n v="3.4"/>
  </r>
  <r>
    <d v="2022-12-20T00:00:00"/>
    <x v="8"/>
    <s v="Z"/>
    <s v="178-41-36-927"/>
    <n v="206"/>
    <n v="3.2"/>
  </r>
  <r>
    <d v="2022-12-20T00:00:00"/>
    <x v="7"/>
    <s v="Z"/>
    <s v="080-77-49-649"/>
    <n v="369"/>
    <n v="3.4"/>
  </r>
  <r>
    <d v="2022-12-20T00:00:00"/>
    <x v="0"/>
    <s v="Z"/>
    <s v="035-32-41-072"/>
    <n v="590"/>
    <n v="3.4"/>
  </r>
  <r>
    <d v="2022-12-20T00:00:00"/>
    <x v="7"/>
    <s v="Z"/>
    <s v="014-02-05-290"/>
    <n v="356"/>
    <n v="3.4"/>
  </r>
  <r>
    <d v="2022-12-20T00:00:00"/>
    <x v="5"/>
    <s v="Z"/>
    <s v="170-26-38-135"/>
    <n v="366"/>
    <n v="3.4"/>
  </r>
  <r>
    <d v="2022-12-21T00:00:00"/>
    <x v="2"/>
    <s v="Z"/>
    <s v="131-80-62-556"/>
    <n v="216"/>
    <n v="2.9"/>
  </r>
  <r>
    <d v="2022-12-21T00:00:00"/>
    <x v="1"/>
    <s v="Z"/>
    <s v="105-89-55-029"/>
    <n v="320"/>
    <n v="3.5"/>
  </r>
  <r>
    <d v="2022-12-21T00:00:00"/>
    <x v="8"/>
    <s v="Z"/>
    <s v="164-61-25-530"/>
    <n v="165"/>
    <n v="3.2"/>
  </r>
  <r>
    <d v="2022-12-21T00:00:00"/>
    <x v="3"/>
    <s v="Z"/>
    <s v="015-89-55-248"/>
    <n v="68"/>
    <n v="3.4"/>
  </r>
  <r>
    <d v="2022-12-21T00:00:00"/>
    <x v="4"/>
    <s v="Z"/>
    <s v="179-23-02-772"/>
    <n v="298"/>
    <n v="3.4"/>
  </r>
  <r>
    <d v="2022-12-21T00:00:00"/>
    <x v="0"/>
    <s v="Z"/>
    <s v="015-89-55-248"/>
    <n v="487"/>
    <n v="3.4"/>
  </r>
  <r>
    <d v="2022-12-22T00:00:00"/>
    <x v="0"/>
    <s v="Z"/>
    <s v="170-89-76-803"/>
    <n v="494"/>
    <n v="3.4"/>
  </r>
  <r>
    <d v="2022-12-22T00:00:00"/>
    <x v="1"/>
    <s v="Z"/>
    <s v="138-66-38-929"/>
    <n v="420"/>
    <n v="3.5"/>
  </r>
  <r>
    <d v="2022-12-22T00:00:00"/>
    <x v="7"/>
    <s v="Z"/>
    <s v="178-41-36-927"/>
    <n v="69"/>
    <n v="3.4"/>
  </r>
  <r>
    <d v="2022-12-22T00:00:00"/>
    <x v="4"/>
    <s v="Z"/>
    <s v="159-34-45-151"/>
    <n v="454"/>
    <n v="3.4"/>
  </r>
  <r>
    <d v="2022-12-23T00:00:00"/>
    <x v="5"/>
    <s v="Z"/>
    <s v="054-09-46-315"/>
    <n v="549"/>
    <n v="3.4"/>
  </r>
  <r>
    <d v="2022-12-23T00:00:00"/>
    <x v="5"/>
    <s v="Z"/>
    <s v="050-38-86-889"/>
    <n v="665"/>
    <n v="3.4"/>
  </r>
  <r>
    <d v="2022-12-23T00:00:00"/>
    <x v="7"/>
    <s v="Z"/>
    <s v="182-72-86-381"/>
    <n v="287"/>
    <n v="3.4"/>
  </r>
  <r>
    <d v="2022-12-23T00:00:00"/>
    <x v="0"/>
    <s v="Z"/>
    <s v="062-58-80-597"/>
    <n v="412"/>
    <n v="3.4"/>
  </r>
  <r>
    <d v="2022-12-23T00:00:00"/>
    <x v="6"/>
    <s v="Z"/>
    <s v="182-72-86-381"/>
    <n v="298"/>
    <n v="2.4"/>
  </r>
  <r>
    <d v="2022-12-23T00:00:00"/>
    <x v="1"/>
    <s v="Z"/>
    <s v="091-99-74-175"/>
    <n v="572"/>
    <n v="3.5"/>
  </r>
  <r>
    <d v="2022-12-24T00:00:00"/>
    <x v="5"/>
    <s v="Z"/>
    <s v="019-98-81-222"/>
    <n v="510"/>
    <n v="3.4"/>
  </r>
  <r>
    <d v="2022-12-24T00:00:00"/>
    <x v="8"/>
    <s v="Z"/>
    <s v="058-15-94-554"/>
    <n v="368"/>
    <n v="3.2"/>
  </r>
  <r>
    <d v="2022-12-24T00:00:00"/>
    <x v="7"/>
    <s v="Z"/>
    <s v="178-24-36-171"/>
    <n v="91"/>
    <n v="3.4"/>
  </r>
  <r>
    <d v="2022-12-24T00:00:00"/>
    <x v="1"/>
    <s v="Z"/>
    <s v="019-98-81-222"/>
    <n v="367"/>
    <n v="3.5"/>
  </r>
  <r>
    <d v="2022-12-26T00:00:00"/>
    <x v="3"/>
    <s v="Z"/>
    <s v="138-66-38-929"/>
    <n v="380"/>
    <n v="3.4"/>
  </r>
  <r>
    <d v="2022-12-26T00:00:00"/>
    <x v="1"/>
    <s v="Z"/>
    <s v="159-34-45-151"/>
    <n v="512"/>
    <n v="3.5"/>
  </r>
  <r>
    <d v="2022-12-26T00:00:00"/>
    <x v="1"/>
    <s v="Z"/>
    <s v="019-98-81-222"/>
    <n v="449"/>
    <n v="3.5"/>
  </r>
  <r>
    <d v="2022-12-26T00:00:00"/>
    <x v="5"/>
    <s v="Z"/>
    <s v="177-95-05-373"/>
    <n v="662"/>
    <n v="3.4"/>
  </r>
  <r>
    <d v="2022-12-26T00:00:00"/>
    <x v="3"/>
    <s v="Z"/>
    <s v="178-24-36-171"/>
    <n v="312"/>
    <n v="3.4"/>
  </r>
  <r>
    <d v="2022-12-26T00:00:00"/>
    <x v="3"/>
    <s v="Z"/>
    <s v="164-61-25-530"/>
    <n v="205"/>
    <n v="3.4"/>
  </r>
  <r>
    <d v="2022-12-26T00:00:00"/>
    <x v="1"/>
    <s v="Z"/>
    <s v="072-92-42-932"/>
    <n v="321"/>
    <n v="3.5"/>
  </r>
  <r>
    <d v="2022-12-26T00:00:00"/>
    <x v="1"/>
    <s v="Z"/>
    <s v="053-79-35-388"/>
    <n v="219"/>
    <n v="3.5"/>
  </r>
  <r>
    <d v="2022-12-26T00:00:00"/>
    <x v="7"/>
    <s v="Z"/>
    <s v="163-92-64-010"/>
    <n v="172"/>
    <n v="3.4"/>
  </r>
  <r>
    <d v="2022-12-26T00:00:00"/>
    <x v="4"/>
    <s v="Z"/>
    <s v="193-47-03-638"/>
    <n v="424"/>
    <n v="3.4"/>
  </r>
  <r>
    <d v="2022-12-26T00:00:00"/>
    <x v="8"/>
    <s v="Z"/>
    <s v="091-99-74-175"/>
    <n v="401"/>
    <n v="3.2"/>
  </r>
  <r>
    <d v="2022-12-26T00:00:00"/>
    <x v="4"/>
    <s v="Z"/>
    <s v="029-43-78-009"/>
    <n v="409"/>
    <n v="3.4"/>
  </r>
  <r>
    <d v="2022-12-26T00:00:00"/>
    <x v="3"/>
    <s v="Z"/>
    <s v="172-30-09-104"/>
    <n v="311"/>
    <n v="3.4"/>
  </r>
  <r>
    <d v="2022-12-26T00:00:00"/>
    <x v="4"/>
    <s v="Z"/>
    <s v="126-55-91-375"/>
    <n v="75"/>
    <n v="3.4"/>
  </r>
  <r>
    <d v="2022-12-26T00:00:00"/>
    <x v="6"/>
    <s v="Z"/>
    <s v="047-26-54-835"/>
    <n v="286"/>
    <n v="2.4"/>
  </r>
  <r>
    <d v="2022-12-26T00:00:00"/>
    <x v="4"/>
    <s v="Z"/>
    <s v="138-66-38-929"/>
    <n v="78"/>
    <n v="3.4"/>
  </r>
  <r>
    <d v="2022-12-26T00:00:00"/>
    <x v="1"/>
    <s v="Z"/>
    <s v="179-23-02-772"/>
    <n v="334"/>
    <n v="3.5"/>
  </r>
  <r>
    <d v="2022-12-26T00:00:00"/>
    <x v="0"/>
    <s v="Z"/>
    <s v="091-99-74-175"/>
    <n v="648"/>
    <n v="3.4"/>
  </r>
  <r>
    <d v="2022-12-26T00:00:00"/>
    <x v="8"/>
    <s v="Z"/>
    <s v="128-91-02-348"/>
    <n v="131"/>
    <n v="3.2"/>
  </r>
  <r>
    <d v="2022-12-26T00:00:00"/>
    <x v="3"/>
    <s v="Z"/>
    <s v="045-63-27-114"/>
    <n v="106"/>
    <n v="3.4"/>
  </r>
  <r>
    <d v="2022-12-26T00:00:00"/>
    <x v="0"/>
    <s v="Z"/>
    <s v="080-51-85-809"/>
    <n v="553"/>
    <n v="3.4"/>
  </r>
  <r>
    <d v="2022-12-26T00:00:00"/>
    <x v="5"/>
    <s v="Z"/>
    <s v="047-70-78-199"/>
    <n v="562"/>
    <n v="3.4"/>
  </r>
  <r>
    <d v="2022-12-27T00:00:00"/>
    <x v="3"/>
    <s v="Z"/>
    <s v="080-51-85-809"/>
    <n v="444"/>
    <n v="3.4"/>
  </r>
  <r>
    <d v="2022-12-27T00:00:00"/>
    <x v="4"/>
    <s v="Z"/>
    <s v="179-23-02-772"/>
    <n v="162"/>
    <n v="3.4"/>
  </r>
  <r>
    <d v="2022-12-27T00:00:00"/>
    <x v="3"/>
    <s v="Z"/>
    <s v="080-51-85-809"/>
    <n v="70"/>
    <n v="3.4"/>
  </r>
  <r>
    <d v="2022-12-27T00:00:00"/>
    <x v="8"/>
    <s v="Z"/>
    <s v="182-72-86-381"/>
    <n v="496"/>
    <n v="3.2"/>
  </r>
  <r>
    <d v="2022-12-27T00:00:00"/>
    <x v="8"/>
    <s v="Z"/>
    <s v="182-72-86-381"/>
    <n v="287"/>
    <n v="3.2"/>
  </r>
  <r>
    <d v="2022-12-27T00:00:00"/>
    <x v="3"/>
    <s v="Z"/>
    <s v="172-30-09-104"/>
    <n v="407"/>
    <n v="3.4"/>
  </r>
  <r>
    <d v="2022-12-28T00:00:00"/>
    <x v="3"/>
    <s v="Z"/>
    <s v="138-66-38-929"/>
    <n v="361"/>
    <n v="3.4"/>
  </r>
  <r>
    <d v="2022-12-28T00:00:00"/>
    <x v="6"/>
    <s v="Z"/>
    <s v="128-91-02-348"/>
    <n v="154"/>
    <n v="2.4"/>
  </r>
  <r>
    <d v="2022-12-28T00:00:00"/>
    <x v="1"/>
    <s v="Z"/>
    <s v="039-15-21-087"/>
    <n v="395"/>
    <n v="3.5"/>
  </r>
  <r>
    <d v="2022-12-28T00:00:00"/>
    <x v="3"/>
    <s v="Z"/>
    <s v="019-98-81-222"/>
    <n v="480"/>
    <n v="3.4"/>
  </r>
  <r>
    <d v="2022-12-28T00:00:00"/>
    <x v="5"/>
    <s v="Z"/>
    <s v="080-51-85-809"/>
    <n v="447"/>
    <n v="3.4"/>
  </r>
  <r>
    <d v="2022-12-28T00:00:00"/>
    <x v="3"/>
    <s v="Z"/>
    <s v="058-15-94-554"/>
    <n v="313"/>
    <n v="3.4"/>
  </r>
  <r>
    <d v="2022-12-28T00:00:00"/>
    <x v="2"/>
    <s v="Z"/>
    <s v="178-24-36-171"/>
    <n v="33"/>
    <n v="2.9"/>
  </r>
  <r>
    <d v="2022-12-29T00:00:00"/>
    <x v="1"/>
    <s v="Z"/>
    <s v="105-89-55-029"/>
    <n v="509"/>
    <n v="3.5"/>
  </r>
  <r>
    <d v="2022-12-29T00:00:00"/>
    <x v="4"/>
    <s v="Z"/>
    <s v="192-09-72-275"/>
    <n v="445"/>
    <n v="3.4"/>
  </r>
  <r>
    <d v="2022-12-29T00:00:00"/>
    <x v="8"/>
    <s v="Z"/>
    <s v="164-61-25-530"/>
    <n v="219"/>
    <n v="3.2"/>
  </r>
  <r>
    <d v="2022-12-29T00:00:00"/>
    <x v="6"/>
    <s v="Z"/>
    <s v="043-34-53-278"/>
    <n v="354"/>
    <n v="2.4"/>
  </r>
  <r>
    <d v="2022-12-30T00:00:00"/>
    <x v="0"/>
    <s v="Z"/>
    <s v="091-99-74-175"/>
    <n v="593"/>
    <n v="3.4"/>
  </r>
  <r>
    <d v="2022-12-30T00:00:00"/>
    <x v="2"/>
    <s v="Z"/>
    <s v="164-61-25-530"/>
    <n v="210"/>
    <n v="2.9"/>
  </r>
  <r>
    <d v="2022-12-30T00:00:00"/>
    <x v="4"/>
    <s v="Z"/>
    <s v="170-89-76-803"/>
    <n v="200"/>
    <n v="3.4"/>
  </r>
  <r>
    <d v="2022-12-30T00:00:00"/>
    <x v="5"/>
    <s v="Z"/>
    <s v="033-49-11-774"/>
    <n v="403"/>
    <n v="3.4"/>
  </r>
  <r>
    <d v="2022-12-30T00:00:00"/>
    <x v="4"/>
    <s v="Z"/>
    <s v="159-34-45-151"/>
    <n v="173"/>
    <n v="3.4"/>
  </r>
  <r>
    <d v="2022-12-30T00:00:00"/>
    <x v="4"/>
    <s v="Z"/>
    <s v="089-90-67-935"/>
    <n v="307"/>
    <n v="3.4"/>
  </r>
  <r>
    <d v="2022-12-30T00:00:00"/>
    <x v="7"/>
    <s v="Z"/>
    <s v="176-54-34-364"/>
    <n v="389"/>
    <n v="3.4"/>
  </r>
  <r>
    <d v="2022-12-31T00:00:00"/>
    <x v="1"/>
    <s v="Z"/>
    <s v="033-49-11-774"/>
    <n v="436"/>
    <n v="3.5"/>
  </r>
  <r>
    <d v="2022-12-31T00:00:00"/>
    <x v="8"/>
    <s v="Z"/>
    <s v="102-48-01-310"/>
    <n v="79"/>
    <n v="3.2"/>
  </r>
  <r>
    <d v="2022-12-31T00:00:00"/>
    <x v="0"/>
    <s v="Z"/>
    <s v="058-15-94-554"/>
    <n v="241"/>
    <n v="3.4"/>
  </r>
  <r>
    <d v="2022-12-31T00:00:00"/>
    <x v="2"/>
    <s v="Z"/>
    <s v="050-38-86-889"/>
    <n v="118"/>
    <n v="2.9"/>
  </r>
  <r>
    <d v="2022-12-31T00:00:00"/>
    <x v="4"/>
    <s v="Z"/>
    <s v="014-02-05-290"/>
    <n v="383"/>
    <n v="3.4"/>
  </r>
  <r>
    <d v="2022-12-31T00:00:00"/>
    <x v="5"/>
    <s v="Z"/>
    <s v="053-79-35-388"/>
    <n v="629"/>
    <n v="3.4"/>
  </r>
  <r>
    <d v="2022-12-31T00:00:00"/>
    <x v="2"/>
    <s v="Z"/>
    <s v="128-69-77-900"/>
    <n v="402"/>
    <n v="2.9"/>
  </r>
  <r>
    <d v="2022-12-31T00:00:00"/>
    <x v="3"/>
    <s v="Z"/>
    <s v="015-89-55-248"/>
    <n v="169"/>
    <n v="3.4"/>
  </r>
  <r>
    <d v="2022-12-31T00:00:00"/>
    <x v="7"/>
    <s v="Z"/>
    <s v="054-09-46-315"/>
    <n v="281"/>
    <n v="3.4"/>
  </r>
  <r>
    <d v="2022-12-31T00:00:00"/>
    <x v="5"/>
    <s v="Z"/>
    <s v="192-09-72-275"/>
    <n v="388"/>
    <n v="3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00">
  <r>
    <d v="2022-01-03T00:00:00"/>
    <x v="0"/>
    <s v="Z"/>
    <s v="128-29-15-591"/>
    <n v="470"/>
    <n v="3.4"/>
    <n v="1598"/>
  </r>
  <r>
    <d v="2022-01-03T00:00:00"/>
    <x v="0"/>
    <s v="Z"/>
    <s v="192-09-72-275"/>
    <n v="410"/>
    <n v="3.4"/>
    <n v="1394"/>
  </r>
  <r>
    <d v="2022-01-03T00:00:00"/>
    <x v="1"/>
    <s v="Z"/>
    <s v="140-36-11-559"/>
    <n v="242"/>
    <n v="3.5"/>
    <n v="847"/>
  </r>
  <r>
    <d v="2022-01-03T00:00:00"/>
    <x v="1"/>
    <s v="Z"/>
    <s v="053-79-35-388"/>
    <n v="533"/>
    <n v="3.5"/>
    <n v="1865.5"/>
  </r>
  <r>
    <d v="2022-01-03T00:00:00"/>
    <x v="0"/>
    <s v="Z"/>
    <s v="159-34-45-151"/>
    <n v="543"/>
    <n v="3.4"/>
    <n v="1846.2"/>
  </r>
  <r>
    <d v="2022-01-03T00:00:00"/>
    <x v="2"/>
    <s v="Z"/>
    <s v="159-34-45-151"/>
    <n v="341"/>
    <n v="2.9"/>
    <n v="988.9"/>
  </r>
  <r>
    <d v="2022-01-03T00:00:00"/>
    <x v="3"/>
    <s v="Z"/>
    <s v="093-96-93-428"/>
    <n v="284"/>
    <n v="3.4"/>
    <n v="965.6"/>
  </r>
  <r>
    <d v="2022-01-03T00:00:00"/>
    <x v="4"/>
    <s v="Z"/>
    <s v="102-48-01-310"/>
    <n v="159"/>
    <n v="3.4"/>
    <n v="540.6"/>
  </r>
  <r>
    <d v="2022-01-03T00:00:00"/>
    <x v="5"/>
    <s v="Z"/>
    <s v="159-34-45-151"/>
    <n v="609"/>
    <n v="3.4"/>
    <n v="2070.6"/>
  </r>
  <r>
    <d v="2022-01-03T00:00:00"/>
    <x v="4"/>
    <s v="Z"/>
    <s v="047-26-54-835"/>
    <n v="464"/>
    <n v="3.4"/>
    <n v="1577.6"/>
  </r>
  <r>
    <d v="2022-01-03T00:00:00"/>
    <x v="6"/>
    <s v="Z"/>
    <s v="050-38-86-889"/>
    <n v="570"/>
    <n v="2.4"/>
    <n v="1368"/>
  </r>
  <r>
    <d v="2022-01-03T00:00:00"/>
    <x v="7"/>
    <s v="Z"/>
    <s v="170-89-76-803"/>
    <n v="222"/>
    <n v="3.4"/>
    <n v="754.8"/>
  </r>
  <r>
    <d v="2022-01-03T00:00:00"/>
    <x v="5"/>
    <s v="Z"/>
    <s v="192-09-72-275"/>
    <n v="720"/>
    <n v="3.4"/>
    <n v="2448"/>
  </r>
  <r>
    <d v="2022-01-03T00:00:00"/>
    <x v="0"/>
    <s v="Z"/>
    <s v="080-77-49-649"/>
    <n v="283"/>
    <n v="3.4"/>
    <n v="962.19999999999993"/>
  </r>
  <r>
    <d v="2022-01-04T00:00:00"/>
    <x v="6"/>
    <s v="Z"/>
    <s v="170-26-38-135"/>
    <n v="204"/>
    <n v="2.4"/>
    <n v="489.59999999999997"/>
  </r>
  <r>
    <d v="2022-01-04T00:00:00"/>
    <x v="2"/>
    <s v="Z"/>
    <s v="140-36-11-559"/>
    <n v="368"/>
    <n v="2.9"/>
    <n v="1067.2"/>
  </r>
  <r>
    <d v="2022-01-04T00:00:00"/>
    <x v="7"/>
    <s v="Z"/>
    <s v="102-48-01-310"/>
    <n v="110"/>
    <n v="3.4"/>
    <n v="374"/>
  </r>
  <r>
    <d v="2022-01-04T00:00:00"/>
    <x v="6"/>
    <s v="Z"/>
    <s v="089-90-67-935"/>
    <n v="534"/>
    <n v="2.4"/>
    <n v="1281.5999999999999"/>
  </r>
  <r>
    <d v="2022-01-04T00:00:00"/>
    <x v="8"/>
    <s v="Z"/>
    <s v="128-91-02-348"/>
    <n v="438"/>
    <n v="3.2"/>
    <n v="1401.6000000000001"/>
  </r>
  <r>
    <d v="2022-01-04T00:00:00"/>
    <x v="7"/>
    <s v="Z"/>
    <s v="080-77-49-649"/>
    <n v="34"/>
    <n v="3.4"/>
    <n v="115.6"/>
  </r>
  <r>
    <d v="2022-01-04T00:00:00"/>
    <x v="3"/>
    <s v="Z"/>
    <s v="153-24-82-022"/>
    <n v="64"/>
    <n v="3.4"/>
    <n v="217.6"/>
  </r>
  <r>
    <d v="2022-01-04T00:00:00"/>
    <x v="6"/>
    <s v="Z"/>
    <s v="033-49-11-774"/>
    <n v="555"/>
    <n v="2.4"/>
    <n v="1332"/>
  </r>
  <r>
    <d v="2022-01-04T00:00:00"/>
    <x v="1"/>
    <s v="Z"/>
    <s v="033-49-11-774"/>
    <n v="640"/>
    <n v="3.5"/>
    <n v="2240"/>
  </r>
  <r>
    <d v="2022-01-04T00:00:00"/>
    <x v="6"/>
    <s v="Z"/>
    <s v="179-22-38-195"/>
    <n v="331"/>
    <n v="2.4"/>
    <n v="794.4"/>
  </r>
  <r>
    <d v="2022-01-05T00:00:00"/>
    <x v="2"/>
    <s v="Z"/>
    <s v="180-17-78-339"/>
    <n v="114"/>
    <n v="2.9"/>
    <n v="330.59999999999997"/>
  </r>
  <r>
    <d v="2022-01-05T00:00:00"/>
    <x v="3"/>
    <s v="Z"/>
    <s v="014-02-05-290"/>
    <n v="110"/>
    <n v="3.4"/>
    <n v="374"/>
  </r>
  <r>
    <d v="2022-01-05T00:00:00"/>
    <x v="0"/>
    <s v="Z"/>
    <s v="089-90-67-935"/>
    <n v="378"/>
    <n v="3.4"/>
    <n v="1285.2"/>
  </r>
  <r>
    <d v="2022-01-05T00:00:00"/>
    <x v="2"/>
    <s v="Z"/>
    <s v="043-34-53-278"/>
    <n v="206"/>
    <n v="2.9"/>
    <n v="597.4"/>
  </r>
  <r>
    <d v="2022-01-05T00:00:00"/>
    <x v="1"/>
    <s v="Z"/>
    <s v="178-24-36-171"/>
    <n v="318"/>
    <n v="3.5"/>
    <n v="1113"/>
  </r>
  <r>
    <d v="2022-01-05T00:00:00"/>
    <x v="1"/>
    <s v="Z"/>
    <s v="176-54-34-364"/>
    <n v="657"/>
    <n v="3.5"/>
    <n v="2299.5"/>
  </r>
  <r>
    <d v="2022-01-05T00:00:00"/>
    <x v="0"/>
    <s v="Z"/>
    <s v="043-34-53-278"/>
    <n v="316"/>
    <n v="3.4"/>
    <n v="1074.3999999999999"/>
  </r>
  <r>
    <d v="2022-01-05T00:00:00"/>
    <x v="8"/>
    <s v="Z"/>
    <s v="015-89-55-248"/>
    <n v="139"/>
    <n v="3.2"/>
    <n v="444.8"/>
  </r>
  <r>
    <d v="2022-01-06T00:00:00"/>
    <x v="4"/>
    <s v="Z"/>
    <s v="080-51-85-809"/>
    <n v="254"/>
    <n v="3.4"/>
    <n v="863.6"/>
  </r>
  <r>
    <d v="2022-01-06T00:00:00"/>
    <x v="3"/>
    <s v="Z"/>
    <s v="178-24-36-171"/>
    <n v="69"/>
    <n v="3.4"/>
    <n v="234.6"/>
  </r>
  <r>
    <d v="2022-01-07T00:00:00"/>
    <x v="4"/>
    <s v="Z"/>
    <s v="164-61-25-530"/>
    <n v="141"/>
    <n v="3.4"/>
    <n v="479.4"/>
  </r>
  <r>
    <d v="2022-01-07T00:00:00"/>
    <x v="5"/>
    <s v="Z"/>
    <s v="179-22-38-195"/>
    <n v="740"/>
    <n v="3.4"/>
    <n v="2516"/>
  </r>
  <r>
    <d v="2022-01-07T00:00:00"/>
    <x v="5"/>
    <s v="Z"/>
    <s v="062-58-80-597"/>
    <n v="715"/>
    <n v="3.4"/>
    <n v="2431"/>
  </r>
  <r>
    <d v="2022-01-07T00:00:00"/>
    <x v="4"/>
    <s v="Z"/>
    <s v="131-80-62-556"/>
    <n v="446"/>
    <n v="3.4"/>
    <n v="1516.3999999999999"/>
  </r>
  <r>
    <d v="2022-01-07T00:00:00"/>
    <x v="0"/>
    <s v="Z"/>
    <s v="072-92-42-932"/>
    <n v="390"/>
    <n v="3.4"/>
    <n v="1326"/>
  </r>
  <r>
    <d v="2022-01-07T00:00:00"/>
    <x v="2"/>
    <s v="Z"/>
    <s v="178-24-36-171"/>
    <n v="455"/>
    <n v="2.9"/>
    <n v="1319.5"/>
  </r>
  <r>
    <d v="2022-01-07T00:00:00"/>
    <x v="5"/>
    <s v="Z"/>
    <s v="176-54-34-364"/>
    <n v="323"/>
    <n v="3.4"/>
    <n v="1098.2"/>
  </r>
  <r>
    <d v="2022-01-07T00:00:00"/>
    <x v="7"/>
    <s v="Z"/>
    <s v="080-77-49-649"/>
    <n v="378"/>
    <n v="3.4"/>
    <n v="1285.2"/>
  </r>
  <r>
    <d v="2022-01-07T00:00:00"/>
    <x v="7"/>
    <s v="Z"/>
    <s v="072-92-42-932"/>
    <n v="115"/>
    <n v="3.4"/>
    <n v="391"/>
  </r>
  <r>
    <d v="2022-01-08T00:00:00"/>
    <x v="5"/>
    <s v="Z"/>
    <s v="164-61-25-530"/>
    <n v="629"/>
    <n v="3.4"/>
    <n v="2138.6"/>
  </r>
  <r>
    <d v="2022-01-08T00:00:00"/>
    <x v="7"/>
    <s v="Z"/>
    <s v="102-48-01-310"/>
    <n v="11"/>
    <n v="3.4"/>
    <n v="37.4"/>
  </r>
  <r>
    <d v="2022-01-08T00:00:00"/>
    <x v="2"/>
    <s v="Z"/>
    <s v="176-54-34-364"/>
    <n v="270"/>
    <n v="2.9"/>
    <n v="783"/>
  </r>
  <r>
    <d v="2022-01-08T00:00:00"/>
    <x v="4"/>
    <s v="Z"/>
    <s v="182-72-86-381"/>
    <n v="139"/>
    <n v="3.4"/>
    <n v="472.59999999999997"/>
  </r>
  <r>
    <d v="2022-01-08T00:00:00"/>
    <x v="1"/>
    <s v="Z"/>
    <s v="164-61-25-530"/>
    <n v="377"/>
    <n v="3.5"/>
    <n v="1319.5"/>
  </r>
  <r>
    <d v="2022-01-08T00:00:00"/>
    <x v="3"/>
    <s v="Z"/>
    <s v="172-30-09-104"/>
    <n v="371"/>
    <n v="3.4"/>
    <n v="1261.3999999999999"/>
  </r>
  <r>
    <d v="2022-01-08T00:00:00"/>
    <x v="8"/>
    <s v="Z"/>
    <s v="105-89-55-029"/>
    <n v="288"/>
    <n v="3.2"/>
    <n v="921.6"/>
  </r>
  <r>
    <d v="2022-01-08T00:00:00"/>
    <x v="6"/>
    <s v="Z"/>
    <s v="093-96-93-428"/>
    <n v="306"/>
    <n v="2.4"/>
    <n v="734.4"/>
  </r>
  <r>
    <d v="2022-01-08T00:00:00"/>
    <x v="4"/>
    <s v="Z"/>
    <s v="140-36-11-559"/>
    <n v="258"/>
    <n v="3.4"/>
    <n v="877.19999999999993"/>
  </r>
  <r>
    <d v="2022-01-10T00:00:00"/>
    <x v="6"/>
    <s v="Z"/>
    <s v="019-98-81-222"/>
    <n v="260"/>
    <n v="2.4"/>
    <n v="624"/>
  </r>
  <r>
    <d v="2022-01-10T00:00:00"/>
    <x v="4"/>
    <s v="Z"/>
    <s v="176-54-34-364"/>
    <n v="103"/>
    <n v="3.4"/>
    <n v="350.2"/>
  </r>
  <r>
    <d v="2022-01-10T00:00:00"/>
    <x v="3"/>
    <s v="Z"/>
    <s v="180-17-78-339"/>
    <n v="127"/>
    <n v="3.4"/>
    <n v="431.8"/>
  </r>
  <r>
    <d v="2022-01-10T00:00:00"/>
    <x v="8"/>
    <s v="Z"/>
    <s v="047-70-78-199"/>
    <n v="32"/>
    <n v="3.2"/>
    <n v="102.4"/>
  </r>
  <r>
    <d v="2022-01-10T00:00:00"/>
    <x v="3"/>
    <s v="Z"/>
    <s v="035-32-41-072"/>
    <n v="196"/>
    <n v="3.4"/>
    <n v="666.4"/>
  </r>
  <r>
    <d v="2022-01-10T00:00:00"/>
    <x v="4"/>
    <s v="Z"/>
    <s v="179-22-38-195"/>
    <n v="120"/>
    <n v="3.4"/>
    <n v="408"/>
  </r>
  <r>
    <d v="2022-01-10T00:00:00"/>
    <x v="3"/>
    <s v="Z"/>
    <s v="093-96-93-428"/>
    <n v="372"/>
    <n v="3.4"/>
    <n v="1264.8"/>
  </r>
  <r>
    <d v="2022-01-10T00:00:00"/>
    <x v="6"/>
    <s v="Z"/>
    <s v="178-41-36-927"/>
    <n v="577"/>
    <n v="2.4"/>
    <n v="1384.8"/>
  </r>
  <r>
    <d v="2022-01-10T00:00:00"/>
    <x v="7"/>
    <s v="Z"/>
    <s v="179-22-38-195"/>
    <n v="88"/>
    <n v="3.4"/>
    <n v="299.2"/>
  </r>
  <r>
    <d v="2022-01-10T00:00:00"/>
    <x v="8"/>
    <s v="Z"/>
    <s v="193-47-03-638"/>
    <n v="266"/>
    <n v="3.2"/>
    <n v="851.2"/>
  </r>
  <r>
    <d v="2022-01-10T00:00:00"/>
    <x v="2"/>
    <s v="Z"/>
    <s v="131-80-62-556"/>
    <n v="85"/>
    <n v="2.9"/>
    <n v="246.5"/>
  </r>
  <r>
    <d v="2022-01-10T00:00:00"/>
    <x v="0"/>
    <s v="Z"/>
    <s v="014-02-05-290"/>
    <n v="695"/>
    <n v="3.4"/>
    <n v="2363"/>
  </r>
  <r>
    <d v="2022-01-10T00:00:00"/>
    <x v="2"/>
    <s v="Z"/>
    <s v="102-48-01-310"/>
    <n v="323"/>
    <n v="2.9"/>
    <n v="936.69999999999993"/>
  </r>
  <r>
    <d v="2022-01-10T00:00:00"/>
    <x v="6"/>
    <s v="Z"/>
    <s v="014-02-05-290"/>
    <n v="232"/>
    <n v="2.4"/>
    <n v="556.79999999999995"/>
  </r>
  <r>
    <d v="2022-01-10T00:00:00"/>
    <x v="5"/>
    <s v="Z"/>
    <s v="039-15-21-087"/>
    <n v="734"/>
    <n v="3.4"/>
    <n v="2495.6"/>
  </r>
  <r>
    <d v="2022-01-10T00:00:00"/>
    <x v="7"/>
    <s v="Z"/>
    <s v="170-26-38-135"/>
    <n v="424"/>
    <n v="3.4"/>
    <n v="1441.6"/>
  </r>
  <r>
    <d v="2022-01-11T00:00:00"/>
    <x v="4"/>
    <s v="Z"/>
    <s v="058-15-94-554"/>
    <n v="254"/>
    <n v="3.4"/>
    <n v="863.6"/>
  </r>
  <r>
    <d v="2022-01-11T00:00:00"/>
    <x v="8"/>
    <s v="Z"/>
    <s v="035-32-41-072"/>
    <n v="193"/>
    <n v="3.2"/>
    <n v="617.6"/>
  </r>
  <r>
    <d v="2022-01-11T00:00:00"/>
    <x v="7"/>
    <s v="Z"/>
    <s v="126-55-91-375"/>
    <n v="13"/>
    <n v="3.4"/>
    <n v="44.199999999999996"/>
  </r>
  <r>
    <d v="2022-01-11T00:00:00"/>
    <x v="4"/>
    <s v="Z"/>
    <s v="045-63-27-114"/>
    <n v="450"/>
    <n v="3.4"/>
    <n v="1530"/>
  </r>
  <r>
    <d v="2022-01-12T00:00:00"/>
    <x v="1"/>
    <s v="Z"/>
    <s v="162-82-16-285"/>
    <n v="356"/>
    <n v="3.5"/>
    <n v="1246"/>
  </r>
  <r>
    <d v="2022-01-12T00:00:00"/>
    <x v="0"/>
    <s v="Z"/>
    <s v="015-89-55-248"/>
    <n v="284"/>
    <n v="3.4"/>
    <n v="965.6"/>
  </r>
  <r>
    <d v="2022-01-12T00:00:00"/>
    <x v="0"/>
    <s v="Z"/>
    <s v="162-82-16-285"/>
    <n v="281"/>
    <n v="3.4"/>
    <n v="955.4"/>
  </r>
  <r>
    <d v="2022-01-12T00:00:00"/>
    <x v="1"/>
    <s v="Z"/>
    <s v="164-61-25-530"/>
    <n v="415"/>
    <n v="3.5"/>
    <n v="1452.5"/>
  </r>
  <r>
    <d v="2022-01-12T00:00:00"/>
    <x v="1"/>
    <s v="Z"/>
    <s v="159-34-45-151"/>
    <n v="627"/>
    <n v="3.5"/>
    <n v="2194.5"/>
  </r>
  <r>
    <d v="2022-01-12T00:00:00"/>
    <x v="3"/>
    <s v="Z"/>
    <s v="178-24-36-171"/>
    <n v="369"/>
    <n v="3.4"/>
    <n v="1254.5999999999999"/>
  </r>
  <r>
    <d v="2022-01-12T00:00:00"/>
    <x v="2"/>
    <s v="Z"/>
    <s v="053-79-35-388"/>
    <n v="89"/>
    <n v="2.9"/>
    <n v="258.09999999999997"/>
  </r>
  <r>
    <d v="2022-01-12T00:00:00"/>
    <x v="6"/>
    <s v="Z"/>
    <s v="043-34-53-278"/>
    <n v="579"/>
    <n v="2.4"/>
    <n v="1389.6"/>
  </r>
  <r>
    <d v="2022-01-12T00:00:00"/>
    <x v="2"/>
    <s v="Z"/>
    <s v="093-96-93-428"/>
    <n v="412"/>
    <n v="2.9"/>
    <n v="1194.8"/>
  </r>
  <r>
    <d v="2022-01-13T00:00:00"/>
    <x v="1"/>
    <s v="Z"/>
    <s v="039-15-21-087"/>
    <n v="403"/>
    <n v="3.5"/>
    <n v="1410.5"/>
  </r>
  <r>
    <d v="2022-01-13T00:00:00"/>
    <x v="2"/>
    <s v="Z"/>
    <s v="050-38-86-889"/>
    <n v="92"/>
    <n v="2.9"/>
    <n v="266.8"/>
  </r>
  <r>
    <d v="2022-01-13T00:00:00"/>
    <x v="0"/>
    <s v="Z"/>
    <s v="053-79-35-388"/>
    <n v="269"/>
    <n v="3.4"/>
    <n v="914.6"/>
  </r>
  <r>
    <d v="2022-01-13T00:00:00"/>
    <x v="7"/>
    <s v="Z"/>
    <s v="179-22-38-195"/>
    <n v="159"/>
    <n v="3.4"/>
    <n v="540.6"/>
  </r>
  <r>
    <d v="2022-01-14T00:00:00"/>
    <x v="5"/>
    <s v="Z"/>
    <s v="047-70-78-199"/>
    <n v="752"/>
    <n v="3.4"/>
    <n v="2556.7999999999997"/>
  </r>
  <r>
    <d v="2022-01-14T00:00:00"/>
    <x v="6"/>
    <s v="Z"/>
    <s v="039-15-21-087"/>
    <n v="408"/>
    <n v="2.4"/>
    <n v="979.19999999999993"/>
  </r>
  <r>
    <d v="2022-01-14T00:00:00"/>
    <x v="5"/>
    <s v="Z"/>
    <s v="192-09-72-275"/>
    <n v="536"/>
    <n v="3.4"/>
    <n v="1822.3999999999999"/>
  </r>
  <r>
    <d v="2022-01-14T00:00:00"/>
    <x v="7"/>
    <s v="Z"/>
    <s v="105-89-55-029"/>
    <n v="47"/>
    <n v="3.4"/>
    <n v="159.79999999999998"/>
  </r>
  <r>
    <d v="2022-01-14T00:00:00"/>
    <x v="8"/>
    <s v="Z"/>
    <s v="179-23-02-772"/>
    <n v="249"/>
    <n v="3.2"/>
    <n v="796.80000000000007"/>
  </r>
  <r>
    <d v="2022-01-14T00:00:00"/>
    <x v="5"/>
    <s v="Z"/>
    <s v="131-80-62-556"/>
    <n v="566"/>
    <n v="3.4"/>
    <n v="1924.3999999999999"/>
  </r>
  <r>
    <d v="2022-01-14T00:00:00"/>
    <x v="6"/>
    <s v="Z"/>
    <s v="128-69-77-900"/>
    <n v="364"/>
    <n v="2.4"/>
    <n v="873.6"/>
  </r>
  <r>
    <d v="2022-01-14T00:00:00"/>
    <x v="3"/>
    <s v="Z"/>
    <s v="047-70-78-199"/>
    <n v="461"/>
    <n v="3.4"/>
    <n v="1567.3999999999999"/>
  </r>
  <r>
    <d v="2022-01-14T00:00:00"/>
    <x v="2"/>
    <s v="Z"/>
    <s v="080-77-49-649"/>
    <n v="256"/>
    <n v="2.9"/>
    <n v="742.4"/>
  </r>
  <r>
    <d v="2022-01-14T00:00:00"/>
    <x v="8"/>
    <s v="Z"/>
    <s v="159-34-45-151"/>
    <n v="94"/>
    <n v="3.2"/>
    <n v="300.8"/>
  </r>
  <r>
    <d v="2022-01-14T00:00:00"/>
    <x v="6"/>
    <s v="Z"/>
    <s v="047-26-54-835"/>
    <n v="115"/>
    <n v="2.4"/>
    <n v="276"/>
  </r>
  <r>
    <d v="2022-01-14T00:00:00"/>
    <x v="7"/>
    <s v="Z"/>
    <s v="193-47-03-638"/>
    <n v="183"/>
    <n v="3.4"/>
    <n v="622.19999999999993"/>
  </r>
  <r>
    <d v="2022-01-14T00:00:00"/>
    <x v="2"/>
    <s v="Z"/>
    <s v="115-65-39-258"/>
    <n v="368"/>
    <n v="2.9"/>
    <n v="1067.2"/>
  </r>
  <r>
    <d v="2022-01-14T00:00:00"/>
    <x v="1"/>
    <s v="Z"/>
    <s v="054-09-46-315"/>
    <n v="463"/>
    <n v="3.5"/>
    <n v="1620.5"/>
  </r>
  <r>
    <d v="2022-01-15T00:00:00"/>
    <x v="7"/>
    <s v="Z"/>
    <s v="047-70-78-199"/>
    <n v="169"/>
    <n v="3.4"/>
    <n v="574.6"/>
  </r>
  <r>
    <d v="2022-01-15T00:00:00"/>
    <x v="6"/>
    <s v="Z"/>
    <s v="179-23-02-772"/>
    <n v="556"/>
    <n v="2.4"/>
    <n v="1334.3999999999999"/>
  </r>
  <r>
    <d v="2022-01-17T00:00:00"/>
    <x v="5"/>
    <s v="Z"/>
    <s v="105-89-55-029"/>
    <n v="583"/>
    <n v="3.4"/>
    <n v="1982.2"/>
  </r>
  <r>
    <d v="2022-01-17T00:00:00"/>
    <x v="1"/>
    <s v="Z"/>
    <s v="043-34-53-278"/>
    <n v="378"/>
    <n v="3.5"/>
    <n v="1323"/>
  </r>
  <r>
    <d v="2022-01-17T00:00:00"/>
    <x v="6"/>
    <s v="Z"/>
    <s v="080-51-85-809"/>
    <n v="374"/>
    <n v="2.4"/>
    <n v="897.6"/>
  </r>
  <r>
    <d v="2022-01-17T00:00:00"/>
    <x v="8"/>
    <s v="Z"/>
    <s v="153-24-82-022"/>
    <n v="308"/>
    <n v="3.2"/>
    <n v="985.6"/>
  </r>
  <r>
    <d v="2022-01-17T00:00:00"/>
    <x v="6"/>
    <s v="Z"/>
    <s v="138-66-38-929"/>
    <n v="240"/>
    <n v="2.4"/>
    <n v="576"/>
  </r>
  <r>
    <d v="2022-01-17T00:00:00"/>
    <x v="3"/>
    <s v="Z"/>
    <s v="091-99-74-175"/>
    <n v="298"/>
    <n v="3.4"/>
    <n v="1013.1999999999999"/>
  </r>
  <r>
    <d v="2022-01-17T00:00:00"/>
    <x v="3"/>
    <s v="Z"/>
    <s v="179-23-02-772"/>
    <n v="272"/>
    <n v="3.4"/>
    <n v="924.8"/>
  </r>
  <r>
    <d v="2022-01-17T00:00:00"/>
    <x v="0"/>
    <s v="Z"/>
    <s v="128-29-15-591"/>
    <n v="430"/>
    <n v="3.4"/>
    <n v="1462"/>
  </r>
  <r>
    <d v="2022-01-17T00:00:00"/>
    <x v="1"/>
    <s v="Z"/>
    <s v="072-92-42-932"/>
    <n v="532"/>
    <n v="3.5"/>
    <n v="1862"/>
  </r>
  <r>
    <d v="2022-01-17T00:00:00"/>
    <x v="0"/>
    <s v="Z"/>
    <s v="179-22-38-195"/>
    <n v="396"/>
    <n v="3.4"/>
    <n v="1346.3999999999999"/>
  </r>
  <r>
    <d v="2022-01-17T00:00:00"/>
    <x v="4"/>
    <s v="Z"/>
    <s v="019-98-81-222"/>
    <n v="88"/>
    <n v="3.4"/>
    <n v="299.2"/>
  </r>
  <r>
    <d v="2022-01-17T00:00:00"/>
    <x v="0"/>
    <s v="Z"/>
    <s v="105-89-55-029"/>
    <n v="520"/>
    <n v="3.4"/>
    <n v="1768"/>
  </r>
  <r>
    <d v="2022-01-17T00:00:00"/>
    <x v="4"/>
    <s v="Z"/>
    <s v="015-89-55-248"/>
    <n v="296"/>
    <n v="3.4"/>
    <n v="1006.4"/>
  </r>
  <r>
    <d v="2022-01-17T00:00:00"/>
    <x v="3"/>
    <s v="Z"/>
    <s v="170-89-76-803"/>
    <n v="400"/>
    <n v="3.4"/>
    <n v="1360"/>
  </r>
  <r>
    <d v="2022-01-17T00:00:00"/>
    <x v="6"/>
    <s v="Z"/>
    <s v="091-99-74-175"/>
    <n v="221"/>
    <n v="2.4"/>
    <n v="530.4"/>
  </r>
  <r>
    <d v="2022-01-17T00:00:00"/>
    <x v="0"/>
    <s v="Z"/>
    <s v="047-70-78-199"/>
    <n v="256"/>
    <n v="3.4"/>
    <n v="870.4"/>
  </r>
  <r>
    <d v="2022-01-17T00:00:00"/>
    <x v="8"/>
    <s v="Z"/>
    <s v="176-54-34-364"/>
    <n v="19"/>
    <n v="3.2"/>
    <n v="60.800000000000004"/>
  </r>
  <r>
    <d v="2022-01-17T00:00:00"/>
    <x v="2"/>
    <s v="Z"/>
    <s v="162-82-16-285"/>
    <n v="378"/>
    <n v="2.9"/>
    <n v="1096.2"/>
  </r>
  <r>
    <d v="2022-01-18T00:00:00"/>
    <x v="8"/>
    <s v="Z"/>
    <s v="131-80-62-556"/>
    <n v="346"/>
    <n v="3.2"/>
    <n v="1107.2"/>
  </r>
  <r>
    <d v="2022-01-18T00:00:00"/>
    <x v="3"/>
    <s v="Z"/>
    <s v="102-48-01-310"/>
    <n v="419"/>
    <n v="3.4"/>
    <n v="1424.6"/>
  </r>
  <r>
    <d v="2022-01-18T00:00:00"/>
    <x v="0"/>
    <s v="Z"/>
    <s v="182-72-86-381"/>
    <n v="211"/>
    <n v="3.4"/>
    <n v="717.4"/>
  </r>
  <r>
    <d v="2022-01-18T00:00:00"/>
    <x v="5"/>
    <s v="Z"/>
    <s v="192-09-72-275"/>
    <n v="577"/>
    <n v="3.4"/>
    <n v="1961.8"/>
  </r>
  <r>
    <d v="2022-01-18T00:00:00"/>
    <x v="2"/>
    <s v="Z"/>
    <s v="170-89-76-803"/>
    <n v="390"/>
    <n v="2.9"/>
    <n v="1131"/>
  </r>
  <r>
    <d v="2022-01-18T00:00:00"/>
    <x v="4"/>
    <s v="Z"/>
    <s v="170-89-76-803"/>
    <n v="15"/>
    <n v="3.4"/>
    <n v="51"/>
  </r>
  <r>
    <d v="2022-01-18T00:00:00"/>
    <x v="6"/>
    <s v="Z"/>
    <s v="089-90-67-935"/>
    <n v="212"/>
    <n v="2.4"/>
    <n v="508.79999999999995"/>
  </r>
  <r>
    <d v="2022-01-18T00:00:00"/>
    <x v="6"/>
    <s v="Z"/>
    <s v="033-49-11-774"/>
    <n v="419"/>
    <n v="2.4"/>
    <n v="1005.5999999999999"/>
  </r>
  <r>
    <d v="2022-01-19T00:00:00"/>
    <x v="5"/>
    <s v="Z"/>
    <s v="033-49-11-774"/>
    <n v="511"/>
    <n v="3.4"/>
    <n v="1737.3999999999999"/>
  </r>
  <r>
    <d v="2022-01-19T00:00:00"/>
    <x v="7"/>
    <s v="Z"/>
    <s v="153-24-82-022"/>
    <n v="447"/>
    <n v="3.4"/>
    <n v="1519.8"/>
  </r>
  <r>
    <d v="2022-01-19T00:00:00"/>
    <x v="3"/>
    <s v="Z"/>
    <s v="193-47-03-638"/>
    <n v="327"/>
    <n v="3.4"/>
    <n v="1111.8"/>
  </r>
  <r>
    <d v="2022-01-19T00:00:00"/>
    <x v="0"/>
    <s v="Z"/>
    <s v="126-55-91-375"/>
    <n v="241"/>
    <n v="3.4"/>
    <n v="819.4"/>
  </r>
  <r>
    <d v="2022-01-19T00:00:00"/>
    <x v="2"/>
    <s v="Z"/>
    <s v="043-34-53-278"/>
    <n v="497"/>
    <n v="2.9"/>
    <n v="1441.3"/>
  </r>
  <r>
    <d v="2022-01-19T00:00:00"/>
    <x v="8"/>
    <s v="Z"/>
    <s v="102-48-01-310"/>
    <n v="111"/>
    <n v="3.2"/>
    <n v="355.20000000000005"/>
  </r>
  <r>
    <d v="2022-01-19T00:00:00"/>
    <x v="2"/>
    <s v="Z"/>
    <s v="019-98-81-222"/>
    <n v="482"/>
    <n v="2.9"/>
    <n v="1397.8"/>
  </r>
  <r>
    <d v="2022-01-19T00:00:00"/>
    <x v="7"/>
    <s v="Z"/>
    <s v="043-34-53-278"/>
    <n v="46"/>
    <n v="3.4"/>
    <n v="156.4"/>
  </r>
  <r>
    <d v="2022-01-19T00:00:00"/>
    <x v="3"/>
    <s v="Z"/>
    <s v="091-99-74-175"/>
    <n v="385"/>
    <n v="3.4"/>
    <n v="1309"/>
  </r>
  <r>
    <d v="2022-01-19T00:00:00"/>
    <x v="5"/>
    <s v="Z"/>
    <s v="128-69-77-900"/>
    <n v="717"/>
    <n v="3.4"/>
    <n v="2437.7999999999997"/>
  </r>
  <r>
    <d v="2022-01-19T00:00:00"/>
    <x v="7"/>
    <s v="Z"/>
    <s v="014-02-05-290"/>
    <n v="11"/>
    <n v="3.4"/>
    <n v="37.4"/>
  </r>
  <r>
    <d v="2022-01-20T00:00:00"/>
    <x v="4"/>
    <s v="Z"/>
    <s v="162-82-16-285"/>
    <n v="135"/>
    <n v="3.4"/>
    <n v="459"/>
  </r>
  <r>
    <d v="2022-01-20T00:00:00"/>
    <x v="7"/>
    <s v="Z"/>
    <s v="138-66-38-929"/>
    <n v="234"/>
    <n v="3.4"/>
    <n v="795.6"/>
  </r>
  <r>
    <d v="2022-01-20T00:00:00"/>
    <x v="6"/>
    <s v="Z"/>
    <s v="080-51-85-809"/>
    <n v="402"/>
    <n v="2.4"/>
    <n v="964.8"/>
  </r>
  <r>
    <d v="2022-01-20T00:00:00"/>
    <x v="2"/>
    <s v="Z"/>
    <s v="176-54-34-364"/>
    <n v="497"/>
    <n v="2.9"/>
    <n v="1441.3"/>
  </r>
  <r>
    <d v="2022-01-20T00:00:00"/>
    <x v="6"/>
    <s v="Z"/>
    <s v="054-09-46-315"/>
    <n v="478"/>
    <n v="2.4"/>
    <n v="1147.2"/>
  </r>
  <r>
    <d v="2022-01-21T00:00:00"/>
    <x v="0"/>
    <s v="Z"/>
    <s v="054-09-46-315"/>
    <n v="361"/>
    <n v="3.4"/>
    <n v="1227.3999999999999"/>
  </r>
  <r>
    <d v="2022-01-21T00:00:00"/>
    <x v="8"/>
    <s v="Z"/>
    <s v="128-91-02-348"/>
    <n v="410"/>
    <n v="3.2"/>
    <n v="1312"/>
  </r>
  <r>
    <d v="2022-01-21T00:00:00"/>
    <x v="6"/>
    <s v="Z"/>
    <s v="058-15-94-554"/>
    <n v="482"/>
    <n v="2.4"/>
    <n v="1156.8"/>
  </r>
  <r>
    <d v="2022-01-21T00:00:00"/>
    <x v="3"/>
    <s v="Z"/>
    <s v="182-72-86-381"/>
    <n v="247"/>
    <n v="3.4"/>
    <n v="839.8"/>
  </r>
  <r>
    <d v="2022-01-21T00:00:00"/>
    <x v="0"/>
    <s v="Z"/>
    <s v="019-98-81-222"/>
    <n v="212"/>
    <n v="3.4"/>
    <n v="720.8"/>
  </r>
  <r>
    <d v="2022-01-22T00:00:00"/>
    <x v="1"/>
    <s v="Z"/>
    <s v="014-02-05-290"/>
    <n v="590"/>
    <n v="3.5"/>
    <n v="2065"/>
  </r>
  <r>
    <d v="2022-01-22T00:00:00"/>
    <x v="7"/>
    <s v="Z"/>
    <s v="192-09-72-275"/>
    <n v="59"/>
    <n v="3.4"/>
    <n v="200.6"/>
  </r>
  <r>
    <d v="2022-01-24T00:00:00"/>
    <x v="0"/>
    <s v="Z"/>
    <s v="105-89-55-029"/>
    <n v="461"/>
    <n v="3.4"/>
    <n v="1567.3999999999999"/>
  </r>
  <r>
    <d v="2022-01-24T00:00:00"/>
    <x v="0"/>
    <s v="Z"/>
    <s v="047-70-78-199"/>
    <n v="341"/>
    <n v="3.4"/>
    <n v="1159.3999999999999"/>
  </r>
  <r>
    <d v="2022-01-24T00:00:00"/>
    <x v="5"/>
    <s v="Z"/>
    <s v="140-36-11-559"/>
    <n v="781"/>
    <n v="3.4"/>
    <n v="2655.4"/>
  </r>
  <r>
    <d v="2022-01-24T00:00:00"/>
    <x v="7"/>
    <s v="Z"/>
    <s v="102-48-01-310"/>
    <n v="132"/>
    <n v="3.4"/>
    <n v="448.8"/>
  </r>
  <r>
    <d v="2022-01-24T00:00:00"/>
    <x v="3"/>
    <s v="Z"/>
    <s v="058-15-94-554"/>
    <n v="23"/>
    <n v="3.4"/>
    <n v="78.2"/>
  </r>
  <r>
    <d v="2022-01-24T00:00:00"/>
    <x v="1"/>
    <s v="Z"/>
    <s v="054-09-46-315"/>
    <n v="424"/>
    <n v="3.5"/>
    <n v="1484"/>
  </r>
  <r>
    <d v="2022-01-24T00:00:00"/>
    <x v="7"/>
    <s v="Z"/>
    <s v="091-99-74-175"/>
    <n v="186"/>
    <n v="3.4"/>
    <n v="632.4"/>
  </r>
  <r>
    <d v="2022-01-24T00:00:00"/>
    <x v="7"/>
    <s v="Z"/>
    <s v="131-80-62-556"/>
    <n v="255"/>
    <n v="3.4"/>
    <n v="867"/>
  </r>
  <r>
    <d v="2022-01-24T00:00:00"/>
    <x v="4"/>
    <s v="Z"/>
    <s v="126-55-91-375"/>
    <n v="113"/>
    <n v="3.4"/>
    <n v="384.2"/>
  </r>
  <r>
    <d v="2022-01-24T00:00:00"/>
    <x v="5"/>
    <s v="Z"/>
    <s v="019-98-81-222"/>
    <n v="407"/>
    <n v="3.4"/>
    <n v="1383.8"/>
  </r>
  <r>
    <d v="2022-01-24T00:00:00"/>
    <x v="4"/>
    <s v="Z"/>
    <s v="102-48-01-310"/>
    <n v="339"/>
    <n v="3.4"/>
    <n v="1152.5999999999999"/>
  </r>
  <r>
    <d v="2022-01-24T00:00:00"/>
    <x v="1"/>
    <s v="Z"/>
    <s v="014-02-05-290"/>
    <n v="374"/>
    <n v="3.5"/>
    <n v="1309"/>
  </r>
  <r>
    <d v="2022-01-24T00:00:00"/>
    <x v="1"/>
    <s v="Z"/>
    <s v="163-92-64-010"/>
    <n v="305"/>
    <n v="3.5"/>
    <n v="1067.5"/>
  </r>
  <r>
    <d v="2022-01-24T00:00:00"/>
    <x v="0"/>
    <s v="Z"/>
    <s v="054-09-46-315"/>
    <n v="621"/>
    <n v="3.4"/>
    <n v="2111.4"/>
  </r>
  <r>
    <d v="2022-01-24T00:00:00"/>
    <x v="5"/>
    <s v="Z"/>
    <s v="050-38-86-889"/>
    <n v="591"/>
    <n v="3.4"/>
    <n v="2009.3999999999999"/>
  </r>
  <r>
    <d v="2022-01-24T00:00:00"/>
    <x v="4"/>
    <s v="Z"/>
    <s v="080-51-85-809"/>
    <n v="136"/>
    <n v="3.4"/>
    <n v="462.4"/>
  </r>
  <r>
    <d v="2022-01-24T00:00:00"/>
    <x v="2"/>
    <s v="Z"/>
    <s v="128-91-02-348"/>
    <n v="305"/>
    <n v="2.9"/>
    <n v="884.5"/>
  </r>
  <r>
    <d v="2022-01-25T00:00:00"/>
    <x v="0"/>
    <s v="Z"/>
    <s v="047-26-54-835"/>
    <n v="447"/>
    <n v="3.4"/>
    <n v="1519.8"/>
  </r>
  <r>
    <d v="2022-01-25T00:00:00"/>
    <x v="3"/>
    <s v="Z"/>
    <s v="193-47-03-638"/>
    <n v="417"/>
    <n v="3.4"/>
    <n v="1417.8"/>
  </r>
  <r>
    <d v="2022-01-25T00:00:00"/>
    <x v="5"/>
    <s v="Z"/>
    <s v="014-02-05-290"/>
    <n v="311"/>
    <n v="3.4"/>
    <n v="1057.3999999999999"/>
  </r>
  <r>
    <d v="2022-01-26T00:00:00"/>
    <x v="4"/>
    <s v="Z"/>
    <s v="128-91-02-348"/>
    <n v="409"/>
    <n v="3.4"/>
    <n v="1390.6"/>
  </r>
  <r>
    <d v="2022-01-26T00:00:00"/>
    <x v="5"/>
    <s v="Z"/>
    <s v="178-24-36-171"/>
    <n v="646"/>
    <n v="3.4"/>
    <n v="2196.4"/>
  </r>
  <r>
    <d v="2022-01-26T00:00:00"/>
    <x v="0"/>
    <s v="Z"/>
    <s v="192-09-72-275"/>
    <n v="460"/>
    <n v="3.4"/>
    <n v="1564"/>
  </r>
  <r>
    <d v="2022-01-26T00:00:00"/>
    <x v="1"/>
    <s v="Z"/>
    <s v="128-91-02-348"/>
    <n v="568"/>
    <n v="3.5"/>
    <n v="1988"/>
  </r>
  <r>
    <d v="2022-01-26T00:00:00"/>
    <x v="4"/>
    <s v="Z"/>
    <s v="047-26-54-835"/>
    <n v="350"/>
    <n v="3.4"/>
    <n v="1190"/>
  </r>
  <r>
    <d v="2022-01-26T00:00:00"/>
    <x v="4"/>
    <s v="Z"/>
    <s v="170-26-38-135"/>
    <n v="367"/>
    <n v="3.4"/>
    <n v="1247.8"/>
  </r>
  <r>
    <d v="2022-01-26T00:00:00"/>
    <x v="8"/>
    <s v="Z"/>
    <s v="170-26-38-135"/>
    <n v="431"/>
    <n v="3.2"/>
    <n v="1379.2"/>
  </r>
  <r>
    <d v="2022-01-27T00:00:00"/>
    <x v="2"/>
    <s v="Z"/>
    <s v="089-90-67-935"/>
    <n v="389"/>
    <n v="2.9"/>
    <n v="1128.0999999999999"/>
  </r>
  <r>
    <d v="2022-01-27T00:00:00"/>
    <x v="2"/>
    <s v="Z"/>
    <s v="014-02-05-290"/>
    <n v="415"/>
    <n v="2.9"/>
    <n v="1203.5"/>
  </r>
  <r>
    <d v="2022-01-27T00:00:00"/>
    <x v="4"/>
    <s v="Z"/>
    <s v="045-63-27-114"/>
    <n v="79"/>
    <n v="3.4"/>
    <n v="268.59999999999997"/>
  </r>
  <r>
    <d v="2022-01-27T00:00:00"/>
    <x v="4"/>
    <s v="Z"/>
    <s v="072-92-42-932"/>
    <n v="257"/>
    <n v="3.4"/>
    <n v="873.8"/>
  </r>
  <r>
    <d v="2022-01-27T00:00:00"/>
    <x v="1"/>
    <s v="Z"/>
    <s v="047-26-54-835"/>
    <n v="625"/>
    <n v="3.5"/>
    <n v="2187.5"/>
  </r>
  <r>
    <d v="2022-01-28T00:00:00"/>
    <x v="3"/>
    <s v="Z"/>
    <s v="014-02-05-290"/>
    <n v="81"/>
    <n v="3.4"/>
    <n v="275.39999999999998"/>
  </r>
  <r>
    <d v="2022-01-28T00:00:00"/>
    <x v="0"/>
    <s v="Z"/>
    <s v="179-22-38-195"/>
    <n v="337"/>
    <n v="3.4"/>
    <n v="1145.8"/>
  </r>
  <r>
    <d v="2022-01-28T00:00:00"/>
    <x v="2"/>
    <s v="Z"/>
    <s v="062-58-80-597"/>
    <n v="12"/>
    <n v="2.9"/>
    <n v="34.799999999999997"/>
  </r>
  <r>
    <d v="2022-01-29T00:00:00"/>
    <x v="7"/>
    <s v="Z"/>
    <s v="058-15-94-554"/>
    <n v="129"/>
    <n v="3.4"/>
    <n v="438.59999999999997"/>
  </r>
  <r>
    <d v="2022-01-29T00:00:00"/>
    <x v="2"/>
    <s v="Z"/>
    <s v="138-66-38-929"/>
    <n v="301"/>
    <n v="2.9"/>
    <n v="872.9"/>
  </r>
  <r>
    <d v="2022-01-29T00:00:00"/>
    <x v="2"/>
    <s v="Z"/>
    <s v="159-34-45-151"/>
    <n v="354"/>
    <n v="2.9"/>
    <n v="1026.5999999999999"/>
  </r>
  <r>
    <d v="2022-01-29T00:00:00"/>
    <x v="8"/>
    <s v="Z"/>
    <s v="164-61-25-530"/>
    <n v="112"/>
    <n v="3.2"/>
    <n v="358.40000000000003"/>
  </r>
  <r>
    <d v="2022-01-29T00:00:00"/>
    <x v="5"/>
    <s v="Z"/>
    <s v="091-99-74-175"/>
    <n v="783"/>
    <n v="3.4"/>
    <n v="2662.2"/>
  </r>
  <r>
    <d v="2022-01-29T00:00:00"/>
    <x v="2"/>
    <s v="Z"/>
    <s v="115-65-39-258"/>
    <n v="299"/>
    <n v="2.9"/>
    <n v="867.1"/>
  </r>
  <r>
    <d v="2022-01-29T00:00:00"/>
    <x v="4"/>
    <s v="Z"/>
    <s v="176-54-34-364"/>
    <n v="145"/>
    <n v="3.4"/>
    <n v="493"/>
  </r>
  <r>
    <d v="2022-01-31T00:00:00"/>
    <x v="3"/>
    <s v="Z"/>
    <s v="159-34-45-151"/>
    <n v="255"/>
    <n v="3.4"/>
    <n v="867"/>
  </r>
  <r>
    <d v="2022-01-31T00:00:00"/>
    <x v="5"/>
    <s v="Z"/>
    <s v="047-70-78-199"/>
    <n v="581"/>
    <n v="3.4"/>
    <n v="1975.3999999999999"/>
  </r>
  <r>
    <d v="2022-01-31T00:00:00"/>
    <x v="6"/>
    <s v="Z"/>
    <s v="115-65-39-258"/>
    <n v="197"/>
    <n v="2.4"/>
    <n v="472.79999999999995"/>
  </r>
  <r>
    <d v="2022-01-31T00:00:00"/>
    <x v="5"/>
    <s v="Z"/>
    <s v="080-51-85-809"/>
    <n v="493"/>
    <n v="3.4"/>
    <n v="1676.2"/>
  </r>
  <r>
    <d v="2022-01-31T00:00:00"/>
    <x v="6"/>
    <s v="Z"/>
    <s v="128-29-15-591"/>
    <n v="321"/>
    <n v="2.4"/>
    <n v="770.4"/>
  </r>
  <r>
    <d v="2022-01-31T00:00:00"/>
    <x v="2"/>
    <s v="Z"/>
    <s v="193-47-03-638"/>
    <n v="18"/>
    <n v="2.9"/>
    <n v="52.199999999999996"/>
  </r>
  <r>
    <d v="2022-01-31T00:00:00"/>
    <x v="2"/>
    <s v="Z"/>
    <s v="039-15-21-087"/>
    <n v="45"/>
    <n v="2.9"/>
    <n v="130.5"/>
  </r>
  <r>
    <d v="2022-01-31T00:00:00"/>
    <x v="5"/>
    <s v="Z"/>
    <s v="047-70-78-199"/>
    <n v="712"/>
    <n v="3.4"/>
    <n v="2420.7999999999997"/>
  </r>
  <r>
    <d v="2022-01-31T00:00:00"/>
    <x v="0"/>
    <s v="Z"/>
    <s v="126-55-91-375"/>
    <n v="317"/>
    <n v="3.4"/>
    <n v="1077.8"/>
  </r>
  <r>
    <d v="2022-01-31T00:00:00"/>
    <x v="6"/>
    <s v="Z"/>
    <s v="054-09-46-315"/>
    <n v="272"/>
    <n v="2.4"/>
    <n v="652.79999999999995"/>
  </r>
  <r>
    <d v="2022-01-31T00:00:00"/>
    <x v="2"/>
    <s v="Z"/>
    <s v="164-61-25-530"/>
    <n v="301"/>
    <n v="2.9"/>
    <n v="872.9"/>
  </r>
  <r>
    <d v="2022-01-31T00:00:00"/>
    <x v="1"/>
    <s v="Z"/>
    <s v="035-32-41-072"/>
    <n v="605"/>
    <n v="3.5"/>
    <n v="2117.5"/>
  </r>
  <r>
    <d v="2022-01-31T00:00:00"/>
    <x v="8"/>
    <s v="Z"/>
    <s v="054-09-46-315"/>
    <n v="283"/>
    <n v="3.2"/>
    <n v="905.6"/>
  </r>
  <r>
    <d v="2022-01-31T00:00:00"/>
    <x v="4"/>
    <s v="Z"/>
    <s v="164-61-25-530"/>
    <n v="361"/>
    <n v="3.4"/>
    <n v="1227.3999999999999"/>
  </r>
  <r>
    <d v="2022-01-31T00:00:00"/>
    <x v="2"/>
    <s v="Z"/>
    <s v="178-24-36-171"/>
    <n v="148"/>
    <n v="2.9"/>
    <n v="429.2"/>
  </r>
  <r>
    <d v="2022-02-01T00:00:00"/>
    <x v="7"/>
    <s v="Z"/>
    <s v="080-51-85-809"/>
    <n v="144"/>
    <n v="3.4"/>
    <n v="489.59999999999997"/>
  </r>
  <r>
    <d v="2022-02-01T00:00:00"/>
    <x v="6"/>
    <s v="Z"/>
    <s v="172-30-09-104"/>
    <n v="206"/>
    <n v="2.4"/>
    <n v="494.4"/>
  </r>
  <r>
    <d v="2022-02-01T00:00:00"/>
    <x v="8"/>
    <s v="Z"/>
    <s v="035-32-41-072"/>
    <n v="412"/>
    <n v="3.2"/>
    <n v="1318.4"/>
  </r>
  <r>
    <d v="2022-02-01T00:00:00"/>
    <x v="3"/>
    <s v="Z"/>
    <s v="131-80-62-556"/>
    <n v="129"/>
    <n v="3.4"/>
    <n v="438.59999999999997"/>
  </r>
  <r>
    <d v="2022-02-01T00:00:00"/>
    <x v="7"/>
    <s v="Z"/>
    <s v="072-92-42-932"/>
    <n v="289"/>
    <n v="3.4"/>
    <n v="982.6"/>
  </r>
  <r>
    <d v="2022-02-01T00:00:00"/>
    <x v="8"/>
    <s v="Z"/>
    <s v="128-91-02-348"/>
    <n v="67"/>
    <n v="3.2"/>
    <n v="214.4"/>
  </r>
  <r>
    <d v="2022-02-01T00:00:00"/>
    <x v="3"/>
    <s v="Z"/>
    <s v="128-29-15-591"/>
    <n v="310"/>
    <n v="3.4"/>
    <n v="1054"/>
  </r>
  <r>
    <d v="2022-02-01T00:00:00"/>
    <x v="5"/>
    <s v="Z"/>
    <s v="172-30-09-104"/>
    <n v="440"/>
    <n v="3.4"/>
    <n v="1496"/>
  </r>
  <r>
    <d v="2022-02-01T00:00:00"/>
    <x v="4"/>
    <s v="Z"/>
    <s v="176-54-34-364"/>
    <n v="341"/>
    <n v="3.4"/>
    <n v="1159.3999999999999"/>
  </r>
  <r>
    <d v="2022-02-01T00:00:00"/>
    <x v="7"/>
    <s v="Z"/>
    <s v="176-54-34-364"/>
    <n v="25"/>
    <n v="3.4"/>
    <n v="85"/>
  </r>
  <r>
    <d v="2022-02-01T00:00:00"/>
    <x v="5"/>
    <s v="Z"/>
    <s v="128-69-77-900"/>
    <n v="508"/>
    <n v="3.4"/>
    <n v="1727.2"/>
  </r>
  <r>
    <d v="2022-02-02T00:00:00"/>
    <x v="8"/>
    <s v="Z"/>
    <s v="047-70-78-199"/>
    <n v="429"/>
    <n v="3.2"/>
    <n v="1372.8000000000002"/>
  </r>
  <r>
    <d v="2022-02-02T00:00:00"/>
    <x v="3"/>
    <s v="Z"/>
    <s v="080-51-85-809"/>
    <n v="100"/>
    <n v="3.4"/>
    <n v="340"/>
  </r>
  <r>
    <d v="2022-02-02T00:00:00"/>
    <x v="6"/>
    <s v="Z"/>
    <s v="128-29-15-591"/>
    <n v="559"/>
    <n v="2.4"/>
    <n v="1341.6"/>
  </r>
  <r>
    <d v="2022-02-02T00:00:00"/>
    <x v="7"/>
    <s v="Z"/>
    <s v="080-77-49-649"/>
    <n v="483"/>
    <n v="3.4"/>
    <n v="1642.2"/>
  </r>
  <r>
    <d v="2022-02-02T00:00:00"/>
    <x v="5"/>
    <s v="Z"/>
    <s v="177-95-05-373"/>
    <n v="481"/>
    <n v="3.4"/>
    <n v="1635.3999999999999"/>
  </r>
  <r>
    <d v="2022-02-02T00:00:00"/>
    <x v="7"/>
    <s v="Z"/>
    <s v="126-55-91-375"/>
    <n v="19"/>
    <n v="3.4"/>
    <n v="64.599999999999994"/>
  </r>
  <r>
    <d v="2022-02-02T00:00:00"/>
    <x v="1"/>
    <s v="Z"/>
    <s v="179-22-38-195"/>
    <n v="344"/>
    <n v="3.5"/>
    <n v="1204"/>
  </r>
  <r>
    <d v="2022-02-02T00:00:00"/>
    <x v="0"/>
    <s v="Z"/>
    <s v="180-17-78-339"/>
    <n v="650"/>
    <n v="3.4"/>
    <n v="2210"/>
  </r>
  <r>
    <d v="2022-02-03T00:00:00"/>
    <x v="3"/>
    <s v="Z"/>
    <s v="164-61-25-530"/>
    <n v="187"/>
    <n v="3.4"/>
    <n v="635.79999999999995"/>
  </r>
  <r>
    <d v="2022-02-03T00:00:00"/>
    <x v="2"/>
    <s v="Z"/>
    <s v="170-26-38-135"/>
    <n v="433"/>
    <n v="2.9"/>
    <n v="1255.7"/>
  </r>
  <r>
    <d v="2022-02-03T00:00:00"/>
    <x v="4"/>
    <s v="Z"/>
    <s v="033-49-11-774"/>
    <n v="180"/>
    <n v="3.4"/>
    <n v="612"/>
  </r>
  <r>
    <d v="2022-02-03T00:00:00"/>
    <x v="1"/>
    <s v="Z"/>
    <s v="159-34-45-151"/>
    <n v="367"/>
    <n v="3.5"/>
    <n v="1284.5"/>
  </r>
  <r>
    <d v="2022-02-03T00:00:00"/>
    <x v="1"/>
    <s v="Z"/>
    <s v="019-98-81-222"/>
    <n v="231"/>
    <n v="3.5"/>
    <n v="808.5"/>
  </r>
  <r>
    <d v="2022-02-03T00:00:00"/>
    <x v="3"/>
    <s v="Z"/>
    <s v="019-98-81-222"/>
    <n v="255"/>
    <n v="3.4"/>
    <n v="867"/>
  </r>
  <r>
    <d v="2022-02-03T00:00:00"/>
    <x v="1"/>
    <s v="Z"/>
    <s v="050-38-86-889"/>
    <n v="551"/>
    <n v="3.5"/>
    <n v="1928.5"/>
  </r>
  <r>
    <d v="2022-02-04T00:00:00"/>
    <x v="6"/>
    <s v="Z"/>
    <s v="170-89-76-803"/>
    <n v="149"/>
    <n v="2.4"/>
    <n v="357.59999999999997"/>
  </r>
  <r>
    <d v="2022-02-04T00:00:00"/>
    <x v="5"/>
    <s v="Z"/>
    <s v="179-22-38-195"/>
    <n v="697"/>
    <n v="3.4"/>
    <n v="2369.7999999999997"/>
  </r>
  <r>
    <d v="2022-02-04T00:00:00"/>
    <x v="1"/>
    <s v="Z"/>
    <s v="192-09-72-275"/>
    <n v="433"/>
    <n v="3.5"/>
    <n v="1515.5"/>
  </r>
  <r>
    <d v="2022-02-04T00:00:00"/>
    <x v="5"/>
    <s v="Z"/>
    <s v="089-90-67-935"/>
    <n v="737"/>
    <n v="3.4"/>
    <n v="2505.7999999999997"/>
  </r>
  <r>
    <d v="2022-02-04T00:00:00"/>
    <x v="3"/>
    <s v="Z"/>
    <s v="105-89-55-029"/>
    <n v="366"/>
    <n v="3.4"/>
    <n v="1244.3999999999999"/>
  </r>
  <r>
    <d v="2022-02-05T00:00:00"/>
    <x v="2"/>
    <s v="Z"/>
    <s v="162-82-16-285"/>
    <n v="90"/>
    <n v="2.9"/>
    <n v="261"/>
  </r>
  <r>
    <d v="2022-02-05T00:00:00"/>
    <x v="2"/>
    <s v="Z"/>
    <s v="105-89-55-029"/>
    <n v="96"/>
    <n v="2.9"/>
    <n v="278.39999999999998"/>
  </r>
  <r>
    <d v="2022-02-05T00:00:00"/>
    <x v="1"/>
    <s v="Z"/>
    <s v="029-43-78-009"/>
    <n v="524"/>
    <n v="3.5"/>
    <n v="1834"/>
  </r>
  <r>
    <d v="2022-02-05T00:00:00"/>
    <x v="8"/>
    <s v="Z"/>
    <s v="072-92-42-932"/>
    <n v="100"/>
    <n v="3.2"/>
    <n v="320"/>
  </r>
  <r>
    <d v="2022-02-05T00:00:00"/>
    <x v="7"/>
    <s v="Z"/>
    <s v="080-77-49-649"/>
    <n v="84"/>
    <n v="3.4"/>
    <n v="285.59999999999997"/>
  </r>
  <r>
    <d v="2022-02-05T00:00:00"/>
    <x v="3"/>
    <s v="Z"/>
    <s v="128-29-15-591"/>
    <n v="388"/>
    <n v="3.4"/>
    <n v="1319.2"/>
  </r>
  <r>
    <d v="2022-02-05T00:00:00"/>
    <x v="4"/>
    <s v="Z"/>
    <s v="035-32-41-072"/>
    <n v="353"/>
    <n v="3.4"/>
    <n v="1200.2"/>
  </r>
  <r>
    <d v="2022-02-07T00:00:00"/>
    <x v="3"/>
    <s v="Z"/>
    <s v="047-70-78-199"/>
    <n v="185"/>
    <n v="3.4"/>
    <n v="629"/>
  </r>
  <r>
    <d v="2022-02-07T00:00:00"/>
    <x v="0"/>
    <s v="Z"/>
    <s v="159-34-45-151"/>
    <n v="388"/>
    <n v="3.4"/>
    <n v="1319.2"/>
  </r>
  <r>
    <d v="2022-02-07T00:00:00"/>
    <x v="4"/>
    <s v="Z"/>
    <s v="192-09-72-275"/>
    <n v="476"/>
    <n v="3.4"/>
    <n v="1618.3999999999999"/>
  </r>
  <r>
    <d v="2022-02-07T00:00:00"/>
    <x v="5"/>
    <s v="Z"/>
    <s v="164-61-25-530"/>
    <n v="330"/>
    <n v="3.4"/>
    <n v="1122"/>
  </r>
  <r>
    <d v="2022-02-07T00:00:00"/>
    <x v="8"/>
    <s v="Z"/>
    <s v="164-61-25-530"/>
    <n v="34"/>
    <n v="3.2"/>
    <n v="108.80000000000001"/>
  </r>
  <r>
    <d v="2022-02-07T00:00:00"/>
    <x v="3"/>
    <s v="Z"/>
    <s v="162-82-16-285"/>
    <n v="44"/>
    <n v="3.4"/>
    <n v="149.6"/>
  </r>
  <r>
    <d v="2022-02-07T00:00:00"/>
    <x v="5"/>
    <s v="Z"/>
    <s v="163-92-64-010"/>
    <n v="602"/>
    <n v="3.4"/>
    <n v="2046.8"/>
  </r>
  <r>
    <d v="2022-02-07T00:00:00"/>
    <x v="8"/>
    <s v="Z"/>
    <s v="179-22-38-195"/>
    <n v="107"/>
    <n v="3.2"/>
    <n v="342.40000000000003"/>
  </r>
  <r>
    <d v="2022-02-07T00:00:00"/>
    <x v="1"/>
    <s v="Z"/>
    <s v="170-26-38-135"/>
    <n v="335"/>
    <n v="3.5"/>
    <n v="1172.5"/>
  </r>
  <r>
    <d v="2022-02-07T00:00:00"/>
    <x v="5"/>
    <s v="Z"/>
    <s v="128-69-77-900"/>
    <n v="317"/>
    <n v="3.4"/>
    <n v="1077.8"/>
  </r>
  <r>
    <d v="2022-02-07T00:00:00"/>
    <x v="2"/>
    <s v="Z"/>
    <s v="019-98-81-222"/>
    <n v="49"/>
    <n v="2.9"/>
    <n v="142.1"/>
  </r>
  <r>
    <d v="2022-02-07T00:00:00"/>
    <x v="0"/>
    <s v="Z"/>
    <s v="126-55-91-375"/>
    <n v="578"/>
    <n v="3.4"/>
    <n v="1965.2"/>
  </r>
  <r>
    <d v="2022-02-07T00:00:00"/>
    <x v="4"/>
    <s v="Z"/>
    <s v="179-23-02-772"/>
    <n v="238"/>
    <n v="3.4"/>
    <n v="809.19999999999993"/>
  </r>
  <r>
    <d v="2022-02-07T00:00:00"/>
    <x v="5"/>
    <s v="Z"/>
    <s v="014-02-05-290"/>
    <n v="675"/>
    <n v="3.4"/>
    <n v="2295"/>
  </r>
  <r>
    <d v="2022-02-07T00:00:00"/>
    <x v="5"/>
    <s v="Z"/>
    <s v="162-82-16-285"/>
    <n v="477"/>
    <n v="3.4"/>
    <n v="1621.8"/>
  </r>
  <r>
    <d v="2022-02-07T00:00:00"/>
    <x v="1"/>
    <s v="Z"/>
    <s v="176-54-34-364"/>
    <n v="413"/>
    <n v="3.5"/>
    <n v="1445.5"/>
  </r>
  <r>
    <d v="2022-02-07T00:00:00"/>
    <x v="0"/>
    <s v="Z"/>
    <s v="033-49-11-774"/>
    <n v="421"/>
    <n v="3.4"/>
    <n v="1431.3999999999999"/>
  </r>
  <r>
    <d v="2022-02-08T00:00:00"/>
    <x v="5"/>
    <s v="Z"/>
    <s v="072-92-42-932"/>
    <n v="356"/>
    <n v="3.4"/>
    <n v="1210.3999999999999"/>
  </r>
  <r>
    <d v="2022-02-08T00:00:00"/>
    <x v="7"/>
    <s v="Z"/>
    <s v="128-91-02-348"/>
    <n v="341"/>
    <n v="3.4"/>
    <n v="1159.3999999999999"/>
  </r>
  <r>
    <d v="2022-02-08T00:00:00"/>
    <x v="0"/>
    <s v="Z"/>
    <s v="128-69-77-900"/>
    <n v="409"/>
    <n v="3.4"/>
    <n v="1390.6"/>
  </r>
  <r>
    <d v="2022-02-08T00:00:00"/>
    <x v="5"/>
    <s v="Z"/>
    <s v="179-23-02-772"/>
    <n v="353"/>
    <n v="3.4"/>
    <n v="1200.2"/>
  </r>
  <r>
    <d v="2022-02-08T00:00:00"/>
    <x v="7"/>
    <s v="Z"/>
    <s v="039-15-21-087"/>
    <n v="340"/>
    <n v="3.4"/>
    <n v="1156"/>
  </r>
  <r>
    <d v="2022-02-08T00:00:00"/>
    <x v="6"/>
    <s v="Z"/>
    <s v="170-26-38-135"/>
    <n v="191"/>
    <n v="2.4"/>
    <n v="458.4"/>
  </r>
  <r>
    <d v="2022-02-09T00:00:00"/>
    <x v="7"/>
    <s v="Z"/>
    <s v="172-30-09-104"/>
    <n v="170"/>
    <n v="3.4"/>
    <n v="578"/>
  </r>
  <r>
    <d v="2022-02-09T00:00:00"/>
    <x v="6"/>
    <s v="Z"/>
    <s v="072-92-42-932"/>
    <n v="396"/>
    <n v="2.4"/>
    <n v="950.4"/>
  </r>
  <r>
    <d v="2022-02-09T00:00:00"/>
    <x v="1"/>
    <s v="Z"/>
    <s v="072-92-42-932"/>
    <n v="581"/>
    <n v="3.5"/>
    <n v="2033.5"/>
  </r>
  <r>
    <d v="2022-02-09T00:00:00"/>
    <x v="8"/>
    <s v="Z"/>
    <s v="091-99-74-175"/>
    <n v="42"/>
    <n v="3.2"/>
    <n v="134.4"/>
  </r>
  <r>
    <d v="2022-02-09T00:00:00"/>
    <x v="3"/>
    <s v="Z"/>
    <s v="033-49-11-774"/>
    <n v="393"/>
    <n v="3.4"/>
    <n v="1336.2"/>
  </r>
  <r>
    <d v="2022-02-09T00:00:00"/>
    <x v="8"/>
    <s v="Z"/>
    <s v="102-48-01-310"/>
    <n v="333"/>
    <n v="3.2"/>
    <n v="1065.6000000000001"/>
  </r>
  <r>
    <d v="2022-02-09T00:00:00"/>
    <x v="7"/>
    <s v="Z"/>
    <s v="045-63-27-114"/>
    <n v="259"/>
    <n v="3.4"/>
    <n v="880.6"/>
  </r>
  <r>
    <d v="2022-02-09T00:00:00"/>
    <x v="2"/>
    <s v="Z"/>
    <s v="138-66-38-929"/>
    <n v="227"/>
    <n v="2.9"/>
    <n v="658.3"/>
  </r>
  <r>
    <d v="2022-02-10T00:00:00"/>
    <x v="5"/>
    <s v="Z"/>
    <s v="039-15-21-087"/>
    <n v="498"/>
    <n v="3.4"/>
    <n v="1693.2"/>
  </r>
  <r>
    <d v="2022-02-10T00:00:00"/>
    <x v="8"/>
    <s v="Z"/>
    <s v="162-82-16-285"/>
    <n v="308"/>
    <n v="3.2"/>
    <n v="985.6"/>
  </r>
  <r>
    <d v="2022-02-10T00:00:00"/>
    <x v="2"/>
    <s v="Z"/>
    <s v="102-48-01-310"/>
    <n v="46"/>
    <n v="2.9"/>
    <n v="133.4"/>
  </r>
  <r>
    <d v="2022-02-10T00:00:00"/>
    <x v="0"/>
    <s v="Z"/>
    <s v="033-49-11-774"/>
    <n v="331"/>
    <n v="3.4"/>
    <n v="1125.3999999999999"/>
  </r>
  <r>
    <d v="2022-02-10T00:00:00"/>
    <x v="7"/>
    <s v="Z"/>
    <s v="093-96-93-428"/>
    <n v="93"/>
    <n v="3.4"/>
    <n v="316.2"/>
  </r>
  <r>
    <d v="2022-02-10T00:00:00"/>
    <x v="1"/>
    <s v="Z"/>
    <s v="182-72-86-381"/>
    <n v="333"/>
    <n v="3.5"/>
    <n v="1165.5"/>
  </r>
  <r>
    <d v="2022-02-10T00:00:00"/>
    <x v="4"/>
    <s v="Z"/>
    <s v="047-26-54-835"/>
    <n v="421"/>
    <n v="3.4"/>
    <n v="1431.3999999999999"/>
  </r>
  <r>
    <d v="2022-02-10T00:00:00"/>
    <x v="2"/>
    <s v="Z"/>
    <s v="164-61-25-530"/>
    <n v="305"/>
    <n v="2.9"/>
    <n v="884.5"/>
  </r>
  <r>
    <d v="2022-02-10T00:00:00"/>
    <x v="1"/>
    <s v="Z"/>
    <s v="089-90-67-935"/>
    <n v="538"/>
    <n v="3.5"/>
    <n v="1883"/>
  </r>
  <r>
    <d v="2022-02-11T00:00:00"/>
    <x v="7"/>
    <s v="Z"/>
    <s v="153-24-82-022"/>
    <n v="167"/>
    <n v="3.4"/>
    <n v="567.79999999999995"/>
  </r>
  <r>
    <d v="2022-02-11T00:00:00"/>
    <x v="7"/>
    <s v="Z"/>
    <s v="178-41-36-927"/>
    <n v="71"/>
    <n v="3.4"/>
    <n v="241.4"/>
  </r>
  <r>
    <d v="2022-02-11T00:00:00"/>
    <x v="0"/>
    <s v="Z"/>
    <s v="062-58-80-597"/>
    <n v="609"/>
    <n v="3.4"/>
    <n v="2070.6"/>
  </r>
  <r>
    <d v="2022-02-11T00:00:00"/>
    <x v="1"/>
    <s v="Z"/>
    <s v="179-23-02-772"/>
    <n v="573"/>
    <n v="3.5"/>
    <n v="2005.5"/>
  </r>
  <r>
    <d v="2022-02-11T00:00:00"/>
    <x v="4"/>
    <s v="Z"/>
    <s v="035-32-41-072"/>
    <n v="111"/>
    <n v="3.4"/>
    <n v="377.4"/>
  </r>
  <r>
    <d v="2022-02-11T00:00:00"/>
    <x v="5"/>
    <s v="Z"/>
    <s v="182-72-86-381"/>
    <n v="728"/>
    <n v="3.4"/>
    <n v="2475.1999999999998"/>
  </r>
  <r>
    <d v="2022-02-11T00:00:00"/>
    <x v="3"/>
    <s v="Z"/>
    <s v="193-47-03-638"/>
    <n v="99"/>
    <n v="3.4"/>
    <n v="336.59999999999997"/>
  </r>
  <r>
    <d v="2022-02-11T00:00:00"/>
    <x v="7"/>
    <s v="Z"/>
    <s v="193-47-03-638"/>
    <n v="487"/>
    <n v="3.4"/>
    <n v="1655.8"/>
  </r>
  <r>
    <d v="2022-02-11T00:00:00"/>
    <x v="0"/>
    <s v="Z"/>
    <s v="105-89-55-029"/>
    <n v="375"/>
    <n v="3.4"/>
    <n v="1275"/>
  </r>
  <r>
    <d v="2022-02-12T00:00:00"/>
    <x v="4"/>
    <s v="Z"/>
    <s v="091-99-74-175"/>
    <n v="421"/>
    <n v="3.4"/>
    <n v="1431.3999999999999"/>
  </r>
  <r>
    <d v="2022-02-12T00:00:00"/>
    <x v="8"/>
    <s v="Z"/>
    <s v="019-98-81-222"/>
    <n v="163"/>
    <n v="3.2"/>
    <n v="521.6"/>
  </r>
  <r>
    <d v="2022-02-14T00:00:00"/>
    <x v="3"/>
    <s v="Z"/>
    <s v="058-15-94-554"/>
    <n v="489"/>
    <n v="3.4"/>
    <n v="1662.6"/>
  </r>
  <r>
    <d v="2022-02-14T00:00:00"/>
    <x v="5"/>
    <s v="Z"/>
    <s v="159-34-45-151"/>
    <n v="413"/>
    <n v="3.4"/>
    <n v="1404.2"/>
  </r>
  <r>
    <d v="2022-02-14T00:00:00"/>
    <x v="2"/>
    <s v="Z"/>
    <s v="128-69-77-900"/>
    <n v="16"/>
    <n v="2.9"/>
    <n v="46.4"/>
  </r>
  <r>
    <d v="2022-02-14T00:00:00"/>
    <x v="1"/>
    <s v="Z"/>
    <s v="105-89-55-029"/>
    <n v="293"/>
    <n v="3.5"/>
    <n v="1025.5"/>
  </r>
  <r>
    <d v="2022-02-14T00:00:00"/>
    <x v="2"/>
    <s v="Z"/>
    <s v="177-95-05-373"/>
    <n v="128"/>
    <n v="2.9"/>
    <n v="371.2"/>
  </r>
  <r>
    <d v="2022-02-14T00:00:00"/>
    <x v="1"/>
    <s v="Z"/>
    <s v="080-51-85-809"/>
    <n v="579"/>
    <n v="3.5"/>
    <n v="2026.5"/>
  </r>
  <r>
    <d v="2022-02-14T00:00:00"/>
    <x v="6"/>
    <s v="Z"/>
    <s v="054-09-46-315"/>
    <n v="150"/>
    <n v="2.4"/>
    <n v="360"/>
  </r>
  <r>
    <d v="2022-02-14T00:00:00"/>
    <x v="8"/>
    <s v="Z"/>
    <s v="131-80-62-556"/>
    <n v="465"/>
    <n v="3.2"/>
    <n v="1488"/>
  </r>
  <r>
    <d v="2022-02-14T00:00:00"/>
    <x v="4"/>
    <s v="Z"/>
    <s v="170-89-76-803"/>
    <n v="409"/>
    <n v="3.4"/>
    <n v="1390.6"/>
  </r>
  <r>
    <d v="2022-02-14T00:00:00"/>
    <x v="2"/>
    <s v="Z"/>
    <s v="033-49-11-774"/>
    <n v="402"/>
    <n v="2.9"/>
    <n v="1165.8"/>
  </r>
  <r>
    <d v="2022-02-14T00:00:00"/>
    <x v="6"/>
    <s v="Z"/>
    <s v="047-26-54-835"/>
    <n v="263"/>
    <n v="2.4"/>
    <n v="631.19999999999993"/>
  </r>
  <r>
    <d v="2022-02-15T00:00:00"/>
    <x v="7"/>
    <s v="Z"/>
    <s v="019-98-81-222"/>
    <n v="301"/>
    <n v="3.4"/>
    <n v="1023.4"/>
  </r>
  <r>
    <d v="2022-02-15T00:00:00"/>
    <x v="1"/>
    <s v="Z"/>
    <s v="058-15-94-554"/>
    <n v="603"/>
    <n v="3.5"/>
    <n v="2110.5"/>
  </r>
  <r>
    <d v="2022-02-15T00:00:00"/>
    <x v="7"/>
    <s v="Z"/>
    <s v="053-79-35-388"/>
    <n v="475"/>
    <n v="3.4"/>
    <n v="1615"/>
  </r>
  <r>
    <d v="2022-02-15T00:00:00"/>
    <x v="0"/>
    <s v="Z"/>
    <s v="140-36-11-559"/>
    <n v="387"/>
    <n v="3.4"/>
    <n v="1315.8"/>
  </r>
  <r>
    <d v="2022-02-15T00:00:00"/>
    <x v="6"/>
    <s v="Z"/>
    <s v="080-77-49-649"/>
    <n v="574"/>
    <n v="2.4"/>
    <n v="1377.6"/>
  </r>
  <r>
    <d v="2022-02-15T00:00:00"/>
    <x v="8"/>
    <s v="Z"/>
    <s v="115-65-39-258"/>
    <n v="294"/>
    <n v="3.2"/>
    <n v="940.80000000000007"/>
  </r>
  <r>
    <d v="2022-02-15T00:00:00"/>
    <x v="5"/>
    <s v="Z"/>
    <s v="033-49-11-774"/>
    <n v="753"/>
    <n v="3.4"/>
    <n v="2560.1999999999998"/>
  </r>
  <r>
    <d v="2022-02-15T00:00:00"/>
    <x v="4"/>
    <s v="Z"/>
    <s v="047-70-78-199"/>
    <n v="154"/>
    <n v="3.4"/>
    <n v="523.6"/>
  </r>
  <r>
    <d v="2022-02-15T00:00:00"/>
    <x v="8"/>
    <s v="Z"/>
    <s v="058-15-94-554"/>
    <n v="281"/>
    <n v="3.2"/>
    <n v="899.2"/>
  </r>
  <r>
    <d v="2022-02-16T00:00:00"/>
    <x v="2"/>
    <s v="Z"/>
    <s v="115-65-39-258"/>
    <n v="25"/>
    <n v="2.9"/>
    <n v="72.5"/>
  </r>
  <r>
    <d v="2022-02-16T00:00:00"/>
    <x v="5"/>
    <s v="Z"/>
    <s v="080-77-49-649"/>
    <n v="463"/>
    <n v="3.4"/>
    <n v="1574.2"/>
  </r>
  <r>
    <d v="2022-02-16T00:00:00"/>
    <x v="8"/>
    <s v="Z"/>
    <s v="062-58-80-597"/>
    <n v="221"/>
    <n v="3.2"/>
    <n v="707.2"/>
  </r>
  <r>
    <d v="2022-02-16T00:00:00"/>
    <x v="5"/>
    <s v="Z"/>
    <s v="179-23-02-772"/>
    <n v="780"/>
    <n v="3.4"/>
    <n v="2652"/>
  </r>
  <r>
    <d v="2022-02-16T00:00:00"/>
    <x v="6"/>
    <s v="Z"/>
    <s v="131-80-62-556"/>
    <n v="542"/>
    <n v="2.4"/>
    <n v="1300.8"/>
  </r>
  <r>
    <d v="2022-02-16T00:00:00"/>
    <x v="6"/>
    <s v="Z"/>
    <s v="179-22-38-195"/>
    <n v="231"/>
    <n v="2.4"/>
    <n v="554.4"/>
  </r>
  <r>
    <d v="2022-02-16T00:00:00"/>
    <x v="0"/>
    <s v="Z"/>
    <s v="080-51-85-809"/>
    <n v="510"/>
    <n v="3.4"/>
    <n v="1734"/>
  </r>
  <r>
    <d v="2022-02-16T00:00:00"/>
    <x v="0"/>
    <s v="Z"/>
    <s v="140-36-11-559"/>
    <n v="384"/>
    <n v="3.4"/>
    <n v="1305.5999999999999"/>
  </r>
  <r>
    <d v="2022-02-16T00:00:00"/>
    <x v="8"/>
    <s v="Z"/>
    <s v="019-98-81-222"/>
    <n v="39"/>
    <n v="3.2"/>
    <n v="124.80000000000001"/>
  </r>
  <r>
    <d v="2022-02-16T00:00:00"/>
    <x v="8"/>
    <s v="Z"/>
    <s v="179-22-38-195"/>
    <n v="241"/>
    <n v="3.2"/>
    <n v="771.2"/>
  </r>
  <r>
    <d v="2022-02-17T00:00:00"/>
    <x v="8"/>
    <s v="Z"/>
    <s v="128-69-77-900"/>
    <n v="477"/>
    <n v="3.2"/>
    <n v="1526.4"/>
  </r>
  <r>
    <d v="2022-02-17T00:00:00"/>
    <x v="0"/>
    <s v="Z"/>
    <s v="178-41-36-927"/>
    <n v="543"/>
    <n v="3.4"/>
    <n v="1846.2"/>
  </r>
  <r>
    <d v="2022-02-17T00:00:00"/>
    <x v="4"/>
    <s v="Z"/>
    <s v="138-66-38-929"/>
    <n v="424"/>
    <n v="3.4"/>
    <n v="1441.6"/>
  </r>
  <r>
    <d v="2022-02-17T00:00:00"/>
    <x v="5"/>
    <s v="Z"/>
    <s v="062-58-80-597"/>
    <n v="522"/>
    <n v="3.4"/>
    <n v="1774.8"/>
  </r>
  <r>
    <d v="2022-02-17T00:00:00"/>
    <x v="1"/>
    <s v="Z"/>
    <s v="170-26-38-135"/>
    <n v="227"/>
    <n v="3.5"/>
    <n v="794.5"/>
  </r>
  <r>
    <d v="2022-02-17T00:00:00"/>
    <x v="8"/>
    <s v="Z"/>
    <s v="178-41-36-927"/>
    <n v="293"/>
    <n v="3.2"/>
    <n v="937.6"/>
  </r>
  <r>
    <d v="2022-02-18T00:00:00"/>
    <x v="4"/>
    <s v="Z"/>
    <s v="159-34-45-151"/>
    <n v="408"/>
    <n v="3.4"/>
    <n v="1387.2"/>
  </r>
  <r>
    <d v="2022-02-18T00:00:00"/>
    <x v="5"/>
    <s v="Z"/>
    <s v="182-72-86-381"/>
    <n v="315"/>
    <n v="3.4"/>
    <n v="1071"/>
  </r>
  <r>
    <d v="2022-02-18T00:00:00"/>
    <x v="1"/>
    <s v="Z"/>
    <s v="019-98-81-222"/>
    <n v="610"/>
    <n v="3.5"/>
    <n v="2135"/>
  </r>
  <r>
    <d v="2022-02-18T00:00:00"/>
    <x v="4"/>
    <s v="Z"/>
    <s v="050-38-86-889"/>
    <n v="483"/>
    <n v="3.4"/>
    <n v="1642.2"/>
  </r>
  <r>
    <d v="2022-02-18T00:00:00"/>
    <x v="3"/>
    <s v="Z"/>
    <s v="126-55-91-375"/>
    <n v="243"/>
    <n v="3.4"/>
    <n v="826.19999999999993"/>
  </r>
  <r>
    <d v="2022-02-19T00:00:00"/>
    <x v="6"/>
    <s v="Z"/>
    <s v="193-47-03-638"/>
    <n v="272"/>
    <n v="2.4"/>
    <n v="652.79999999999995"/>
  </r>
  <r>
    <d v="2022-02-19T00:00:00"/>
    <x v="8"/>
    <s v="Z"/>
    <s v="115-65-39-258"/>
    <n v="398"/>
    <n v="3.2"/>
    <n v="1273.6000000000001"/>
  </r>
  <r>
    <d v="2022-02-19T00:00:00"/>
    <x v="4"/>
    <s v="Z"/>
    <s v="138-66-38-929"/>
    <n v="90"/>
    <n v="3.4"/>
    <n v="306"/>
  </r>
  <r>
    <d v="2022-02-19T00:00:00"/>
    <x v="8"/>
    <s v="Z"/>
    <s v="176-54-34-364"/>
    <n v="176"/>
    <n v="3.2"/>
    <n v="563.20000000000005"/>
  </r>
  <r>
    <d v="2022-02-19T00:00:00"/>
    <x v="2"/>
    <s v="Z"/>
    <s v="019-98-81-222"/>
    <n v="342"/>
    <n v="2.9"/>
    <n v="991.8"/>
  </r>
  <r>
    <d v="2022-02-19T00:00:00"/>
    <x v="7"/>
    <s v="Z"/>
    <s v="072-92-42-932"/>
    <n v="456"/>
    <n v="3.4"/>
    <n v="1550.3999999999999"/>
  </r>
  <r>
    <d v="2022-02-19T00:00:00"/>
    <x v="5"/>
    <s v="Z"/>
    <s v="170-26-38-135"/>
    <n v="483"/>
    <n v="3.4"/>
    <n v="1642.2"/>
  </r>
  <r>
    <d v="2022-02-19T00:00:00"/>
    <x v="1"/>
    <s v="Z"/>
    <s v="126-55-91-375"/>
    <n v="682"/>
    <n v="3.5"/>
    <n v="2387"/>
  </r>
  <r>
    <d v="2022-02-21T00:00:00"/>
    <x v="8"/>
    <s v="Z"/>
    <s v="054-09-46-315"/>
    <n v="430"/>
    <n v="3.2"/>
    <n v="1376"/>
  </r>
  <r>
    <d v="2022-02-21T00:00:00"/>
    <x v="2"/>
    <s v="Z"/>
    <s v="091-99-74-175"/>
    <n v="85"/>
    <n v="2.9"/>
    <n v="246.5"/>
  </r>
  <r>
    <d v="2022-02-21T00:00:00"/>
    <x v="1"/>
    <s v="Z"/>
    <s v="047-70-78-199"/>
    <n v="292"/>
    <n v="3.5"/>
    <n v="1022"/>
  </r>
  <r>
    <d v="2022-02-21T00:00:00"/>
    <x v="6"/>
    <s v="Z"/>
    <s v="062-58-80-597"/>
    <n v="408"/>
    <n v="2.4"/>
    <n v="979.19999999999993"/>
  </r>
  <r>
    <d v="2022-02-21T00:00:00"/>
    <x v="0"/>
    <s v="Z"/>
    <s v="153-24-82-022"/>
    <n v="680"/>
    <n v="3.4"/>
    <n v="2312"/>
  </r>
  <r>
    <d v="2022-02-21T00:00:00"/>
    <x v="7"/>
    <s v="Z"/>
    <s v="039-15-21-087"/>
    <n v="372"/>
    <n v="3.4"/>
    <n v="1264.8"/>
  </r>
  <r>
    <d v="2022-02-21T00:00:00"/>
    <x v="5"/>
    <s v="Z"/>
    <s v="091-99-74-175"/>
    <n v="454"/>
    <n v="3.4"/>
    <n v="1543.6"/>
  </r>
  <r>
    <d v="2022-02-21T00:00:00"/>
    <x v="5"/>
    <s v="Z"/>
    <s v="019-98-81-222"/>
    <n v="354"/>
    <n v="3.4"/>
    <n v="1203.5999999999999"/>
  </r>
  <r>
    <d v="2022-02-21T00:00:00"/>
    <x v="6"/>
    <s v="Z"/>
    <s v="053-79-35-388"/>
    <n v="316"/>
    <n v="2.4"/>
    <n v="758.4"/>
  </r>
  <r>
    <d v="2022-02-21T00:00:00"/>
    <x v="6"/>
    <s v="Z"/>
    <s v="053-79-35-388"/>
    <n v="377"/>
    <n v="2.4"/>
    <n v="904.8"/>
  </r>
  <r>
    <d v="2022-02-21T00:00:00"/>
    <x v="0"/>
    <s v="Z"/>
    <s v="039-15-21-087"/>
    <n v="692"/>
    <n v="3.4"/>
    <n v="2352.7999999999997"/>
  </r>
  <r>
    <d v="2022-02-21T00:00:00"/>
    <x v="2"/>
    <s v="Z"/>
    <s v="176-54-34-364"/>
    <n v="435"/>
    <n v="2.9"/>
    <n v="1261.5"/>
  </r>
  <r>
    <d v="2022-02-21T00:00:00"/>
    <x v="3"/>
    <s v="Z"/>
    <s v="014-02-05-290"/>
    <n v="130"/>
    <n v="3.4"/>
    <n v="442"/>
  </r>
  <r>
    <d v="2022-02-21T00:00:00"/>
    <x v="3"/>
    <s v="Z"/>
    <s v="179-23-02-772"/>
    <n v="74"/>
    <n v="3.4"/>
    <n v="251.6"/>
  </r>
  <r>
    <d v="2022-02-21T00:00:00"/>
    <x v="3"/>
    <s v="Z"/>
    <s v="033-49-11-774"/>
    <n v="205"/>
    <n v="3.4"/>
    <n v="697"/>
  </r>
  <r>
    <d v="2022-02-21T00:00:00"/>
    <x v="2"/>
    <s v="Z"/>
    <s v="080-51-85-809"/>
    <n v="332"/>
    <n v="2.9"/>
    <n v="962.8"/>
  </r>
  <r>
    <d v="2022-02-21T00:00:00"/>
    <x v="2"/>
    <s v="Z"/>
    <s v="172-30-09-104"/>
    <n v="67"/>
    <n v="2.9"/>
    <n v="194.29999999999998"/>
  </r>
  <r>
    <d v="2022-02-22T00:00:00"/>
    <x v="4"/>
    <s v="Z"/>
    <s v="172-30-09-104"/>
    <n v="447"/>
    <n v="3.4"/>
    <n v="1519.8"/>
  </r>
  <r>
    <d v="2022-02-22T00:00:00"/>
    <x v="2"/>
    <s v="Z"/>
    <s v="033-49-11-774"/>
    <n v="112"/>
    <n v="2.9"/>
    <n v="324.8"/>
  </r>
  <r>
    <d v="2022-02-22T00:00:00"/>
    <x v="1"/>
    <s v="Z"/>
    <s v="014-02-05-290"/>
    <n v="599"/>
    <n v="3.5"/>
    <n v="2096.5"/>
  </r>
  <r>
    <d v="2022-02-22T00:00:00"/>
    <x v="1"/>
    <s v="Z"/>
    <s v="128-91-02-348"/>
    <n v="235"/>
    <n v="3.5"/>
    <n v="822.5"/>
  </r>
  <r>
    <d v="2022-02-22T00:00:00"/>
    <x v="6"/>
    <s v="Z"/>
    <s v="178-41-36-927"/>
    <n v="155"/>
    <n v="2.4"/>
    <n v="372"/>
  </r>
  <r>
    <d v="2022-02-22T00:00:00"/>
    <x v="7"/>
    <s v="Z"/>
    <s v="170-26-38-135"/>
    <n v="141"/>
    <n v="3.4"/>
    <n v="479.4"/>
  </r>
  <r>
    <d v="2022-02-22T00:00:00"/>
    <x v="3"/>
    <s v="Z"/>
    <s v="102-48-01-310"/>
    <n v="316"/>
    <n v="3.4"/>
    <n v="1074.3999999999999"/>
  </r>
  <r>
    <d v="2022-02-23T00:00:00"/>
    <x v="1"/>
    <s v="Z"/>
    <s v="179-23-02-772"/>
    <n v="510"/>
    <n v="3.5"/>
    <n v="1785"/>
  </r>
  <r>
    <d v="2022-02-23T00:00:00"/>
    <x v="0"/>
    <s v="Z"/>
    <s v="039-15-21-087"/>
    <n v="576"/>
    <n v="3.4"/>
    <n v="1958.3999999999999"/>
  </r>
  <r>
    <d v="2022-02-23T00:00:00"/>
    <x v="0"/>
    <s v="Z"/>
    <s v="045-63-27-114"/>
    <n v="390"/>
    <n v="3.4"/>
    <n v="1326"/>
  </r>
  <r>
    <d v="2022-02-23T00:00:00"/>
    <x v="6"/>
    <s v="Z"/>
    <s v="058-15-94-554"/>
    <n v="305"/>
    <n v="2.4"/>
    <n v="732"/>
  </r>
  <r>
    <d v="2022-02-23T00:00:00"/>
    <x v="2"/>
    <s v="Z"/>
    <s v="072-92-42-932"/>
    <n v="395"/>
    <n v="2.9"/>
    <n v="1145.5"/>
  </r>
  <r>
    <d v="2022-02-23T00:00:00"/>
    <x v="5"/>
    <s v="Z"/>
    <s v="180-17-78-339"/>
    <n v="448"/>
    <n v="3.4"/>
    <n v="1523.2"/>
  </r>
  <r>
    <d v="2022-02-23T00:00:00"/>
    <x v="0"/>
    <s v="Z"/>
    <s v="035-32-41-072"/>
    <n v="448"/>
    <n v="3.4"/>
    <n v="1523.2"/>
  </r>
  <r>
    <d v="2022-02-24T00:00:00"/>
    <x v="2"/>
    <s v="Z"/>
    <s v="019-98-81-222"/>
    <n v="418"/>
    <n v="2.9"/>
    <n v="1212.2"/>
  </r>
  <r>
    <d v="2022-02-24T00:00:00"/>
    <x v="6"/>
    <s v="Z"/>
    <s v="053-79-35-388"/>
    <n v="328"/>
    <n v="2.4"/>
    <n v="787.19999999999993"/>
  </r>
  <r>
    <d v="2022-02-24T00:00:00"/>
    <x v="1"/>
    <s v="Z"/>
    <s v="105-89-55-029"/>
    <n v="578"/>
    <n v="3.5"/>
    <n v="2023"/>
  </r>
  <r>
    <d v="2022-02-24T00:00:00"/>
    <x v="3"/>
    <s v="Z"/>
    <s v="128-29-15-591"/>
    <n v="418"/>
    <n v="3.4"/>
    <n v="1421.2"/>
  </r>
  <r>
    <d v="2022-02-25T00:00:00"/>
    <x v="5"/>
    <s v="Z"/>
    <s v="159-34-45-151"/>
    <n v="678"/>
    <n v="3.4"/>
    <n v="2305.1999999999998"/>
  </r>
  <r>
    <d v="2022-02-25T00:00:00"/>
    <x v="0"/>
    <s v="Z"/>
    <s v="177-95-05-373"/>
    <n v="685"/>
    <n v="3.4"/>
    <n v="2329"/>
  </r>
  <r>
    <d v="2022-02-25T00:00:00"/>
    <x v="3"/>
    <s v="Z"/>
    <s v="138-66-38-929"/>
    <n v="126"/>
    <n v="3.4"/>
    <n v="428.4"/>
  </r>
  <r>
    <d v="2022-02-25T00:00:00"/>
    <x v="2"/>
    <s v="Z"/>
    <s v="128-29-15-591"/>
    <n v="133"/>
    <n v="2.9"/>
    <n v="385.7"/>
  </r>
  <r>
    <d v="2022-02-25T00:00:00"/>
    <x v="5"/>
    <s v="Z"/>
    <s v="062-58-80-597"/>
    <n v="603"/>
    <n v="3.4"/>
    <n v="2050.1999999999998"/>
  </r>
  <r>
    <d v="2022-02-26T00:00:00"/>
    <x v="7"/>
    <s v="Z"/>
    <s v="054-09-46-315"/>
    <n v="491"/>
    <n v="3.4"/>
    <n v="1669.3999999999999"/>
  </r>
  <r>
    <d v="2022-02-26T00:00:00"/>
    <x v="2"/>
    <s v="Z"/>
    <s v="043-34-53-278"/>
    <n v="133"/>
    <n v="2.9"/>
    <n v="385.7"/>
  </r>
  <r>
    <d v="2022-02-26T00:00:00"/>
    <x v="1"/>
    <s v="Z"/>
    <s v="047-70-78-199"/>
    <n v="628"/>
    <n v="3.5"/>
    <n v="2198"/>
  </r>
  <r>
    <d v="2022-02-26T00:00:00"/>
    <x v="8"/>
    <s v="Z"/>
    <s v="045-63-27-114"/>
    <n v="413"/>
    <n v="3.2"/>
    <n v="1321.6000000000001"/>
  </r>
  <r>
    <d v="2022-02-26T00:00:00"/>
    <x v="5"/>
    <s v="Z"/>
    <s v="053-79-35-388"/>
    <n v="556"/>
    <n v="3.4"/>
    <n v="1890.3999999999999"/>
  </r>
  <r>
    <d v="2022-02-28T00:00:00"/>
    <x v="5"/>
    <s v="Z"/>
    <s v="128-91-02-348"/>
    <n v="459"/>
    <n v="3.4"/>
    <n v="1560.6"/>
  </r>
  <r>
    <d v="2022-02-28T00:00:00"/>
    <x v="0"/>
    <s v="Z"/>
    <s v="179-23-02-772"/>
    <n v="332"/>
    <n v="3.4"/>
    <n v="1128.8"/>
  </r>
  <r>
    <d v="2022-02-28T00:00:00"/>
    <x v="5"/>
    <s v="Z"/>
    <s v="035-32-41-072"/>
    <n v="489"/>
    <n v="3.4"/>
    <n v="1662.6"/>
  </r>
  <r>
    <d v="2022-02-28T00:00:00"/>
    <x v="6"/>
    <s v="Z"/>
    <s v="179-23-02-772"/>
    <n v="172"/>
    <n v="2.4"/>
    <n v="412.8"/>
  </r>
  <r>
    <d v="2022-02-28T00:00:00"/>
    <x v="0"/>
    <s v="Z"/>
    <s v="178-24-36-171"/>
    <n v="674"/>
    <n v="3.4"/>
    <n v="2291.6"/>
  </r>
  <r>
    <d v="2022-02-28T00:00:00"/>
    <x v="4"/>
    <s v="Z"/>
    <s v="176-54-34-364"/>
    <n v="209"/>
    <n v="3.4"/>
    <n v="710.6"/>
  </r>
  <r>
    <d v="2022-02-28T00:00:00"/>
    <x v="3"/>
    <s v="Z"/>
    <s v="045-63-27-114"/>
    <n v="177"/>
    <n v="3.4"/>
    <n v="601.79999999999995"/>
  </r>
  <r>
    <d v="2022-02-28T00:00:00"/>
    <x v="2"/>
    <s v="Z"/>
    <s v="033-49-11-774"/>
    <n v="14"/>
    <n v="2.9"/>
    <n v="40.6"/>
  </r>
  <r>
    <d v="2022-02-28T00:00:00"/>
    <x v="7"/>
    <s v="Z"/>
    <s v="039-15-21-087"/>
    <n v="36"/>
    <n v="3.4"/>
    <n v="122.39999999999999"/>
  </r>
  <r>
    <d v="2022-02-28T00:00:00"/>
    <x v="6"/>
    <s v="Z"/>
    <s v="062-58-80-597"/>
    <n v="480"/>
    <n v="2.4"/>
    <n v="1152"/>
  </r>
  <r>
    <d v="2022-02-28T00:00:00"/>
    <x v="8"/>
    <s v="Z"/>
    <s v="131-80-62-556"/>
    <n v="65"/>
    <n v="3.2"/>
    <n v="208"/>
  </r>
  <r>
    <d v="2022-02-28T00:00:00"/>
    <x v="8"/>
    <s v="Z"/>
    <s v="029-43-78-009"/>
    <n v="322"/>
    <n v="3.2"/>
    <n v="1030.4000000000001"/>
  </r>
  <r>
    <d v="2022-03-01T00:00:00"/>
    <x v="7"/>
    <s v="Z"/>
    <s v="102-48-01-310"/>
    <n v="466"/>
    <n v="3.4"/>
    <n v="1584.3999999999999"/>
  </r>
  <r>
    <d v="2022-03-01T00:00:00"/>
    <x v="4"/>
    <s v="Z"/>
    <s v="128-29-15-591"/>
    <n v="100"/>
    <n v="3.4"/>
    <n v="340"/>
  </r>
  <r>
    <d v="2022-03-01T00:00:00"/>
    <x v="0"/>
    <s v="Z"/>
    <s v="053-79-35-388"/>
    <n v="337"/>
    <n v="3.4"/>
    <n v="1145.8"/>
  </r>
  <r>
    <d v="2022-03-01T00:00:00"/>
    <x v="3"/>
    <s v="Z"/>
    <s v="039-15-21-087"/>
    <n v="302"/>
    <n v="3.4"/>
    <n v="1026.8"/>
  </r>
  <r>
    <d v="2022-03-01T00:00:00"/>
    <x v="0"/>
    <s v="Z"/>
    <s v="043-34-53-278"/>
    <n v="223"/>
    <n v="3.4"/>
    <n v="758.19999999999993"/>
  </r>
  <r>
    <d v="2022-03-01T00:00:00"/>
    <x v="0"/>
    <s v="Z"/>
    <s v="014-02-05-290"/>
    <n v="320"/>
    <n v="3.4"/>
    <n v="1088"/>
  </r>
  <r>
    <d v="2022-03-01T00:00:00"/>
    <x v="5"/>
    <s v="Z"/>
    <s v="131-80-62-556"/>
    <n v="329"/>
    <n v="3.4"/>
    <n v="1118.5999999999999"/>
  </r>
  <r>
    <d v="2022-03-01T00:00:00"/>
    <x v="6"/>
    <s v="Z"/>
    <s v="115-65-39-258"/>
    <n v="321"/>
    <n v="2.4"/>
    <n v="770.4"/>
  </r>
  <r>
    <d v="2022-03-01T00:00:00"/>
    <x v="8"/>
    <s v="Z"/>
    <s v="179-23-02-772"/>
    <n v="123"/>
    <n v="3.2"/>
    <n v="393.6"/>
  </r>
  <r>
    <d v="2022-03-01T00:00:00"/>
    <x v="1"/>
    <s v="Z"/>
    <s v="029-43-78-009"/>
    <n v="560"/>
    <n v="3.5"/>
    <n v="1960"/>
  </r>
  <r>
    <d v="2022-03-02T00:00:00"/>
    <x v="6"/>
    <s v="Z"/>
    <s v="091-99-74-175"/>
    <n v="536"/>
    <n v="2.4"/>
    <n v="1286.3999999999999"/>
  </r>
  <r>
    <d v="2022-03-02T00:00:00"/>
    <x v="1"/>
    <s v="Z"/>
    <s v="089-90-67-935"/>
    <n v="345"/>
    <n v="3.5"/>
    <n v="1207.5"/>
  </r>
  <r>
    <d v="2022-03-02T00:00:00"/>
    <x v="6"/>
    <s v="Z"/>
    <s v="192-09-72-275"/>
    <n v="238"/>
    <n v="2.4"/>
    <n v="571.19999999999993"/>
  </r>
  <r>
    <d v="2022-03-02T00:00:00"/>
    <x v="7"/>
    <s v="Z"/>
    <s v="179-22-38-195"/>
    <n v="12"/>
    <n v="3.4"/>
    <n v="40.799999999999997"/>
  </r>
  <r>
    <d v="2022-03-02T00:00:00"/>
    <x v="6"/>
    <s v="Z"/>
    <s v="178-41-36-927"/>
    <n v="488"/>
    <n v="2.4"/>
    <n v="1171.2"/>
  </r>
  <r>
    <d v="2022-03-02T00:00:00"/>
    <x v="1"/>
    <s v="Z"/>
    <s v="043-34-53-278"/>
    <n v="537"/>
    <n v="3.5"/>
    <n v="1879.5"/>
  </r>
  <r>
    <d v="2022-03-02T00:00:00"/>
    <x v="7"/>
    <s v="Z"/>
    <s v="140-36-11-559"/>
    <n v="86"/>
    <n v="3.4"/>
    <n v="292.39999999999998"/>
  </r>
  <r>
    <d v="2022-03-02T00:00:00"/>
    <x v="7"/>
    <s v="Z"/>
    <s v="192-09-72-275"/>
    <n v="478"/>
    <n v="3.4"/>
    <n v="1625.2"/>
  </r>
  <r>
    <d v="2022-03-03T00:00:00"/>
    <x v="6"/>
    <s v="Z"/>
    <s v="178-41-36-927"/>
    <n v="263"/>
    <n v="2.4"/>
    <n v="631.19999999999993"/>
  </r>
  <r>
    <d v="2022-03-03T00:00:00"/>
    <x v="6"/>
    <s v="Z"/>
    <s v="047-26-54-835"/>
    <n v="438"/>
    <n v="2.4"/>
    <n v="1051.2"/>
  </r>
  <r>
    <d v="2022-03-03T00:00:00"/>
    <x v="2"/>
    <s v="Z"/>
    <s v="172-30-09-104"/>
    <n v="39"/>
    <n v="2.9"/>
    <n v="113.1"/>
  </r>
  <r>
    <d v="2022-03-03T00:00:00"/>
    <x v="3"/>
    <s v="Z"/>
    <s v="162-82-16-285"/>
    <n v="426"/>
    <n v="3.4"/>
    <n v="1448.3999999999999"/>
  </r>
  <r>
    <d v="2022-03-03T00:00:00"/>
    <x v="2"/>
    <s v="Z"/>
    <s v="126-55-91-375"/>
    <n v="426"/>
    <n v="2.9"/>
    <n v="1235.3999999999999"/>
  </r>
  <r>
    <d v="2022-03-03T00:00:00"/>
    <x v="3"/>
    <s v="Z"/>
    <s v="126-55-91-375"/>
    <n v="80"/>
    <n v="3.4"/>
    <n v="272"/>
  </r>
  <r>
    <d v="2022-03-03T00:00:00"/>
    <x v="1"/>
    <s v="Z"/>
    <s v="193-47-03-638"/>
    <n v="394"/>
    <n v="3.5"/>
    <n v="1379"/>
  </r>
  <r>
    <d v="2022-03-03T00:00:00"/>
    <x v="8"/>
    <s v="Z"/>
    <s v="039-15-21-087"/>
    <n v="393"/>
    <n v="3.2"/>
    <n v="1257.6000000000001"/>
  </r>
  <r>
    <d v="2022-03-03T00:00:00"/>
    <x v="2"/>
    <s v="Z"/>
    <s v="128-29-15-591"/>
    <n v="488"/>
    <n v="2.9"/>
    <n v="1415.2"/>
  </r>
  <r>
    <d v="2022-03-04T00:00:00"/>
    <x v="6"/>
    <s v="Z"/>
    <s v="115-65-39-258"/>
    <n v="563"/>
    <n v="2.4"/>
    <n v="1351.2"/>
  </r>
  <r>
    <d v="2022-03-04T00:00:00"/>
    <x v="1"/>
    <s v="Z"/>
    <s v="176-54-34-364"/>
    <n v="436"/>
    <n v="3.5"/>
    <n v="1526"/>
  </r>
  <r>
    <d v="2022-03-04T00:00:00"/>
    <x v="1"/>
    <s v="Z"/>
    <s v="193-47-03-638"/>
    <n v="668"/>
    <n v="3.5"/>
    <n v="2338"/>
  </r>
  <r>
    <d v="2022-03-04T00:00:00"/>
    <x v="7"/>
    <s v="Z"/>
    <s v="058-15-94-554"/>
    <n v="274"/>
    <n v="3.4"/>
    <n v="931.6"/>
  </r>
  <r>
    <d v="2022-03-04T00:00:00"/>
    <x v="6"/>
    <s v="Z"/>
    <s v="035-32-41-072"/>
    <n v="583"/>
    <n v="2.4"/>
    <n v="1399.2"/>
  </r>
  <r>
    <d v="2022-03-04T00:00:00"/>
    <x v="3"/>
    <s v="Z"/>
    <s v="050-38-86-889"/>
    <n v="224"/>
    <n v="3.4"/>
    <n v="761.6"/>
  </r>
  <r>
    <d v="2022-03-04T00:00:00"/>
    <x v="7"/>
    <s v="Z"/>
    <s v="043-34-53-278"/>
    <n v="364"/>
    <n v="3.4"/>
    <n v="1237.5999999999999"/>
  </r>
  <r>
    <d v="2022-03-05T00:00:00"/>
    <x v="7"/>
    <s v="Z"/>
    <s v="045-63-27-114"/>
    <n v="459"/>
    <n v="3.4"/>
    <n v="1560.6"/>
  </r>
  <r>
    <d v="2022-03-05T00:00:00"/>
    <x v="1"/>
    <s v="Z"/>
    <s v="033-49-11-774"/>
    <n v="244"/>
    <n v="3.5"/>
    <n v="854"/>
  </r>
  <r>
    <d v="2022-03-05T00:00:00"/>
    <x v="2"/>
    <s v="Z"/>
    <s v="033-49-11-774"/>
    <n v="302"/>
    <n v="2.9"/>
    <n v="875.8"/>
  </r>
  <r>
    <d v="2022-03-05T00:00:00"/>
    <x v="1"/>
    <s v="Z"/>
    <s v="170-89-76-803"/>
    <n v="409"/>
    <n v="3.5"/>
    <n v="1431.5"/>
  </r>
  <r>
    <d v="2022-03-05T00:00:00"/>
    <x v="3"/>
    <s v="Z"/>
    <s v="080-77-49-649"/>
    <n v="269"/>
    <n v="3.4"/>
    <n v="914.6"/>
  </r>
  <r>
    <d v="2022-03-05T00:00:00"/>
    <x v="8"/>
    <s v="Z"/>
    <s v="050-38-86-889"/>
    <n v="418"/>
    <n v="3.2"/>
    <n v="1337.6000000000001"/>
  </r>
  <r>
    <d v="2022-03-05T00:00:00"/>
    <x v="1"/>
    <s v="Z"/>
    <s v="053-79-35-388"/>
    <n v="213"/>
    <n v="3.5"/>
    <n v="745.5"/>
  </r>
  <r>
    <d v="2022-03-05T00:00:00"/>
    <x v="1"/>
    <s v="Z"/>
    <s v="170-26-38-135"/>
    <n v="342"/>
    <n v="3.5"/>
    <n v="1197"/>
  </r>
  <r>
    <d v="2022-03-05T00:00:00"/>
    <x v="1"/>
    <s v="Z"/>
    <s v="091-99-74-175"/>
    <n v="495"/>
    <n v="3.5"/>
    <n v="1732.5"/>
  </r>
  <r>
    <d v="2022-03-05T00:00:00"/>
    <x v="3"/>
    <s v="Z"/>
    <s v="029-43-78-009"/>
    <n v="180"/>
    <n v="3.4"/>
    <n v="612"/>
  </r>
  <r>
    <d v="2022-03-05T00:00:00"/>
    <x v="5"/>
    <s v="Z"/>
    <s v="153-24-82-022"/>
    <n v="743"/>
    <n v="3.4"/>
    <n v="2526.1999999999998"/>
  </r>
  <r>
    <d v="2022-03-07T00:00:00"/>
    <x v="2"/>
    <s v="Z"/>
    <s v="176-54-34-364"/>
    <n v="405"/>
    <n v="2.9"/>
    <n v="1174.5"/>
  </r>
  <r>
    <d v="2022-03-07T00:00:00"/>
    <x v="3"/>
    <s v="Z"/>
    <s v="162-82-16-285"/>
    <n v="264"/>
    <n v="3.4"/>
    <n v="897.6"/>
  </r>
  <r>
    <d v="2022-03-07T00:00:00"/>
    <x v="0"/>
    <s v="Z"/>
    <s v="019-98-81-222"/>
    <n v="419"/>
    <n v="3.4"/>
    <n v="1424.6"/>
  </r>
  <r>
    <d v="2022-03-07T00:00:00"/>
    <x v="8"/>
    <s v="Z"/>
    <s v="128-29-15-591"/>
    <n v="85"/>
    <n v="3.2"/>
    <n v="272"/>
  </r>
  <r>
    <d v="2022-03-07T00:00:00"/>
    <x v="7"/>
    <s v="Z"/>
    <s v="093-96-93-428"/>
    <n v="165"/>
    <n v="3.4"/>
    <n v="561"/>
  </r>
  <r>
    <d v="2022-03-07T00:00:00"/>
    <x v="2"/>
    <s v="Z"/>
    <s v="182-72-86-381"/>
    <n v="91"/>
    <n v="2.9"/>
    <n v="263.89999999999998"/>
  </r>
  <r>
    <d v="2022-03-07T00:00:00"/>
    <x v="6"/>
    <s v="Z"/>
    <s v="172-30-09-104"/>
    <n v="573"/>
    <n v="2.4"/>
    <n v="1375.2"/>
  </r>
  <r>
    <d v="2022-03-08T00:00:00"/>
    <x v="8"/>
    <s v="Z"/>
    <s v="172-30-09-104"/>
    <n v="114"/>
    <n v="3.2"/>
    <n v="364.8"/>
  </r>
  <r>
    <d v="2022-03-08T00:00:00"/>
    <x v="5"/>
    <s v="Z"/>
    <s v="072-92-42-932"/>
    <n v="529"/>
    <n v="3.4"/>
    <n v="1798.6"/>
  </r>
  <r>
    <d v="2022-03-08T00:00:00"/>
    <x v="5"/>
    <s v="Z"/>
    <s v="080-51-85-809"/>
    <n v="658"/>
    <n v="3.4"/>
    <n v="2237.1999999999998"/>
  </r>
  <r>
    <d v="2022-03-08T00:00:00"/>
    <x v="6"/>
    <s v="Z"/>
    <s v="128-29-15-591"/>
    <n v="129"/>
    <n v="2.4"/>
    <n v="309.59999999999997"/>
  </r>
  <r>
    <d v="2022-03-09T00:00:00"/>
    <x v="4"/>
    <s v="Z"/>
    <s v="039-15-21-087"/>
    <n v="249"/>
    <n v="3.4"/>
    <n v="846.6"/>
  </r>
  <r>
    <d v="2022-03-09T00:00:00"/>
    <x v="5"/>
    <s v="Z"/>
    <s v="140-36-11-559"/>
    <n v="768"/>
    <n v="3.4"/>
    <n v="2611.1999999999998"/>
  </r>
  <r>
    <d v="2022-03-09T00:00:00"/>
    <x v="3"/>
    <s v="Z"/>
    <s v="159-34-45-151"/>
    <n v="258"/>
    <n v="3.4"/>
    <n v="877.19999999999993"/>
  </r>
  <r>
    <d v="2022-03-09T00:00:00"/>
    <x v="8"/>
    <s v="Z"/>
    <s v="047-70-78-199"/>
    <n v="112"/>
    <n v="3.2"/>
    <n v="358.40000000000003"/>
  </r>
  <r>
    <d v="2022-03-10T00:00:00"/>
    <x v="8"/>
    <s v="Z"/>
    <s v="093-96-93-428"/>
    <n v="497"/>
    <n v="3.2"/>
    <n v="1590.4"/>
  </r>
  <r>
    <d v="2022-03-10T00:00:00"/>
    <x v="8"/>
    <s v="Z"/>
    <s v="089-90-67-935"/>
    <n v="277"/>
    <n v="3.2"/>
    <n v="886.40000000000009"/>
  </r>
  <r>
    <d v="2022-03-10T00:00:00"/>
    <x v="0"/>
    <s v="Z"/>
    <s v="062-58-80-597"/>
    <n v="420"/>
    <n v="3.4"/>
    <n v="1428"/>
  </r>
  <r>
    <d v="2022-03-10T00:00:00"/>
    <x v="0"/>
    <s v="Z"/>
    <s v="093-96-93-428"/>
    <n v="408"/>
    <n v="3.4"/>
    <n v="1387.2"/>
  </r>
  <r>
    <d v="2022-03-10T00:00:00"/>
    <x v="2"/>
    <s v="Z"/>
    <s v="089-90-67-935"/>
    <n v="133"/>
    <n v="2.9"/>
    <n v="385.7"/>
  </r>
  <r>
    <d v="2022-03-10T00:00:00"/>
    <x v="8"/>
    <s v="Z"/>
    <s v="043-34-53-278"/>
    <n v="372"/>
    <n v="3.2"/>
    <n v="1190.4000000000001"/>
  </r>
  <r>
    <d v="2022-03-10T00:00:00"/>
    <x v="7"/>
    <s v="Z"/>
    <s v="053-79-35-388"/>
    <n v="34"/>
    <n v="3.4"/>
    <n v="115.6"/>
  </r>
  <r>
    <d v="2022-03-11T00:00:00"/>
    <x v="2"/>
    <s v="Z"/>
    <s v="153-24-82-022"/>
    <n v="96"/>
    <n v="2.9"/>
    <n v="278.39999999999998"/>
  </r>
  <r>
    <d v="2022-03-11T00:00:00"/>
    <x v="7"/>
    <s v="Z"/>
    <s v="047-26-54-835"/>
    <n v="17"/>
    <n v="3.4"/>
    <n v="57.8"/>
  </r>
  <r>
    <d v="2022-03-11T00:00:00"/>
    <x v="8"/>
    <s v="Z"/>
    <s v="128-91-02-348"/>
    <n v="381"/>
    <n v="3.2"/>
    <n v="1219.2"/>
  </r>
  <r>
    <d v="2022-03-11T00:00:00"/>
    <x v="0"/>
    <s v="Z"/>
    <s v="126-55-91-375"/>
    <n v="482"/>
    <n v="3.4"/>
    <n v="1638.8"/>
  </r>
  <r>
    <d v="2022-03-11T00:00:00"/>
    <x v="1"/>
    <s v="Z"/>
    <s v="178-24-36-171"/>
    <n v="322"/>
    <n v="3.5"/>
    <n v="1127"/>
  </r>
  <r>
    <d v="2022-03-11T00:00:00"/>
    <x v="1"/>
    <s v="Z"/>
    <s v="163-92-64-010"/>
    <n v="614"/>
    <n v="3.5"/>
    <n v="2149"/>
  </r>
  <r>
    <d v="2022-03-11T00:00:00"/>
    <x v="5"/>
    <s v="Z"/>
    <s v="043-34-53-278"/>
    <n v="408"/>
    <n v="3.4"/>
    <n v="1387.2"/>
  </r>
  <r>
    <d v="2022-03-11T00:00:00"/>
    <x v="7"/>
    <s v="Z"/>
    <s v="080-77-49-649"/>
    <n v="81"/>
    <n v="3.4"/>
    <n v="275.39999999999998"/>
  </r>
  <r>
    <d v="2022-03-11T00:00:00"/>
    <x v="5"/>
    <s v="Z"/>
    <s v="170-89-76-803"/>
    <n v="750"/>
    <n v="3.4"/>
    <n v="2550"/>
  </r>
  <r>
    <d v="2022-03-11T00:00:00"/>
    <x v="4"/>
    <s v="Z"/>
    <s v="131-80-62-556"/>
    <n v="127"/>
    <n v="3.4"/>
    <n v="431.8"/>
  </r>
  <r>
    <d v="2022-03-12T00:00:00"/>
    <x v="1"/>
    <s v="Z"/>
    <s v="115-65-39-258"/>
    <n v="324"/>
    <n v="3.5"/>
    <n v="1134"/>
  </r>
  <r>
    <d v="2022-03-12T00:00:00"/>
    <x v="1"/>
    <s v="Z"/>
    <s v="193-47-03-638"/>
    <n v="386"/>
    <n v="3.5"/>
    <n v="1351"/>
  </r>
  <r>
    <d v="2022-03-12T00:00:00"/>
    <x v="1"/>
    <s v="Z"/>
    <s v="179-23-02-772"/>
    <n v="278"/>
    <n v="3.5"/>
    <n v="973"/>
  </r>
  <r>
    <d v="2022-03-12T00:00:00"/>
    <x v="3"/>
    <s v="Z"/>
    <s v="093-96-93-428"/>
    <n v="359"/>
    <n v="3.4"/>
    <n v="1220.5999999999999"/>
  </r>
  <r>
    <d v="2022-03-12T00:00:00"/>
    <x v="7"/>
    <s v="Z"/>
    <s v="105-89-55-029"/>
    <n v="397"/>
    <n v="3.4"/>
    <n v="1349.8"/>
  </r>
  <r>
    <d v="2022-03-12T00:00:00"/>
    <x v="6"/>
    <s v="Z"/>
    <s v="177-95-05-373"/>
    <n v="437"/>
    <n v="2.4"/>
    <n v="1048.8"/>
  </r>
  <r>
    <d v="2022-03-12T00:00:00"/>
    <x v="2"/>
    <s v="Z"/>
    <s v="033-49-11-774"/>
    <n v="53"/>
    <n v="2.9"/>
    <n v="153.69999999999999"/>
  </r>
  <r>
    <d v="2022-03-14T00:00:00"/>
    <x v="1"/>
    <s v="Z"/>
    <s v="170-26-38-135"/>
    <n v="461"/>
    <n v="3.5"/>
    <n v="1613.5"/>
  </r>
  <r>
    <d v="2022-03-14T00:00:00"/>
    <x v="5"/>
    <s v="Z"/>
    <s v="126-55-91-375"/>
    <n v="661"/>
    <n v="3.4"/>
    <n v="2247.4"/>
  </r>
  <r>
    <d v="2022-03-14T00:00:00"/>
    <x v="5"/>
    <s v="Z"/>
    <s v="128-29-15-591"/>
    <n v="506"/>
    <n v="3.4"/>
    <n v="1720.3999999999999"/>
  </r>
  <r>
    <d v="2022-03-14T00:00:00"/>
    <x v="2"/>
    <s v="Z"/>
    <s v="164-61-25-530"/>
    <n v="301"/>
    <n v="2.9"/>
    <n v="872.9"/>
  </r>
  <r>
    <d v="2022-03-14T00:00:00"/>
    <x v="8"/>
    <s v="Z"/>
    <s v="177-95-05-373"/>
    <n v="223"/>
    <n v="3.2"/>
    <n v="713.6"/>
  </r>
  <r>
    <d v="2022-03-14T00:00:00"/>
    <x v="7"/>
    <s v="Z"/>
    <s v="035-32-41-072"/>
    <n v="402"/>
    <n v="3.4"/>
    <n v="1366.8"/>
  </r>
  <r>
    <d v="2022-03-14T00:00:00"/>
    <x v="0"/>
    <s v="Z"/>
    <s v="058-15-94-554"/>
    <n v="454"/>
    <n v="3.4"/>
    <n v="1543.6"/>
  </r>
  <r>
    <d v="2022-03-14T00:00:00"/>
    <x v="0"/>
    <s v="Z"/>
    <s v="193-47-03-638"/>
    <n v="497"/>
    <n v="3.4"/>
    <n v="1689.8"/>
  </r>
  <r>
    <d v="2022-03-14T00:00:00"/>
    <x v="1"/>
    <s v="Z"/>
    <s v="045-63-27-114"/>
    <n v="667"/>
    <n v="3.5"/>
    <n v="2334.5"/>
  </r>
  <r>
    <d v="2022-03-15T00:00:00"/>
    <x v="1"/>
    <s v="Z"/>
    <s v="045-63-27-114"/>
    <n v="231"/>
    <n v="3.5"/>
    <n v="808.5"/>
  </r>
  <r>
    <d v="2022-03-15T00:00:00"/>
    <x v="0"/>
    <s v="Z"/>
    <s v="131-80-62-556"/>
    <n v="469"/>
    <n v="3.4"/>
    <n v="1594.6"/>
  </r>
  <r>
    <d v="2022-03-15T00:00:00"/>
    <x v="6"/>
    <s v="Z"/>
    <s v="170-89-76-803"/>
    <n v="546"/>
    <n v="2.4"/>
    <n v="1310.3999999999999"/>
  </r>
  <r>
    <d v="2022-03-15T00:00:00"/>
    <x v="0"/>
    <s v="Z"/>
    <s v="115-65-39-258"/>
    <n v="408"/>
    <n v="3.4"/>
    <n v="1387.2"/>
  </r>
  <r>
    <d v="2022-03-15T00:00:00"/>
    <x v="7"/>
    <s v="Z"/>
    <s v="126-55-91-375"/>
    <n v="393"/>
    <n v="3.4"/>
    <n v="1336.2"/>
  </r>
  <r>
    <d v="2022-03-15T00:00:00"/>
    <x v="0"/>
    <s v="Z"/>
    <s v="019-98-81-222"/>
    <n v="245"/>
    <n v="3.4"/>
    <n v="833"/>
  </r>
  <r>
    <d v="2022-03-15T00:00:00"/>
    <x v="7"/>
    <s v="Z"/>
    <s v="170-89-76-803"/>
    <n v="68"/>
    <n v="3.4"/>
    <n v="231.2"/>
  </r>
  <r>
    <d v="2022-03-16T00:00:00"/>
    <x v="3"/>
    <s v="Z"/>
    <s v="138-66-38-929"/>
    <n v="182"/>
    <n v="3.4"/>
    <n v="618.79999999999995"/>
  </r>
  <r>
    <d v="2022-03-16T00:00:00"/>
    <x v="8"/>
    <s v="Z"/>
    <s v="179-22-38-195"/>
    <n v="116"/>
    <n v="3.2"/>
    <n v="371.20000000000005"/>
  </r>
  <r>
    <d v="2022-03-16T00:00:00"/>
    <x v="0"/>
    <s v="Z"/>
    <s v="128-69-77-900"/>
    <n v="512"/>
    <n v="3.4"/>
    <n v="1740.8"/>
  </r>
  <r>
    <d v="2022-03-16T00:00:00"/>
    <x v="4"/>
    <s v="Z"/>
    <s v="014-02-05-290"/>
    <n v="344"/>
    <n v="3.4"/>
    <n v="1169.5999999999999"/>
  </r>
  <r>
    <d v="2022-03-16T00:00:00"/>
    <x v="1"/>
    <s v="Z"/>
    <s v="128-91-02-348"/>
    <n v="374"/>
    <n v="3.5"/>
    <n v="1309"/>
  </r>
  <r>
    <d v="2022-03-16T00:00:00"/>
    <x v="7"/>
    <s v="Z"/>
    <s v="176-54-34-364"/>
    <n v="40"/>
    <n v="3.4"/>
    <n v="136"/>
  </r>
  <r>
    <d v="2022-03-16T00:00:00"/>
    <x v="3"/>
    <s v="Z"/>
    <s v="159-34-45-151"/>
    <n v="243"/>
    <n v="3.4"/>
    <n v="826.19999999999993"/>
  </r>
  <r>
    <d v="2022-03-16T00:00:00"/>
    <x v="5"/>
    <s v="Z"/>
    <s v="178-24-36-171"/>
    <n v="405"/>
    <n v="3.4"/>
    <n v="1377"/>
  </r>
  <r>
    <d v="2022-03-17T00:00:00"/>
    <x v="1"/>
    <s v="Z"/>
    <s v="014-02-05-290"/>
    <n v="556"/>
    <n v="3.5"/>
    <n v="1946"/>
  </r>
  <r>
    <d v="2022-03-17T00:00:00"/>
    <x v="2"/>
    <s v="Z"/>
    <s v="192-09-72-275"/>
    <n v="138"/>
    <n v="2.9"/>
    <n v="400.2"/>
  </r>
  <r>
    <d v="2022-03-17T00:00:00"/>
    <x v="5"/>
    <s v="Z"/>
    <s v="115-65-39-258"/>
    <n v="709"/>
    <n v="3.4"/>
    <n v="2410.6"/>
  </r>
  <r>
    <d v="2022-03-17T00:00:00"/>
    <x v="0"/>
    <s v="Z"/>
    <s v="047-26-54-835"/>
    <n v="599"/>
    <n v="3.4"/>
    <n v="2036.6"/>
  </r>
  <r>
    <d v="2022-03-17T00:00:00"/>
    <x v="6"/>
    <s v="Z"/>
    <s v="050-38-86-889"/>
    <n v="362"/>
    <n v="2.4"/>
    <n v="868.8"/>
  </r>
  <r>
    <d v="2022-03-17T00:00:00"/>
    <x v="5"/>
    <s v="Z"/>
    <s v="128-29-15-591"/>
    <n v="327"/>
    <n v="3.4"/>
    <n v="1111.8"/>
  </r>
  <r>
    <d v="2022-03-17T00:00:00"/>
    <x v="0"/>
    <s v="Z"/>
    <s v="035-32-41-072"/>
    <n v="264"/>
    <n v="3.4"/>
    <n v="897.6"/>
  </r>
  <r>
    <d v="2022-03-17T00:00:00"/>
    <x v="4"/>
    <s v="Z"/>
    <s v="178-41-36-927"/>
    <n v="495"/>
    <n v="3.4"/>
    <n v="1683"/>
  </r>
  <r>
    <d v="2022-03-18T00:00:00"/>
    <x v="3"/>
    <s v="Z"/>
    <s v="091-99-74-175"/>
    <n v="156"/>
    <n v="3.4"/>
    <n v="530.4"/>
  </r>
  <r>
    <d v="2022-03-18T00:00:00"/>
    <x v="2"/>
    <s v="Z"/>
    <s v="172-30-09-104"/>
    <n v="434"/>
    <n v="2.9"/>
    <n v="1258.5999999999999"/>
  </r>
  <r>
    <d v="2022-03-18T00:00:00"/>
    <x v="8"/>
    <s v="Z"/>
    <s v="182-72-86-381"/>
    <n v="422"/>
    <n v="3.2"/>
    <n v="1350.4"/>
  </r>
  <r>
    <d v="2022-03-18T00:00:00"/>
    <x v="8"/>
    <s v="Z"/>
    <s v="058-15-94-554"/>
    <n v="222"/>
    <n v="3.2"/>
    <n v="710.40000000000009"/>
  </r>
  <r>
    <d v="2022-03-18T00:00:00"/>
    <x v="4"/>
    <s v="Z"/>
    <s v="047-70-78-199"/>
    <n v="364"/>
    <n v="3.4"/>
    <n v="1237.5999999999999"/>
  </r>
  <r>
    <d v="2022-03-19T00:00:00"/>
    <x v="1"/>
    <s v="Z"/>
    <s v="179-23-02-772"/>
    <n v="332"/>
    <n v="3.5"/>
    <n v="1162"/>
  </r>
  <r>
    <d v="2022-03-19T00:00:00"/>
    <x v="7"/>
    <s v="Z"/>
    <s v="193-47-03-638"/>
    <n v="161"/>
    <n v="3.4"/>
    <n v="547.4"/>
  </r>
  <r>
    <d v="2022-03-21T00:00:00"/>
    <x v="5"/>
    <s v="Z"/>
    <s v="091-99-74-175"/>
    <n v="634"/>
    <n v="3.4"/>
    <n v="2155.6"/>
  </r>
  <r>
    <d v="2022-03-21T00:00:00"/>
    <x v="4"/>
    <s v="Z"/>
    <s v="140-36-11-559"/>
    <n v="193"/>
    <n v="3.4"/>
    <n v="656.19999999999993"/>
  </r>
  <r>
    <d v="2022-03-21T00:00:00"/>
    <x v="0"/>
    <s v="Z"/>
    <s v="045-63-27-114"/>
    <n v="249"/>
    <n v="3.4"/>
    <n v="846.6"/>
  </r>
  <r>
    <d v="2022-03-21T00:00:00"/>
    <x v="3"/>
    <s v="Z"/>
    <s v="176-54-34-364"/>
    <n v="276"/>
    <n v="3.4"/>
    <n v="938.4"/>
  </r>
  <r>
    <d v="2022-03-21T00:00:00"/>
    <x v="5"/>
    <s v="Z"/>
    <s v="033-49-11-774"/>
    <n v="603"/>
    <n v="3.4"/>
    <n v="2050.1999999999998"/>
  </r>
  <r>
    <d v="2022-03-21T00:00:00"/>
    <x v="1"/>
    <s v="Z"/>
    <s v="089-90-67-935"/>
    <n v="487"/>
    <n v="3.5"/>
    <n v="1704.5"/>
  </r>
  <r>
    <d v="2022-03-21T00:00:00"/>
    <x v="8"/>
    <s v="Z"/>
    <s v="140-36-11-559"/>
    <n v="276"/>
    <n v="3.2"/>
    <n v="883.2"/>
  </r>
  <r>
    <d v="2022-03-21T00:00:00"/>
    <x v="3"/>
    <s v="Z"/>
    <s v="043-34-53-278"/>
    <n v="73"/>
    <n v="3.4"/>
    <n v="248.2"/>
  </r>
  <r>
    <d v="2022-03-21T00:00:00"/>
    <x v="8"/>
    <s v="Z"/>
    <s v="162-82-16-285"/>
    <n v="182"/>
    <n v="3.2"/>
    <n v="582.4"/>
  </r>
  <r>
    <d v="2022-03-21T00:00:00"/>
    <x v="8"/>
    <s v="Z"/>
    <s v="050-38-86-889"/>
    <n v="51"/>
    <n v="3.2"/>
    <n v="163.20000000000002"/>
  </r>
  <r>
    <d v="2022-03-21T00:00:00"/>
    <x v="2"/>
    <s v="Z"/>
    <s v="128-69-77-900"/>
    <n v="299"/>
    <n v="2.9"/>
    <n v="867.1"/>
  </r>
  <r>
    <d v="2022-03-21T00:00:00"/>
    <x v="1"/>
    <s v="Z"/>
    <s v="153-24-82-022"/>
    <n v="684"/>
    <n v="3.5"/>
    <n v="2394"/>
  </r>
  <r>
    <d v="2022-03-21T00:00:00"/>
    <x v="0"/>
    <s v="Z"/>
    <s v="178-41-36-927"/>
    <n v="627"/>
    <n v="3.4"/>
    <n v="2131.7999999999997"/>
  </r>
  <r>
    <d v="2022-03-22T00:00:00"/>
    <x v="3"/>
    <s v="Z"/>
    <s v="172-30-09-104"/>
    <n v="350"/>
    <n v="3.4"/>
    <n v="1190"/>
  </r>
  <r>
    <d v="2022-03-22T00:00:00"/>
    <x v="2"/>
    <s v="Z"/>
    <s v="131-80-62-556"/>
    <n v="194"/>
    <n v="2.9"/>
    <n v="562.6"/>
  </r>
  <r>
    <d v="2022-03-22T00:00:00"/>
    <x v="3"/>
    <s v="Z"/>
    <s v="080-51-85-809"/>
    <n v="13"/>
    <n v="3.4"/>
    <n v="44.199999999999996"/>
  </r>
  <r>
    <d v="2022-03-22T00:00:00"/>
    <x v="7"/>
    <s v="Z"/>
    <s v="178-41-36-927"/>
    <n v="336"/>
    <n v="3.4"/>
    <n v="1142.3999999999999"/>
  </r>
  <r>
    <d v="2022-03-22T00:00:00"/>
    <x v="5"/>
    <s v="Z"/>
    <s v="035-32-41-072"/>
    <n v="363"/>
    <n v="3.4"/>
    <n v="1234.2"/>
  </r>
  <r>
    <d v="2022-03-22T00:00:00"/>
    <x v="2"/>
    <s v="Z"/>
    <s v="053-79-35-388"/>
    <n v="108"/>
    <n v="2.9"/>
    <n v="313.2"/>
  </r>
  <r>
    <d v="2022-03-22T00:00:00"/>
    <x v="1"/>
    <s v="Z"/>
    <s v="177-95-05-373"/>
    <n v="465"/>
    <n v="3.5"/>
    <n v="1627.5"/>
  </r>
  <r>
    <d v="2022-03-23T00:00:00"/>
    <x v="6"/>
    <s v="Z"/>
    <s v="043-34-53-278"/>
    <n v="490"/>
    <n v="2.4"/>
    <n v="1176"/>
  </r>
  <r>
    <d v="2022-03-23T00:00:00"/>
    <x v="4"/>
    <s v="Z"/>
    <s v="062-58-80-597"/>
    <n v="17"/>
    <n v="3.4"/>
    <n v="57.8"/>
  </r>
  <r>
    <d v="2022-03-23T00:00:00"/>
    <x v="2"/>
    <s v="Z"/>
    <s v="080-51-85-809"/>
    <n v="282"/>
    <n v="2.9"/>
    <n v="817.8"/>
  </r>
  <r>
    <d v="2022-03-24T00:00:00"/>
    <x v="6"/>
    <s v="Z"/>
    <s v="015-89-55-248"/>
    <n v="141"/>
    <n v="2.4"/>
    <n v="338.4"/>
  </r>
  <r>
    <d v="2022-03-24T00:00:00"/>
    <x v="2"/>
    <s v="Z"/>
    <s v="089-90-67-935"/>
    <n v="75"/>
    <n v="2.9"/>
    <n v="217.5"/>
  </r>
  <r>
    <d v="2022-03-24T00:00:00"/>
    <x v="7"/>
    <s v="Z"/>
    <s v="131-80-62-556"/>
    <n v="113"/>
    <n v="3.4"/>
    <n v="384.2"/>
  </r>
  <r>
    <d v="2022-03-24T00:00:00"/>
    <x v="1"/>
    <s v="Z"/>
    <s v="179-23-02-772"/>
    <n v="579"/>
    <n v="3.5"/>
    <n v="2026.5"/>
  </r>
  <r>
    <d v="2022-03-24T00:00:00"/>
    <x v="6"/>
    <s v="Z"/>
    <s v="047-70-78-199"/>
    <n v="123"/>
    <n v="2.4"/>
    <n v="295.2"/>
  </r>
  <r>
    <d v="2022-03-24T00:00:00"/>
    <x v="1"/>
    <s v="Z"/>
    <s v="176-54-34-364"/>
    <n v="281"/>
    <n v="3.5"/>
    <n v="983.5"/>
  </r>
  <r>
    <d v="2022-03-25T00:00:00"/>
    <x v="8"/>
    <s v="Z"/>
    <s v="053-79-35-388"/>
    <n v="117"/>
    <n v="3.2"/>
    <n v="374.40000000000003"/>
  </r>
  <r>
    <d v="2022-03-25T00:00:00"/>
    <x v="6"/>
    <s v="Z"/>
    <s v="159-34-45-151"/>
    <n v="551"/>
    <n v="2.4"/>
    <n v="1322.3999999999999"/>
  </r>
  <r>
    <d v="2022-03-25T00:00:00"/>
    <x v="8"/>
    <s v="Z"/>
    <s v="177-95-05-373"/>
    <n v="314"/>
    <n v="3.2"/>
    <n v="1004.8000000000001"/>
  </r>
  <r>
    <d v="2022-03-25T00:00:00"/>
    <x v="4"/>
    <s v="Z"/>
    <s v="102-48-01-310"/>
    <n v="32"/>
    <n v="3.4"/>
    <n v="108.8"/>
  </r>
  <r>
    <d v="2022-03-25T00:00:00"/>
    <x v="6"/>
    <s v="Z"/>
    <s v="043-34-53-278"/>
    <n v="424"/>
    <n v="2.4"/>
    <n v="1017.5999999999999"/>
  </r>
  <r>
    <d v="2022-03-25T00:00:00"/>
    <x v="6"/>
    <s v="Z"/>
    <s v="045-63-27-114"/>
    <n v="361"/>
    <n v="2.4"/>
    <n v="866.4"/>
  </r>
  <r>
    <d v="2022-03-26T00:00:00"/>
    <x v="6"/>
    <s v="Z"/>
    <s v="170-89-76-803"/>
    <n v="520"/>
    <n v="2.4"/>
    <n v="1248"/>
  </r>
  <r>
    <d v="2022-03-26T00:00:00"/>
    <x v="3"/>
    <s v="Z"/>
    <s v="131-80-62-556"/>
    <n v="49"/>
    <n v="3.4"/>
    <n v="166.6"/>
  </r>
  <r>
    <d v="2022-03-26T00:00:00"/>
    <x v="7"/>
    <s v="Z"/>
    <s v="115-65-39-258"/>
    <n v="106"/>
    <n v="3.4"/>
    <n v="360.4"/>
  </r>
  <r>
    <d v="2022-03-26T00:00:00"/>
    <x v="3"/>
    <s v="Z"/>
    <s v="019-98-81-222"/>
    <n v="93"/>
    <n v="3.4"/>
    <n v="316.2"/>
  </r>
  <r>
    <d v="2022-03-26T00:00:00"/>
    <x v="5"/>
    <s v="Z"/>
    <s v="162-82-16-285"/>
    <n v="681"/>
    <n v="3.4"/>
    <n v="2315.4"/>
  </r>
  <r>
    <d v="2022-03-26T00:00:00"/>
    <x v="8"/>
    <s v="Z"/>
    <s v="062-58-80-597"/>
    <n v="188"/>
    <n v="3.2"/>
    <n v="601.6"/>
  </r>
  <r>
    <d v="2022-03-26T00:00:00"/>
    <x v="8"/>
    <s v="Z"/>
    <s v="053-79-35-388"/>
    <n v="256"/>
    <n v="3.2"/>
    <n v="819.2"/>
  </r>
  <r>
    <d v="2022-03-26T00:00:00"/>
    <x v="2"/>
    <s v="Z"/>
    <s v="062-58-80-597"/>
    <n v="474"/>
    <n v="2.9"/>
    <n v="1374.6"/>
  </r>
  <r>
    <d v="2022-03-26T00:00:00"/>
    <x v="8"/>
    <s v="Z"/>
    <s v="170-89-76-803"/>
    <n v="216"/>
    <n v="3.2"/>
    <n v="691.2"/>
  </r>
  <r>
    <d v="2022-03-28T00:00:00"/>
    <x v="8"/>
    <s v="Z"/>
    <s v="035-32-41-072"/>
    <n v="351"/>
    <n v="3.2"/>
    <n v="1123.2"/>
  </r>
  <r>
    <d v="2022-03-28T00:00:00"/>
    <x v="0"/>
    <s v="Z"/>
    <s v="162-82-16-285"/>
    <n v="498"/>
    <n v="3.4"/>
    <n v="1693.2"/>
  </r>
  <r>
    <d v="2022-03-28T00:00:00"/>
    <x v="5"/>
    <s v="Z"/>
    <s v="178-41-36-927"/>
    <n v="682"/>
    <n v="3.4"/>
    <n v="2318.7999999999997"/>
  </r>
  <r>
    <d v="2022-03-28T00:00:00"/>
    <x v="3"/>
    <s v="Z"/>
    <s v="033-49-11-774"/>
    <n v="329"/>
    <n v="3.4"/>
    <n v="1118.5999999999999"/>
  </r>
  <r>
    <d v="2022-03-28T00:00:00"/>
    <x v="7"/>
    <s v="Z"/>
    <s v="180-17-78-339"/>
    <n v="234"/>
    <n v="3.4"/>
    <n v="795.6"/>
  </r>
  <r>
    <d v="2022-03-28T00:00:00"/>
    <x v="4"/>
    <s v="Z"/>
    <s v="182-72-86-381"/>
    <n v="335"/>
    <n v="3.4"/>
    <n v="1139"/>
  </r>
  <r>
    <d v="2022-03-28T00:00:00"/>
    <x v="0"/>
    <s v="Z"/>
    <s v="153-24-82-022"/>
    <n v="540"/>
    <n v="3.4"/>
    <n v="1836"/>
  </r>
  <r>
    <d v="2022-03-28T00:00:00"/>
    <x v="6"/>
    <s v="Z"/>
    <s v="072-92-42-932"/>
    <n v="580"/>
    <n v="2.4"/>
    <n v="1392"/>
  </r>
  <r>
    <d v="2022-03-28T00:00:00"/>
    <x v="4"/>
    <s v="Z"/>
    <s v="179-23-02-772"/>
    <n v="269"/>
    <n v="3.4"/>
    <n v="914.6"/>
  </r>
  <r>
    <d v="2022-03-28T00:00:00"/>
    <x v="5"/>
    <s v="Z"/>
    <s v="140-36-11-559"/>
    <n v="475"/>
    <n v="3.4"/>
    <n v="1615"/>
  </r>
  <r>
    <d v="2022-03-28T00:00:00"/>
    <x v="1"/>
    <s v="Z"/>
    <s v="050-38-86-889"/>
    <n v="466"/>
    <n v="3.5"/>
    <n v="1631"/>
  </r>
  <r>
    <d v="2022-03-28T00:00:00"/>
    <x v="7"/>
    <s v="Z"/>
    <s v="180-17-78-339"/>
    <n v="22"/>
    <n v="3.4"/>
    <n v="74.8"/>
  </r>
  <r>
    <d v="2022-03-28T00:00:00"/>
    <x v="7"/>
    <s v="Z"/>
    <s v="178-24-36-171"/>
    <n v="407"/>
    <n v="3.4"/>
    <n v="1383.8"/>
  </r>
  <r>
    <d v="2022-03-28T00:00:00"/>
    <x v="7"/>
    <s v="Z"/>
    <s v="014-02-05-290"/>
    <n v="417"/>
    <n v="3.4"/>
    <n v="1417.8"/>
  </r>
  <r>
    <d v="2022-03-29T00:00:00"/>
    <x v="6"/>
    <s v="Z"/>
    <s v="080-51-85-809"/>
    <n v="483"/>
    <n v="2.4"/>
    <n v="1159.2"/>
  </r>
  <r>
    <d v="2022-03-29T00:00:00"/>
    <x v="1"/>
    <s v="Z"/>
    <s v="193-47-03-638"/>
    <n v="291"/>
    <n v="3.5"/>
    <n v="1018.5"/>
  </r>
  <r>
    <d v="2022-03-29T00:00:00"/>
    <x v="7"/>
    <s v="Z"/>
    <s v="164-61-25-530"/>
    <n v="289"/>
    <n v="3.4"/>
    <n v="982.6"/>
  </r>
  <r>
    <d v="2022-03-29T00:00:00"/>
    <x v="2"/>
    <s v="Z"/>
    <s v="102-48-01-310"/>
    <n v="18"/>
    <n v="2.9"/>
    <n v="52.199999999999996"/>
  </r>
  <r>
    <d v="2022-03-29T00:00:00"/>
    <x v="8"/>
    <s v="Z"/>
    <s v="043-34-53-278"/>
    <n v="466"/>
    <n v="3.2"/>
    <n v="1491.2"/>
  </r>
  <r>
    <d v="2022-03-29T00:00:00"/>
    <x v="5"/>
    <s v="Z"/>
    <s v="115-65-39-258"/>
    <n v="722"/>
    <n v="3.4"/>
    <n v="2454.7999999999997"/>
  </r>
  <r>
    <d v="2022-03-29T00:00:00"/>
    <x v="1"/>
    <s v="Z"/>
    <s v="058-15-94-554"/>
    <n v="695"/>
    <n v="3.5"/>
    <n v="2432.5"/>
  </r>
  <r>
    <d v="2022-03-29T00:00:00"/>
    <x v="8"/>
    <s v="Z"/>
    <s v="131-80-62-556"/>
    <n v="273"/>
    <n v="3.2"/>
    <n v="873.6"/>
  </r>
  <r>
    <d v="2022-03-29T00:00:00"/>
    <x v="1"/>
    <s v="Z"/>
    <s v="035-32-41-072"/>
    <n v="593"/>
    <n v="3.5"/>
    <n v="2075.5"/>
  </r>
  <r>
    <d v="2022-03-29T00:00:00"/>
    <x v="1"/>
    <s v="Z"/>
    <s v="054-09-46-315"/>
    <n v="505"/>
    <n v="3.5"/>
    <n v="1767.5"/>
  </r>
  <r>
    <d v="2022-03-29T00:00:00"/>
    <x v="5"/>
    <s v="Z"/>
    <s v="126-55-91-375"/>
    <n v="535"/>
    <n v="3.4"/>
    <n v="1819"/>
  </r>
  <r>
    <d v="2022-03-29T00:00:00"/>
    <x v="1"/>
    <s v="Z"/>
    <s v="177-95-05-373"/>
    <n v="229"/>
    <n v="3.5"/>
    <n v="801.5"/>
  </r>
  <r>
    <d v="2022-03-29T00:00:00"/>
    <x v="0"/>
    <s v="Z"/>
    <s v="019-98-81-222"/>
    <n v="677"/>
    <n v="3.4"/>
    <n v="2301.7999999999997"/>
  </r>
  <r>
    <d v="2022-03-30T00:00:00"/>
    <x v="5"/>
    <s v="Z"/>
    <s v="159-34-45-151"/>
    <n v="384"/>
    <n v="3.4"/>
    <n v="1305.5999999999999"/>
  </r>
  <r>
    <d v="2022-03-30T00:00:00"/>
    <x v="3"/>
    <s v="Z"/>
    <s v="047-70-78-199"/>
    <n v="323"/>
    <n v="3.4"/>
    <n v="1098.2"/>
  </r>
  <r>
    <d v="2022-03-30T00:00:00"/>
    <x v="8"/>
    <s v="Z"/>
    <s v="170-89-76-803"/>
    <n v="218"/>
    <n v="3.2"/>
    <n v="697.6"/>
  </r>
  <r>
    <d v="2022-03-30T00:00:00"/>
    <x v="7"/>
    <s v="Z"/>
    <s v="128-91-02-348"/>
    <n v="218"/>
    <n v="3.4"/>
    <n v="741.19999999999993"/>
  </r>
  <r>
    <d v="2022-03-31T00:00:00"/>
    <x v="3"/>
    <s v="Z"/>
    <s v="035-32-41-072"/>
    <n v="163"/>
    <n v="3.4"/>
    <n v="554.19999999999993"/>
  </r>
  <r>
    <d v="2022-03-31T00:00:00"/>
    <x v="2"/>
    <s v="Z"/>
    <s v="050-38-86-889"/>
    <n v="83"/>
    <n v="2.9"/>
    <n v="240.7"/>
  </r>
  <r>
    <d v="2022-03-31T00:00:00"/>
    <x v="5"/>
    <s v="Z"/>
    <s v="091-99-74-175"/>
    <n v="361"/>
    <n v="3.4"/>
    <n v="1227.3999999999999"/>
  </r>
  <r>
    <d v="2022-03-31T00:00:00"/>
    <x v="2"/>
    <s v="Z"/>
    <s v="162-82-16-285"/>
    <n v="191"/>
    <n v="2.9"/>
    <n v="553.9"/>
  </r>
  <r>
    <d v="2022-03-31T00:00:00"/>
    <x v="8"/>
    <s v="Z"/>
    <s v="047-70-78-199"/>
    <n v="338"/>
    <n v="3.2"/>
    <n v="1081.6000000000001"/>
  </r>
  <r>
    <d v="2022-03-31T00:00:00"/>
    <x v="7"/>
    <s v="Z"/>
    <s v="177-95-05-373"/>
    <n v="399"/>
    <n v="3.4"/>
    <n v="1356.6"/>
  </r>
  <r>
    <d v="2022-03-31T00:00:00"/>
    <x v="4"/>
    <s v="Z"/>
    <s v="093-96-93-428"/>
    <n v="294"/>
    <n v="3.4"/>
    <n v="999.6"/>
  </r>
  <r>
    <d v="2022-03-31T00:00:00"/>
    <x v="0"/>
    <s v="Z"/>
    <s v="089-90-67-935"/>
    <n v="634"/>
    <n v="3.4"/>
    <n v="2155.6"/>
  </r>
  <r>
    <d v="2022-03-31T00:00:00"/>
    <x v="1"/>
    <s v="Z"/>
    <s v="164-61-25-530"/>
    <n v="616"/>
    <n v="3.5"/>
    <n v="2156"/>
  </r>
  <r>
    <d v="2022-04-01T00:00:00"/>
    <x v="5"/>
    <s v="Z"/>
    <s v="170-89-76-803"/>
    <n v="420"/>
    <n v="3.4"/>
    <n v="1428"/>
  </r>
  <r>
    <d v="2022-04-01T00:00:00"/>
    <x v="0"/>
    <s v="Z"/>
    <s v="192-09-72-275"/>
    <n v="284"/>
    <n v="3.4"/>
    <n v="965.6"/>
  </r>
  <r>
    <d v="2022-04-01T00:00:00"/>
    <x v="7"/>
    <s v="Z"/>
    <s v="115-65-39-258"/>
    <n v="129"/>
    <n v="3.4"/>
    <n v="438.59999999999997"/>
  </r>
  <r>
    <d v="2022-04-01T00:00:00"/>
    <x v="3"/>
    <s v="Z"/>
    <s v="091-99-74-175"/>
    <n v="343"/>
    <n v="3.4"/>
    <n v="1166.2"/>
  </r>
  <r>
    <d v="2022-04-01T00:00:00"/>
    <x v="3"/>
    <s v="Z"/>
    <s v="193-47-03-638"/>
    <n v="409"/>
    <n v="3.4"/>
    <n v="1390.6"/>
  </r>
  <r>
    <d v="2022-04-01T00:00:00"/>
    <x v="5"/>
    <s v="Z"/>
    <s v="093-96-93-428"/>
    <n v="609"/>
    <n v="3.4"/>
    <n v="2070.6"/>
  </r>
  <r>
    <d v="2022-04-01T00:00:00"/>
    <x v="0"/>
    <s v="Z"/>
    <s v="014-02-05-290"/>
    <n v="389"/>
    <n v="3.4"/>
    <n v="1322.6"/>
  </r>
  <r>
    <d v="2022-04-01T00:00:00"/>
    <x v="5"/>
    <s v="Z"/>
    <s v="062-58-80-597"/>
    <n v="776"/>
    <n v="3.4"/>
    <n v="2638.4"/>
  </r>
  <r>
    <d v="2022-04-01T00:00:00"/>
    <x v="7"/>
    <s v="Z"/>
    <s v="050-38-86-889"/>
    <n v="399"/>
    <n v="3.4"/>
    <n v="1356.6"/>
  </r>
  <r>
    <d v="2022-04-01T00:00:00"/>
    <x v="2"/>
    <s v="Z"/>
    <s v="039-15-21-087"/>
    <n v="17"/>
    <n v="2.9"/>
    <n v="49.3"/>
  </r>
  <r>
    <d v="2022-04-02T00:00:00"/>
    <x v="6"/>
    <s v="Z"/>
    <s v="091-99-74-175"/>
    <n v="220"/>
    <n v="2.4"/>
    <n v="528"/>
  </r>
  <r>
    <d v="2022-04-02T00:00:00"/>
    <x v="2"/>
    <s v="Z"/>
    <s v="172-30-09-104"/>
    <n v="258"/>
    <n v="2.9"/>
    <n v="748.19999999999993"/>
  </r>
  <r>
    <d v="2022-04-02T00:00:00"/>
    <x v="5"/>
    <s v="Z"/>
    <s v="050-38-86-889"/>
    <n v="406"/>
    <n v="3.4"/>
    <n v="1380.3999999999999"/>
  </r>
  <r>
    <d v="2022-04-02T00:00:00"/>
    <x v="5"/>
    <s v="Z"/>
    <s v="170-26-38-135"/>
    <n v="402"/>
    <n v="3.4"/>
    <n v="1366.8"/>
  </r>
  <r>
    <d v="2022-04-02T00:00:00"/>
    <x v="3"/>
    <s v="Z"/>
    <s v="162-82-16-285"/>
    <n v="264"/>
    <n v="3.4"/>
    <n v="897.6"/>
  </r>
  <r>
    <d v="2022-04-02T00:00:00"/>
    <x v="7"/>
    <s v="Z"/>
    <s v="091-99-74-175"/>
    <n v="433"/>
    <n v="3.4"/>
    <n v="1472.2"/>
  </r>
  <r>
    <d v="2022-04-02T00:00:00"/>
    <x v="7"/>
    <s v="Z"/>
    <s v="039-15-21-087"/>
    <n v="161"/>
    <n v="3.4"/>
    <n v="547.4"/>
  </r>
  <r>
    <d v="2022-04-02T00:00:00"/>
    <x v="1"/>
    <s v="Z"/>
    <s v="170-89-76-803"/>
    <n v="612"/>
    <n v="3.5"/>
    <n v="2142"/>
  </r>
  <r>
    <d v="2022-04-02T00:00:00"/>
    <x v="1"/>
    <s v="Z"/>
    <s v="072-92-42-932"/>
    <n v="372"/>
    <n v="3.5"/>
    <n v="1302"/>
  </r>
  <r>
    <d v="2022-04-04T00:00:00"/>
    <x v="1"/>
    <s v="Z"/>
    <s v="014-02-05-290"/>
    <n v="249"/>
    <n v="3.5"/>
    <n v="871.5"/>
  </r>
  <r>
    <d v="2022-04-04T00:00:00"/>
    <x v="8"/>
    <s v="Z"/>
    <s v="062-58-80-597"/>
    <n v="333"/>
    <n v="3.2"/>
    <n v="1065.6000000000001"/>
  </r>
  <r>
    <d v="2022-04-04T00:00:00"/>
    <x v="7"/>
    <s v="Z"/>
    <s v="062-58-80-597"/>
    <n v="488"/>
    <n v="3.4"/>
    <n v="1659.2"/>
  </r>
  <r>
    <d v="2022-04-04T00:00:00"/>
    <x v="2"/>
    <s v="Z"/>
    <s v="047-26-54-835"/>
    <n v="214"/>
    <n v="2.9"/>
    <n v="620.6"/>
  </r>
  <r>
    <d v="2022-04-04T00:00:00"/>
    <x v="5"/>
    <s v="Z"/>
    <s v="053-79-35-388"/>
    <n v="417"/>
    <n v="3.4"/>
    <n v="1417.8"/>
  </r>
  <r>
    <d v="2022-04-04T00:00:00"/>
    <x v="0"/>
    <s v="Z"/>
    <s v="192-09-72-275"/>
    <n v="534"/>
    <n v="3.4"/>
    <n v="1815.6"/>
  </r>
  <r>
    <d v="2022-04-04T00:00:00"/>
    <x v="2"/>
    <s v="Z"/>
    <s v="047-70-78-199"/>
    <n v="477"/>
    <n v="2.9"/>
    <n v="1383.3"/>
  </r>
  <r>
    <d v="2022-04-04T00:00:00"/>
    <x v="2"/>
    <s v="Z"/>
    <s v="053-79-35-388"/>
    <n v="191"/>
    <n v="2.9"/>
    <n v="553.9"/>
  </r>
  <r>
    <d v="2022-04-04T00:00:00"/>
    <x v="1"/>
    <s v="Z"/>
    <s v="172-30-09-104"/>
    <n v="358"/>
    <n v="3.5"/>
    <n v="1253"/>
  </r>
  <r>
    <d v="2022-04-04T00:00:00"/>
    <x v="1"/>
    <s v="Z"/>
    <s v="178-41-36-927"/>
    <n v="517"/>
    <n v="3.5"/>
    <n v="1809.5"/>
  </r>
  <r>
    <d v="2022-04-04T00:00:00"/>
    <x v="3"/>
    <s v="Z"/>
    <s v="170-89-76-803"/>
    <n v="442"/>
    <n v="3.4"/>
    <n v="1502.8"/>
  </r>
  <r>
    <d v="2022-04-04T00:00:00"/>
    <x v="3"/>
    <s v="Z"/>
    <s v="102-48-01-310"/>
    <n v="33"/>
    <n v="3.4"/>
    <n v="112.2"/>
  </r>
  <r>
    <d v="2022-04-04T00:00:00"/>
    <x v="3"/>
    <s v="Z"/>
    <s v="039-15-21-087"/>
    <n v="56"/>
    <n v="3.4"/>
    <n v="190.4"/>
  </r>
  <r>
    <d v="2022-04-04T00:00:00"/>
    <x v="7"/>
    <s v="Z"/>
    <s v="115-65-39-258"/>
    <n v="60"/>
    <n v="3.4"/>
    <n v="204"/>
  </r>
  <r>
    <d v="2022-04-04T00:00:00"/>
    <x v="4"/>
    <s v="Z"/>
    <s v="170-89-76-803"/>
    <n v="161"/>
    <n v="3.4"/>
    <n v="547.4"/>
  </r>
  <r>
    <d v="2022-04-04T00:00:00"/>
    <x v="5"/>
    <s v="Z"/>
    <s v="177-95-05-373"/>
    <n v="624"/>
    <n v="3.4"/>
    <n v="2121.6"/>
  </r>
  <r>
    <d v="2022-04-05T00:00:00"/>
    <x v="1"/>
    <s v="Z"/>
    <s v="170-26-38-135"/>
    <n v="297"/>
    <n v="3.5"/>
    <n v="1039.5"/>
  </r>
  <r>
    <d v="2022-04-05T00:00:00"/>
    <x v="5"/>
    <s v="Z"/>
    <s v="080-77-49-649"/>
    <n v="342"/>
    <n v="3.4"/>
    <n v="1162.8"/>
  </r>
  <r>
    <d v="2022-04-05T00:00:00"/>
    <x v="8"/>
    <s v="Z"/>
    <s v="182-72-86-381"/>
    <n v="392"/>
    <n v="3.2"/>
    <n v="1254.4000000000001"/>
  </r>
  <r>
    <d v="2022-04-05T00:00:00"/>
    <x v="2"/>
    <s v="Z"/>
    <s v="128-91-02-348"/>
    <n v="178"/>
    <n v="2.9"/>
    <n v="516.19999999999993"/>
  </r>
  <r>
    <d v="2022-04-05T00:00:00"/>
    <x v="4"/>
    <s v="Z"/>
    <s v="164-61-25-530"/>
    <n v="311"/>
    <n v="3.4"/>
    <n v="1057.3999999999999"/>
  </r>
  <r>
    <d v="2022-04-05T00:00:00"/>
    <x v="1"/>
    <s v="Z"/>
    <s v="193-47-03-638"/>
    <n v="293"/>
    <n v="3.5"/>
    <n v="1025.5"/>
  </r>
  <r>
    <d v="2022-04-05T00:00:00"/>
    <x v="5"/>
    <s v="Z"/>
    <s v="170-26-38-135"/>
    <n v="495"/>
    <n v="3.4"/>
    <n v="1683"/>
  </r>
  <r>
    <d v="2022-04-05T00:00:00"/>
    <x v="3"/>
    <s v="Z"/>
    <s v="128-29-15-591"/>
    <n v="374"/>
    <n v="3.4"/>
    <n v="1271.5999999999999"/>
  </r>
  <r>
    <d v="2022-04-05T00:00:00"/>
    <x v="8"/>
    <s v="Z"/>
    <s v="153-24-82-022"/>
    <n v="498"/>
    <n v="3.2"/>
    <n v="1593.6000000000001"/>
  </r>
  <r>
    <d v="2022-04-05T00:00:00"/>
    <x v="0"/>
    <s v="Z"/>
    <s v="102-48-01-310"/>
    <n v="400"/>
    <n v="3.4"/>
    <n v="1360"/>
  </r>
  <r>
    <d v="2022-04-06T00:00:00"/>
    <x v="1"/>
    <s v="Z"/>
    <s v="039-15-21-087"/>
    <n v="571"/>
    <n v="3.5"/>
    <n v="1998.5"/>
  </r>
  <r>
    <d v="2022-04-06T00:00:00"/>
    <x v="3"/>
    <s v="Z"/>
    <s v="170-89-76-803"/>
    <n v="136"/>
    <n v="3.4"/>
    <n v="462.4"/>
  </r>
  <r>
    <d v="2022-04-06T00:00:00"/>
    <x v="2"/>
    <s v="Z"/>
    <s v="089-90-67-935"/>
    <n v="451"/>
    <n v="2.9"/>
    <n v="1307.8999999999999"/>
  </r>
  <r>
    <d v="2022-04-06T00:00:00"/>
    <x v="8"/>
    <s v="Z"/>
    <s v="176-54-34-364"/>
    <n v="217"/>
    <n v="3.2"/>
    <n v="694.40000000000009"/>
  </r>
  <r>
    <d v="2022-04-06T00:00:00"/>
    <x v="8"/>
    <s v="Z"/>
    <s v="138-66-38-929"/>
    <n v="195"/>
    <n v="3.2"/>
    <n v="624"/>
  </r>
  <r>
    <d v="2022-04-06T00:00:00"/>
    <x v="2"/>
    <s v="Z"/>
    <s v="182-72-86-381"/>
    <n v="399"/>
    <n v="2.9"/>
    <n v="1157.0999999999999"/>
  </r>
  <r>
    <d v="2022-04-06T00:00:00"/>
    <x v="1"/>
    <s v="Z"/>
    <s v="102-48-01-310"/>
    <n v="230"/>
    <n v="3.5"/>
    <n v="805"/>
  </r>
  <r>
    <d v="2022-04-06T00:00:00"/>
    <x v="2"/>
    <s v="Z"/>
    <s v="054-09-46-315"/>
    <n v="383"/>
    <n v="2.9"/>
    <n v="1110.7"/>
  </r>
  <r>
    <d v="2022-04-07T00:00:00"/>
    <x v="2"/>
    <s v="Z"/>
    <s v="170-26-38-135"/>
    <n v="12"/>
    <n v="2.9"/>
    <n v="34.799999999999997"/>
  </r>
  <r>
    <d v="2022-04-07T00:00:00"/>
    <x v="3"/>
    <s v="Z"/>
    <s v="105-89-55-029"/>
    <n v="395"/>
    <n v="3.4"/>
    <n v="1343"/>
  </r>
  <r>
    <d v="2022-04-07T00:00:00"/>
    <x v="5"/>
    <s v="Z"/>
    <s v="080-51-85-809"/>
    <n v="710"/>
    <n v="3.4"/>
    <n v="2414"/>
  </r>
  <r>
    <d v="2022-04-07T00:00:00"/>
    <x v="2"/>
    <s v="Z"/>
    <s v="080-77-49-649"/>
    <n v="238"/>
    <n v="2.9"/>
    <n v="690.19999999999993"/>
  </r>
  <r>
    <d v="2022-04-07T00:00:00"/>
    <x v="2"/>
    <s v="Z"/>
    <s v="179-23-02-772"/>
    <n v="498"/>
    <n v="2.9"/>
    <n v="1444.2"/>
  </r>
  <r>
    <d v="2022-04-07T00:00:00"/>
    <x v="0"/>
    <s v="Z"/>
    <s v="089-90-67-935"/>
    <n v="229"/>
    <n v="3.4"/>
    <n v="778.6"/>
  </r>
  <r>
    <d v="2022-04-07T00:00:00"/>
    <x v="3"/>
    <s v="Z"/>
    <s v="091-99-74-175"/>
    <n v="20"/>
    <n v="3.4"/>
    <n v="68"/>
  </r>
  <r>
    <d v="2022-04-07T00:00:00"/>
    <x v="5"/>
    <s v="Z"/>
    <s v="033-49-11-774"/>
    <n v="730"/>
    <n v="3.4"/>
    <n v="2482"/>
  </r>
  <r>
    <d v="2022-04-07T00:00:00"/>
    <x v="0"/>
    <s v="Z"/>
    <s v="115-65-39-258"/>
    <n v="688"/>
    <n v="3.4"/>
    <n v="2339.1999999999998"/>
  </r>
  <r>
    <d v="2022-04-08T00:00:00"/>
    <x v="6"/>
    <s v="Z"/>
    <s v="015-89-55-248"/>
    <n v="379"/>
    <n v="2.4"/>
    <n v="909.6"/>
  </r>
  <r>
    <d v="2022-04-08T00:00:00"/>
    <x v="5"/>
    <s v="Z"/>
    <s v="182-72-86-381"/>
    <n v="582"/>
    <n v="3.4"/>
    <n v="1978.8"/>
  </r>
  <r>
    <d v="2022-04-08T00:00:00"/>
    <x v="8"/>
    <s v="Z"/>
    <s v="193-47-03-638"/>
    <n v="99"/>
    <n v="3.2"/>
    <n v="316.8"/>
  </r>
  <r>
    <d v="2022-04-08T00:00:00"/>
    <x v="2"/>
    <s v="Z"/>
    <s v="102-48-01-310"/>
    <n v="470"/>
    <n v="2.9"/>
    <n v="1363"/>
  </r>
  <r>
    <d v="2022-04-08T00:00:00"/>
    <x v="5"/>
    <s v="Z"/>
    <s v="178-41-36-927"/>
    <n v="620"/>
    <n v="3.4"/>
    <n v="2108"/>
  </r>
  <r>
    <d v="2022-04-08T00:00:00"/>
    <x v="3"/>
    <s v="Z"/>
    <s v="180-17-78-339"/>
    <n v="453"/>
    <n v="3.4"/>
    <n v="1540.2"/>
  </r>
  <r>
    <d v="2022-04-08T00:00:00"/>
    <x v="2"/>
    <s v="Z"/>
    <s v="193-47-03-638"/>
    <n v="270"/>
    <n v="2.9"/>
    <n v="783"/>
  </r>
  <r>
    <d v="2022-04-08T00:00:00"/>
    <x v="2"/>
    <s v="Z"/>
    <s v="080-77-49-649"/>
    <n v="107"/>
    <n v="2.9"/>
    <n v="310.3"/>
  </r>
  <r>
    <d v="2022-04-08T00:00:00"/>
    <x v="4"/>
    <s v="Z"/>
    <s v="126-55-91-375"/>
    <n v="101"/>
    <n v="3.4"/>
    <n v="343.4"/>
  </r>
  <r>
    <d v="2022-04-08T00:00:00"/>
    <x v="6"/>
    <s v="Z"/>
    <s v="039-15-21-087"/>
    <n v="176"/>
    <n v="2.4"/>
    <n v="422.4"/>
  </r>
  <r>
    <d v="2022-04-09T00:00:00"/>
    <x v="3"/>
    <s v="Z"/>
    <s v="080-51-85-809"/>
    <n v="457"/>
    <n v="3.4"/>
    <n v="1553.8"/>
  </r>
  <r>
    <d v="2022-04-09T00:00:00"/>
    <x v="8"/>
    <s v="Z"/>
    <s v="080-77-49-649"/>
    <n v="344"/>
    <n v="3.2"/>
    <n v="1100.8"/>
  </r>
  <r>
    <d v="2022-04-09T00:00:00"/>
    <x v="8"/>
    <s v="Z"/>
    <s v="080-77-49-649"/>
    <n v="294"/>
    <n v="3.2"/>
    <n v="940.80000000000007"/>
  </r>
  <r>
    <d v="2022-04-09T00:00:00"/>
    <x v="0"/>
    <s v="Z"/>
    <s v="178-24-36-171"/>
    <n v="541"/>
    <n v="3.4"/>
    <n v="1839.3999999999999"/>
  </r>
  <r>
    <d v="2022-04-09T00:00:00"/>
    <x v="5"/>
    <s v="Z"/>
    <s v="080-51-85-809"/>
    <n v="454"/>
    <n v="3.4"/>
    <n v="1543.6"/>
  </r>
  <r>
    <d v="2022-04-09T00:00:00"/>
    <x v="8"/>
    <s v="Z"/>
    <s v="164-61-25-530"/>
    <n v="472"/>
    <n v="3.2"/>
    <n v="1510.4"/>
  </r>
  <r>
    <d v="2022-04-09T00:00:00"/>
    <x v="8"/>
    <s v="Z"/>
    <s v="053-79-35-388"/>
    <n v="213"/>
    <n v="3.2"/>
    <n v="681.6"/>
  </r>
  <r>
    <d v="2022-04-11T00:00:00"/>
    <x v="0"/>
    <s v="Z"/>
    <s v="159-34-45-151"/>
    <n v="611"/>
    <n v="3.4"/>
    <n v="2077.4"/>
  </r>
  <r>
    <d v="2022-04-11T00:00:00"/>
    <x v="5"/>
    <s v="Z"/>
    <s v="138-66-38-929"/>
    <n v="771"/>
    <n v="3.4"/>
    <n v="2621.4"/>
  </r>
  <r>
    <d v="2022-04-11T00:00:00"/>
    <x v="8"/>
    <s v="Z"/>
    <s v="131-80-62-556"/>
    <n v="52"/>
    <n v="3.2"/>
    <n v="166.4"/>
  </r>
  <r>
    <d v="2022-04-11T00:00:00"/>
    <x v="3"/>
    <s v="Z"/>
    <s v="162-82-16-285"/>
    <n v="36"/>
    <n v="3.4"/>
    <n v="122.39999999999999"/>
  </r>
  <r>
    <d v="2022-04-11T00:00:00"/>
    <x v="0"/>
    <s v="Z"/>
    <s v="045-63-27-114"/>
    <n v="564"/>
    <n v="3.4"/>
    <n v="1917.6"/>
  </r>
  <r>
    <d v="2022-04-11T00:00:00"/>
    <x v="6"/>
    <s v="Z"/>
    <s v="153-24-82-022"/>
    <n v="428"/>
    <n v="2.4"/>
    <n v="1027.2"/>
  </r>
  <r>
    <d v="2022-04-11T00:00:00"/>
    <x v="2"/>
    <s v="Z"/>
    <s v="179-22-38-195"/>
    <n v="460"/>
    <n v="2.9"/>
    <n v="1334"/>
  </r>
  <r>
    <d v="2022-04-11T00:00:00"/>
    <x v="1"/>
    <s v="Z"/>
    <s v="047-26-54-835"/>
    <n v="633"/>
    <n v="3.5"/>
    <n v="2215.5"/>
  </r>
  <r>
    <d v="2022-04-11T00:00:00"/>
    <x v="8"/>
    <s v="Z"/>
    <s v="080-51-85-809"/>
    <n v="94"/>
    <n v="3.2"/>
    <n v="300.8"/>
  </r>
  <r>
    <d v="2022-04-11T00:00:00"/>
    <x v="2"/>
    <s v="Z"/>
    <s v="128-69-77-900"/>
    <n v="307"/>
    <n v="2.9"/>
    <n v="890.3"/>
  </r>
  <r>
    <d v="2022-04-11T00:00:00"/>
    <x v="2"/>
    <s v="Z"/>
    <s v="091-99-74-175"/>
    <n v="133"/>
    <n v="2.9"/>
    <n v="385.7"/>
  </r>
  <r>
    <d v="2022-04-11T00:00:00"/>
    <x v="3"/>
    <s v="Z"/>
    <s v="093-96-93-428"/>
    <n v="403"/>
    <n v="3.4"/>
    <n v="1370.2"/>
  </r>
  <r>
    <d v="2022-04-11T00:00:00"/>
    <x v="4"/>
    <s v="Z"/>
    <s v="164-61-25-530"/>
    <n v="217"/>
    <n v="3.4"/>
    <n v="737.8"/>
  </r>
  <r>
    <d v="2022-04-12T00:00:00"/>
    <x v="7"/>
    <s v="Z"/>
    <s v="091-99-74-175"/>
    <n v="307"/>
    <n v="3.4"/>
    <n v="1043.8"/>
  </r>
  <r>
    <d v="2022-04-12T00:00:00"/>
    <x v="8"/>
    <s v="Z"/>
    <s v="193-47-03-638"/>
    <n v="253"/>
    <n v="3.2"/>
    <n v="809.6"/>
  </r>
  <r>
    <d v="2022-04-12T00:00:00"/>
    <x v="1"/>
    <s v="Z"/>
    <s v="170-89-76-803"/>
    <n v="334"/>
    <n v="3.5"/>
    <n v="1169"/>
  </r>
  <r>
    <d v="2022-04-12T00:00:00"/>
    <x v="8"/>
    <s v="Z"/>
    <s v="053-79-35-388"/>
    <n v="95"/>
    <n v="3.2"/>
    <n v="304"/>
  </r>
  <r>
    <d v="2022-04-12T00:00:00"/>
    <x v="5"/>
    <s v="Z"/>
    <s v="170-89-76-803"/>
    <n v="547"/>
    <n v="3.4"/>
    <n v="1859.8"/>
  </r>
  <r>
    <d v="2022-04-12T00:00:00"/>
    <x v="5"/>
    <s v="Z"/>
    <s v="178-24-36-171"/>
    <n v="489"/>
    <n v="3.4"/>
    <n v="1662.6"/>
  </r>
  <r>
    <d v="2022-04-12T00:00:00"/>
    <x v="1"/>
    <s v="Z"/>
    <s v="039-15-21-087"/>
    <n v="638"/>
    <n v="3.5"/>
    <n v="2233"/>
  </r>
  <r>
    <d v="2022-04-13T00:00:00"/>
    <x v="1"/>
    <s v="Z"/>
    <s v="176-54-34-364"/>
    <n v="579"/>
    <n v="3.5"/>
    <n v="2026.5"/>
  </r>
  <r>
    <d v="2022-04-13T00:00:00"/>
    <x v="5"/>
    <s v="Z"/>
    <s v="179-22-38-195"/>
    <n v="413"/>
    <n v="3.4"/>
    <n v="1404.2"/>
  </r>
  <r>
    <d v="2022-04-13T00:00:00"/>
    <x v="3"/>
    <s v="Z"/>
    <s v="093-96-93-428"/>
    <n v="200"/>
    <n v="3.4"/>
    <n v="680"/>
  </r>
  <r>
    <d v="2022-04-13T00:00:00"/>
    <x v="8"/>
    <s v="Z"/>
    <s v="170-26-38-135"/>
    <n v="448"/>
    <n v="3.2"/>
    <n v="1433.6000000000001"/>
  </r>
  <r>
    <d v="2022-04-13T00:00:00"/>
    <x v="6"/>
    <s v="Z"/>
    <s v="093-96-93-428"/>
    <n v="274"/>
    <n v="2.4"/>
    <n v="657.6"/>
  </r>
  <r>
    <d v="2022-04-14T00:00:00"/>
    <x v="1"/>
    <s v="Z"/>
    <s v="179-22-38-195"/>
    <n v="598"/>
    <n v="3.5"/>
    <n v="2093"/>
  </r>
  <r>
    <d v="2022-04-14T00:00:00"/>
    <x v="6"/>
    <s v="Z"/>
    <s v="089-90-67-935"/>
    <n v="506"/>
    <n v="2.4"/>
    <n v="1214.3999999999999"/>
  </r>
  <r>
    <d v="2022-04-14T00:00:00"/>
    <x v="7"/>
    <s v="Z"/>
    <s v="102-48-01-310"/>
    <n v="427"/>
    <n v="3.4"/>
    <n v="1451.8"/>
  </r>
  <r>
    <d v="2022-04-14T00:00:00"/>
    <x v="1"/>
    <s v="Z"/>
    <s v="039-15-21-087"/>
    <n v="621"/>
    <n v="3.5"/>
    <n v="2173.5"/>
  </r>
  <r>
    <d v="2022-04-14T00:00:00"/>
    <x v="8"/>
    <s v="Z"/>
    <s v="014-02-05-290"/>
    <n v="397"/>
    <n v="3.2"/>
    <n v="1270.4000000000001"/>
  </r>
  <r>
    <d v="2022-04-14T00:00:00"/>
    <x v="4"/>
    <s v="Z"/>
    <s v="102-48-01-310"/>
    <n v="155"/>
    <n v="3.4"/>
    <n v="527"/>
  </r>
  <r>
    <d v="2022-04-15T00:00:00"/>
    <x v="6"/>
    <s v="Z"/>
    <s v="050-38-86-889"/>
    <n v="550"/>
    <n v="2.4"/>
    <n v="1320"/>
  </r>
  <r>
    <d v="2022-04-15T00:00:00"/>
    <x v="7"/>
    <s v="Z"/>
    <s v="039-15-21-087"/>
    <n v="279"/>
    <n v="3.4"/>
    <n v="948.6"/>
  </r>
  <r>
    <d v="2022-04-15T00:00:00"/>
    <x v="7"/>
    <s v="Z"/>
    <s v="128-69-77-900"/>
    <n v="133"/>
    <n v="3.4"/>
    <n v="452.2"/>
  </r>
  <r>
    <d v="2022-04-15T00:00:00"/>
    <x v="1"/>
    <s v="Z"/>
    <s v="014-02-05-290"/>
    <n v="463"/>
    <n v="3.5"/>
    <n v="1620.5"/>
  </r>
  <r>
    <d v="2022-04-15T00:00:00"/>
    <x v="0"/>
    <s v="Z"/>
    <s v="179-22-38-195"/>
    <n v="474"/>
    <n v="3.4"/>
    <n v="1611.6"/>
  </r>
  <r>
    <d v="2022-04-15T00:00:00"/>
    <x v="0"/>
    <s v="Z"/>
    <s v="162-82-16-285"/>
    <n v="568"/>
    <n v="3.4"/>
    <n v="1931.2"/>
  </r>
  <r>
    <d v="2022-04-15T00:00:00"/>
    <x v="8"/>
    <s v="Z"/>
    <s v="033-49-11-774"/>
    <n v="205"/>
    <n v="3.2"/>
    <n v="656"/>
  </r>
  <r>
    <d v="2022-04-15T00:00:00"/>
    <x v="8"/>
    <s v="Z"/>
    <s v="050-38-86-889"/>
    <n v="412"/>
    <n v="3.2"/>
    <n v="1318.4"/>
  </r>
  <r>
    <d v="2022-04-15T00:00:00"/>
    <x v="6"/>
    <s v="Z"/>
    <s v="050-38-86-889"/>
    <n v="133"/>
    <n v="2.4"/>
    <n v="319.2"/>
  </r>
  <r>
    <d v="2022-04-15T00:00:00"/>
    <x v="7"/>
    <s v="Z"/>
    <s v="033-49-11-774"/>
    <n v="458"/>
    <n v="3.4"/>
    <n v="1557.2"/>
  </r>
  <r>
    <d v="2022-04-15T00:00:00"/>
    <x v="7"/>
    <s v="Z"/>
    <s v="140-36-11-559"/>
    <n v="263"/>
    <n v="3.4"/>
    <n v="894.19999999999993"/>
  </r>
  <r>
    <d v="2022-04-15T00:00:00"/>
    <x v="0"/>
    <s v="Z"/>
    <s v="176-54-34-364"/>
    <n v="682"/>
    <n v="3.4"/>
    <n v="2318.7999999999997"/>
  </r>
  <r>
    <d v="2022-04-16T00:00:00"/>
    <x v="5"/>
    <s v="Z"/>
    <s v="045-63-27-114"/>
    <n v="656"/>
    <n v="3.4"/>
    <n v="2230.4"/>
  </r>
  <r>
    <d v="2022-04-16T00:00:00"/>
    <x v="3"/>
    <s v="Z"/>
    <s v="131-80-62-556"/>
    <n v="465"/>
    <n v="3.4"/>
    <n v="1581"/>
  </r>
  <r>
    <d v="2022-04-16T00:00:00"/>
    <x v="8"/>
    <s v="Z"/>
    <s v="115-65-39-258"/>
    <n v="79"/>
    <n v="3.2"/>
    <n v="252.8"/>
  </r>
  <r>
    <d v="2022-04-16T00:00:00"/>
    <x v="5"/>
    <s v="Z"/>
    <s v="062-58-80-597"/>
    <n v="317"/>
    <n v="3.4"/>
    <n v="1077.8"/>
  </r>
  <r>
    <d v="2022-04-16T00:00:00"/>
    <x v="7"/>
    <s v="Z"/>
    <s v="033-49-11-774"/>
    <n v="376"/>
    <n v="3.4"/>
    <n v="1278.3999999999999"/>
  </r>
  <r>
    <d v="2022-04-16T00:00:00"/>
    <x v="4"/>
    <s v="Z"/>
    <s v="072-92-42-932"/>
    <n v="119"/>
    <n v="3.4"/>
    <n v="404.59999999999997"/>
  </r>
  <r>
    <d v="2022-04-16T00:00:00"/>
    <x v="7"/>
    <s v="Z"/>
    <s v="179-22-38-195"/>
    <n v="305"/>
    <n v="3.4"/>
    <n v="1037"/>
  </r>
  <r>
    <d v="2022-04-16T00:00:00"/>
    <x v="7"/>
    <s v="Z"/>
    <s v="115-65-39-258"/>
    <n v="77"/>
    <n v="3.4"/>
    <n v="261.8"/>
  </r>
  <r>
    <d v="2022-04-18T00:00:00"/>
    <x v="5"/>
    <s v="Z"/>
    <s v="035-32-41-072"/>
    <n v="795"/>
    <n v="3.4"/>
    <n v="2703"/>
  </r>
  <r>
    <d v="2022-04-18T00:00:00"/>
    <x v="5"/>
    <s v="Z"/>
    <s v="153-24-82-022"/>
    <n v="398"/>
    <n v="3.4"/>
    <n v="1353.2"/>
  </r>
  <r>
    <d v="2022-04-18T00:00:00"/>
    <x v="5"/>
    <s v="Z"/>
    <s v="163-92-64-010"/>
    <n v="453"/>
    <n v="3.4"/>
    <n v="1540.2"/>
  </r>
  <r>
    <d v="2022-04-18T00:00:00"/>
    <x v="1"/>
    <s v="Z"/>
    <s v="193-47-03-638"/>
    <n v="218"/>
    <n v="3.5"/>
    <n v="763"/>
  </r>
  <r>
    <d v="2022-04-18T00:00:00"/>
    <x v="0"/>
    <s v="Z"/>
    <s v="138-66-38-929"/>
    <n v="590"/>
    <n v="3.4"/>
    <n v="2006"/>
  </r>
  <r>
    <d v="2022-04-18T00:00:00"/>
    <x v="5"/>
    <s v="Z"/>
    <s v="177-95-05-373"/>
    <n v="426"/>
    <n v="3.4"/>
    <n v="1448.3999999999999"/>
  </r>
  <r>
    <d v="2022-04-18T00:00:00"/>
    <x v="0"/>
    <s v="Z"/>
    <s v="072-92-42-932"/>
    <n v="674"/>
    <n v="3.4"/>
    <n v="2291.6"/>
  </r>
  <r>
    <d v="2022-04-18T00:00:00"/>
    <x v="8"/>
    <s v="Z"/>
    <s v="159-34-45-151"/>
    <n v="500"/>
    <n v="3.2"/>
    <n v="1600"/>
  </r>
  <r>
    <d v="2022-04-18T00:00:00"/>
    <x v="1"/>
    <s v="Z"/>
    <s v="045-63-27-114"/>
    <n v="222"/>
    <n v="3.5"/>
    <n v="777"/>
  </r>
  <r>
    <d v="2022-04-18T00:00:00"/>
    <x v="2"/>
    <s v="Z"/>
    <s v="093-96-93-428"/>
    <n v="440"/>
    <n v="2.9"/>
    <n v="1276"/>
  </r>
  <r>
    <d v="2022-04-18T00:00:00"/>
    <x v="6"/>
    <s v="Z"/>
    <s v="172-30-09-104"/>
    <n v="207"/>
    <n v="2.4"/>
    <n v="496.79999999999995"/>
  </r>
  <r>
    <d v="2022-04-18T00:00:00"/>
    <x v="1"/>
    <s v="Z"/>
    <s v="172-30-09-104"/>
    <n v="481"/>
    <n v="3.5"/>
    <n v="1683.5"/>
  </r>
  <r>
    <d v="2022-04-18T00:00:00"/>
    <x v="6"/>
    <s v="Z"/>
    <s v="029-43-78-009"/>
    <n v="540"/>
    <n v="2.4"/>
    <n v="1296"/>
  </r>
  <r>
    <d v="2022-04-18T00:00:00"/>
    <x v="5"/>
    <s v="Z"/>
    <s v="192-09-72-275"/>
    <n v="616"/>
    <n v="3.4"/>
    <n v="2094.4"/>
  </r>
  <r>
    <d v="2022-04-18T00:00:00"/>
    <x v="7"/>
    <s v="Z"/>
    <s v="170-89-76-803"/>
    <n v="304"/>
    <n v="3.4"/>
    <n v="1033.5999999999999"/>
  </r>
  <r>
    <d v="2022-04-18T00:00:00"/>
    <x v="5"/>
    <s v="Z"/>
    <s v="102-48-01-310"/>
    <n v="359"/>
    <n v="3.4"/>
    <n v="1220.5999999999999"/>
  </r>
  <r>
    <d v="2022-04-18T00:00:00"/>
    <x v="8"/>
    <s v="Z"/>
    <s v="176-54-34-364"/>
    <n v="169"/>
    <n v="3.2"/>
    <n v="540.80000000000007"/>
  </r>
  <r>
    <d v="2022-04-18T00:00:00"/>
    <x v="2"/>
    <s v="Z"/>
    <s v="180-17-78-339"/>
    <n v="277"/>
    <n v="2.9"/>
    <n v="803.3"/>
  </r>
  <r>
    <d v="2022-04-18T00:00:00"/>
    <x v="8"/>
    <s v="Z"/>
    <s v="105-89-55-029"/>
    <n v="271"/>
    <n v="3.2"/>
    <n v="867.2"/>
  </r>
  <r>
    <d v="2022-04-19T00:00:00"/>
    <x v="4"/>
    <s v="Z"/>
    <s v="170-89-76-803"/>
    <n v="474"/>
    <n v="3.4"/>
    <n v="1611.6"/>
  </r>
  <r>
    <d v="2022-04-19T00:00:00"/>
    <x v="2"/>
    <s v="Z"/>
    <s v="089-90-67-935"/>
    <n v="264"/>
    <n v="2.9"/>
    <n v="765.6"/>
  </r>
  <r>
    <d v="2022-04-19T00:00:00"/>
    <x v="5"/>
    <s v="Z"/>
    <s v="164-61-25-530"/>
    <n v="434"/>
    <n v="3.4"/>
    <n v="1475.6"/>
  </r>
  <r>
    <d v="2022-04-19T00:00:00"/>
    <x v="5"/>
    <s v="Z"/>
    <s v="178-41-36-927"/>
    <n v="591"/>
    <n v="3.4"/>
    <n v="2009.3999999999999"/>
  </r>
  <r>
    <d v="2022-04-19T00:00:00"/>
    <x v="2"/>
    <s v="Z"/>
    <s v="115-65-39-258"/>
    <n v="288"/>
    <n v="2.9"/>
    <n v="835.19999999999993"/>
  </r>
  <r>
    <d v="2022-04-19T00:00:00"/>
    <x v="1"/>
    <s v="Z"/>
    <s v="054-09-46-315"/>
    <n v="469"/>
    <n v="3.5"/>
    <n v="1641.5"/>
  </r>
  <r>
    <d v="2022-04-19T00:00:00"/>
    <x v="6"/>
    <s v="Z"/>
    <s v="047-26-54-835"/>
    <n v="390"/>
    <n v="2.4"/>
    <n v="936"/>
  </r>
  <r>
    <d v="2022-04-19T00:00:00"/>
    <x v="2"/>
    <s v="Z"/>
    <s v="054-09-46-315"/>
    <n v="89"/>
    <n v="2.9"/>
    <n v="258.09999999999997"/>
  </r>
  <r>
    <d v="2022-04-19T00:00:00"/>
    <x v="3"/>
    <s v="Z"/>
    <s v="105-89-55-029"/>
    <n v="56"/>
    <n v="3.4"/>
    <n v="190.4"/>
  </r>
  <r>
    <d v="2022-04-20T00:00:00"/>
    <x v="7"/>
    <s v="Z"/>
    <s v="047-26-54-835"/>
    <n v="354"/>
    <n v="3.4"/>
    <n v="1203.5999999999999"/>
  </r>
  <r>
    <d v="2022-04-20T00:00:00"/>
    <x v="4"/>
    <s v="Z"/>
    <s v="047-70-78-199"/>
    <n v="189"/>
    <n v="3.4"/>
    <n v="642.6"/>
  </r>
  <r>
    <d v="2022-04-20T00:00:00"/>
    <x v="4"/>
    <s v="Z"/>
    <s v="054-09-46-315"/>
    <n v="349"/>
    <n v="3.4"/>
    <n v="1186.5999999999999"/>
  </r>
  <r>
    <d v="2022-04-20T00:00:00"/>
    <x v="2"/>
    <s v="Z"/>
    <s v="172-30-09-104"/>
    <n v="393"/>
    <n v="2.9"/>
    <n v="1139.7"/>
  </r>
  <r>
    <d v="2022-04-20T00:00:00"/>
    <x v="7"/>
    <s v="Z"/>
    <s v="015-89-55-248"/>
    <n v="166"/>
    <n v="3.4"/>
    <n v="564.4"/>
  </r>
  <r>
    <d v="2022-04-21T00:00:00"/>
    <x v="6"/>
    <s v="Z"/>
    <s v="102-48-01-310"/>
    <n v="422"/>
    <n v="2.4"/>
    <n v="1012.8"/>
  </r>
  <r>
    <d v="2022-04-21T00:00:00"/>
    <x v="3"/>
    <s v="Z"/>
    <s v="015-89-55-248"/>
    <n v="148"/>
    <n v="3.4"/>
    <n v="503.2"/>
  </r>
  <r>
    <d v="2022-04-21T00:00:00"/>
    <x v="3"/>
    <s v="Z"/>
    <s v="193-47-03-638"/>
    <n v="344"/>
    <n v="3.4"/>
    <n v="1169.5999999999999"/>
  </r>
  <r>
    <d v="2022-04-21T00:00:00"/>
    <x v="8"/>
    <s v="Z"/>
    <s v="080-51-85-809"/>
    <n v="27"/>
    <n v="3.2"/>
    <n v="86.4"/>
  </r>
  <r>
    <d v="2022-04-21T00:00:00"/>
    <x v="1"/>
    <s v="Z"/>
    <s v="043-34-53-278"/>
    <n v="577"/>
    <n v="3.5"/>
    <n v="2019.5"/>
  </r>
  <r>
    <d v="2022-04-22T00:00:00"/>
    <x v="3"/>
    <s v="Z"/>
    <s v="029-43-78-009"/>
    <n v="306"/>
    <n v="3.4"/>
    <n v="1040.3999999999999"/>
  </r>
  <r>
    <d v="2022-04-22T00:00:00"/>
    <x v="0"/>
    <s v="Z"/>
    <s v="054-09-46-315"/>
    <n v="266"/>
    <n v="3.4"/>
    <n v="904.4"/>
  </r>
  <r>
    <d v="2022-04-22T00:00:00"/>
    <x v="3"/>
    <s v="Z"/>
    <s v="015-89-55-248"/>
    <n v="292"/>
    <n v="3.4"/>
    <n v="992.8"/>
  </r>
  <r>
    <d v="2022-04-22T00:00:00"/>
    <x v="8"/>
    <s v="Z"/>
    <s v="179-23-02-772"/>
    <n v="383"/>
    <n v="3.2"/>
    <n v="1225.6000000000001"/>
  </r>
  <r>
    <d v="2022-04-22T00:00:00"/>
    <x v="7"/>
    <s v="Z"/>
    <s v="093-96-93-428"/>
    <n v="356"/>
    <n v="3.4"/>
    <n v="1210.3999999999999"/>
  </r>
  <r>
    <d v="2022-04-22T00:00:00"/>
    <x v="7"/>
    <s v="Z"/>
    <s v="128-91-02-348"/>
    <n v="388"/>
    <n v="3.4"/>
    <n v="1319.2"/>
  </r>
  <r>
    <d v="2022-04-23T00:00:00"/>
    <x v="2"/>
    <s v="Z"/>
    <s v="047-26-54-835"/>
    <n v="246"/>
    <n v="2.9"/>
    <n v="713.4"/>
  </r>
  <r>
    <d v="2022-04-23T00:00:00"/>
    <x v="5"/>
    <s v="Z"/>
    <s v="177-95-05-373"/>
    <n v="710"/>
    <n v="3.4"/>
    <n v="2414"/>
  </r>
  <r>
    <d v="2022-04-23T00:00:00"/>
    <x v="5"/>
    <s v="Z"/>
    <s v="043-34-53-278"/>
    <n v="549"/>
    <n v="3.4"/>
    <n v="1866.6"/>
  </r>
  <r>
    <d v="2022-04-23T00:00:00"/>
    <x v="1"/>
    <s v="Z"/>
    <s v="102-48-01-310"/>
    <n v="580"/>
    <n v="3.5"/>
    <n v="2030"/>
  </r>
  <r>
    <d v="2022-04-23T00:00:00"/>
    <x v="4"/>
    <s v="Z"/>
    <s v="047-26-54-835"/>
    <n v="237"/>
    <n v="3.4"/>
    <n v="805.8"/>
  </r>
  <r>
    <d v="2022-04-25T00:00:00"/>
    <x v="1"/>
    <s v="Z"/>
    <s v="093-96-93-428"/>
    <n v="403"/>
    <n v="3.5"/>
    <n v="1410.5"/>
  </r>
  <r>
    <d v="2022-04-25T00:00:00"/>
    <x v="8"/>
    <s v="Z"/>
    <s v="177-95-05-373"/>
    <n v="415"/>
    <n v="3.2"/>
    <n v="1328"/>
  </r>
  <r>
    <d v="2022-04-25T00:00:00"/>
    <x v="2"/>
    <s v="Z"/>
    <s v="043-34-53-278"/>
    <n v="319"/>
    <n v="2.9"/>
    <n v="925.1"/>
  </r>
  <r>
    <d v="2022-04-25T00:00:00"/>
    <x v="7"/>
    <s v="Z"/>
    <s v="033-49-11-774"/>
    <n v="189"/>
    <n v="3.4"/>
    <n v="642.6"/>
  </r>
  <r>
    <d v="2022-04-25T00:00:00"/>
    <x v="7"/>
    <s v="Z"/>
    <s v="159-34-45-151"/>
    <n v="85"/>
    <n v="3.4"/>
    <n v="289"/>
  </r>
  <r>
    <d v="2022-04-25T00:00:00"/>
    <x v="0"/>
    <s v="Z"/>
    <s v="062-58-80-597"/>
    <n v="448"/>
    <n v="3.4"/>
    <n v="1523.2"/>
  </r>
  <r>
    <d v="2022-04-25T00:00:00"/>
    <x v="6"/>
    <s v="Z"/>
    <s v="033-49-11-774"/>
    <n v="389"/>
    <n v="2.4"/>
    <n v="933.59999999999991"/>
  </r>
  <r>
    <d v="2022-04-25T00:00:00"/>
    <x v="5"/>
    <s v="Z"/>
    <s v="080-77-49-649"/>
    <n v="623"/>
    <n v="3.4"/>
    <n v="2118.1999999999998"/>
  </r>
  <r>
    <d v="2022-04-25T00:00:00"/>
    <x v="5"/>
    <s v="Z"/>
    <s v="170-26-38-135"/>
    <n v="668"/>
    <n v="3.4"/>
    <n v="2271.1999999999998"/>
  </r>
  <r>
    <d v="2022-04-25T00:00:00"/>
    <x v="6"/>
    <s v="Z"/>
    <s v="091-99-74-175"/>
    <n v="178"/>
    <n v="2.4"/>
    <n v="427.2"/>
  </r>
  <r>
    <d v="2022-04-26T00:00:00"/>
    <x v="7"/>
    <s v="Z"/>
    <s v="093-96-93-428"/>
    <n v="338"/>
    <n v="3.4"/>
    <n v="1149.2"/>
  </r>
  <r>
    <d v="2022-04-26T00:00:00"/>
    <x v="4"/>
    <s v="Z"/>
    <s v="159-34-45-151"/>
    <n v="344"/>
    <n v="3.4"/>
    <n v="1169.5999999999999"/>
  </r>
  <r>
    <d v="2022-04-26T00:00:00"/>
    <x v="0"/>
    <s v="Z"/>
    <s v="035-32-41-072"/>
    <n v="415"/>
    <n v="3.4"/>
    <n v="1411"/>
  </r>
  <r>
    <d v="2022-04-27T00:00:00"/>
    <x v="0"/>
    <s v="Z"/>
    <s v="080-51-85-809"/>
    <n v="255"/>
    <n v="3.4"/>
    <n v="867"/>
  </r>
  <r>
    <d v="2022-04-27T00:00:00"/>
    <x v="8"/>
    <s v="Z"/>
    <s v="163-92-64-010"/>
    <n v="150"/>
    <n v="3.2"/>
    <n v="480"/>
  </r>
  <r>
    <d v="2022-04-27T00:00:00"/>
    <x v="6"/>
    <s v="Z"/>
    <s v="093-96-93-428"/>
    <n v="383"/>
    <n v="2.4"/>
    <n v="919.19999999999993"/>
  </r>
  <r>
    <d v="2022-04-27T00:00:00"/>
    <x v="8"/>
    <s v="Z"/>
    <s v="138-66-38-929"/>
    <n v="404"/>
    <n v="3.2"/>
    <n v="1292.8000000000002"/>
  </r>
  <r>
    <d v="2022-04-27T00:00:00"/>
    <x v="3"/>
    <s v="Z"/>
    <s v="102-48-01-310"/>
    <n v="177"/>
    <n v="3.4"/>
    <n v="601.79999999999995"/>
  </r>
  <r>
    <d v="2022-04-27T00:00:00"/>
    <x v="6"/>
    <s v="Z"/>
    <s v="035-32-41-072"/>
    <n v="415"/>
    <n v="2.4"/>
    <n v="996"/>
  </r>
  <r>
    <d v="2022-04-27T00:00:00"/>
    <x v="0"/>
    <s v="Z"/>
    <s v="138-66-38-929"/>
    <n v="475"/>
    <n v="3.4"/>
    <n v="1615"/>
  </r>
  <r>
    <d v="2022-04-27T00:00:00"/>
    <x v="5"/>
    <s v="Z"/>
    <s v="179-22-38-195"/>
    <n v="423"/>
    <n v="3.4"/>
    <n v="1438.2"/>
  </r>
  <r>
    <d v="2022-04-27T00:00:00"/>
    <x v="6"/>
    <s v="Z"/>
    <s v="162-82-16-285"/>
    <n v="487"/>
    <n v="2.4"/>
    <n v="1168.8"/>
  </r>
  <r>
    <d v="2022-04-27T00:00:00"/>
    <x v="6"/>
    <s v="Z"/>
    <s v="163-92-64-010"/>
    <n v="253"/>
    <n v="2.4"/>
    <n v="607.19999999999993"/>
  </r>
  <r>
    <d v="2022-04-27T00:00:00"/>
    <x v="8"/>
    <s v="Z"/>
    <s v="128-91-02-348"/>
    <n v="81"/>
    <n v="3.2"/>
    <n v="259.2"/>
  </r>
  <r>
    <d v="2022-04-27T00:00:00"/>
    <x v="0"/>
    <s v="Z"/>
    <s v="054-09-46-315"/>
    <n v="467"/>
    <n v="3.4"/>
    <n v="1587.8"/>
  </r>
  <r>
    <d v="2022-04-28T00:00:00"/>
    <x v="7"/>
    <s v="Z"/>
    <s v="131-80-62-556"/>
    <n v="156"/>
    <n v="3.4"/>
    <n v="530.4"/>
  </r>
  <r>
    <d v="2022-04-28T00:00:00"/>
    <x v="1"/>
    <s v="Z"/>
    <s v="128-91-02-348"/>
    <n v="303"/>
    <n v="3.5"/>
    <n v="1060.5"/>
  </r>
  <r>
    <d v="2022-04-28T00:00:00"/>
    <x v="8"/>
    <s v="Z"/>
    <s v="128-29-15-591"/>
    <n v="122"/>
    <n v="3.2"/>
    <n v="390.40000000000003"/>
  </r>
  <r>
    <d v="2022-04-28T00:00:00"/>
    <x v="2"/>
    <s v="Z"/>
    <s v="162-82-16-285"/>
    <n v="76"/>
    <n v="2.9"/>
    <n v="220.4"/>
  </r>
  <r>
    <d v="2022-04-28T00:00:00"/>
    <x v="0"/>
    <s v="Z"/>
    <s v="131-80-62-556"/>
    <n v="648"/>
    <n v="3.4"/>
    <n v="2203.1999999999998"/>
  </r>
  <r>
    <d v="2022-04-28T00:00:00"/>
    <x v="1"/>
    <s v="Z"/>
    <s v="159-34-45-151"/>
    <n v="583"/>
    <n v="3.5"/>
    <n v="2040.5"/>
  </r>
  <r>
    <d v="2022-04-28T00:00:00"/>
    <x v="4"/>
    <s v="Z"/>
    <s v="159-34-45-151"/>
    <n v="132"/>
    <n v="3.4"/>
    <n v="448.8"/>
  </r>
  <r>
    <d v="2022-04-28T00:00:00"/>
    <x v="7"/>
    <s v="Z"/>
    <s v="192-09-72-275"/>
    <n v="101"/>
    <n v="3.4"/>
    <n v="343.4"/>
  </r>
  <r>
    <d v="2022-04-28T00:00:00"/>
    <x v="8"/>
    <s v="Z"/>
    <s v="193-47-03-638"/>
    <n v="297"/>
    <n v="3.2"/>
    <n v="950.40000000000009"/>
  </r>
  <r>
    <d v="2022-04-28T00:00:00"/>
    <x v="8"/>
    <s v="Z"/>
    <s v="138-66-38-929"/>
    <n v="390"/>
    <n v="3.2"/>
    <n v="1248"/>
  </r>
  <r>
    <d v="2022-04-28T00:00:00"/>
    <x v="4"/>
    <s v="Z"/>
    <s v="115-65-39-258"/>
    <n v="411"/>
    <n v="3.4"/>
    <n v="1397.3999999999999"/>
  </r>
  <r>
    <d v="2022-04-29T00:00:00"/>
    <x v="3"/>
    <s v="Z"/>
    <s v="033-49-11-774"/>
    <n v="295"/>
    <n v="3.4"/>
    <n v="1003"/>
  </r>
  <r>
    <d v="2022-04-29T00:00:00"/>
    <x v="3"/>
    <s v="Z"/>
    <s v="062-58-80-597"/>
    <n v="359"/>
    <n v="3.4"/>
    <n v="1220.5999999999999"/>
  </r>
  <r>
    <d v="2022-04-29T00:00:00"/>
    <x v="5"/>
    <s v="Z"/>
    <s v="072-92-42-932"/>
    <n v="564"/>
    <n v="3.4"/>
    <n v="1917.6"/>
  </r>
  <r>
    <d v="2022-04-29T00:00:00"/>
    <x v="5"/>
    <s v="Z"/>
    <s v="072-92-42-932"/>
    <n v="557"/>
    <n v="3.4"/>
    <n v="1893.8"/>
  </r>
  <r>
    <d v="2022-04-29T00:00:00"/>
    <x v="3"/>
    <s v="Z"/>
    <s v="182-72-86-381"/>
    <n v="51"/>
    <n v="3.4"/>
    <n v="173.4"/>
  </r>
  <r>
    <d v="2022-04-29T00:00:00"/>
    <x v="3"/>
    <s v="Z"/>
    <s v="128-91-02-348"/>
    <n v="312"/>
    <n v="3.4"/>
    <n v="1060.8"/>
  </r>
  <r>
    <d v="2022-04-29T00:00:00"/>
    <x v="2"/>
    <s v="Z"/>
    <s v="033-49-11-774"/>
    <n v="210"/>
    <n v="2.9"/>
    <n v="609"/>
  </r>
  <r>
    <d v="2022-04-29T00:00:00"/>
    <x v="6"/>
    <s v="Z"/>
    <s v="043-34-53-278"/>
    <n v="271"/>
    <n v="2.4"/>
    <n v="650.4"/>
  </r>
  <r>
    <d v="2022-04-29T00:00:00"/>
    <x v="2"/>
    <s v="Z"/>
    <s v="177-95-05-373"/>
    <n v="358"/>
    <n v="2.9"/>
    <n v="1038.2"/>
  </r>
  <r>
    <d v="2022-04-30T00:00:00"/>
    <x v="2"/>
    <s v="Z"/>
    <s v="192-09-72-275"/>
    <n v="131"/>
    <n v="2.9"/>
    <n v="379.9"/>
  </r>
  <r>
    <d v="2022-04-30T00:00:00"/>
    <x v="2"/>
    <s v="Z"/>
    <s v="058-15-94-554"/>
    <n v="433"/>
    <n v="2.9"/>
    <n v="1255.7"/>
  </r>
  <r>
    <d v="2022-04-30T00:00:00"/>
    <x v="2"/>
    <s v="Z"/>
    <s v="072-92-42-932"/>
    <n v="368"/>
    <n v="2.9"/>
    <n v="1067.2"/>
  </r>
  <r>
    <d v="2022-04-30T00:00:00"/>
    <x v="5"/>
    <s v="Z"/>
    <s v="192-09-72-275"/>
    <n v="458"/>
    <n v="3.4"/>
    <n v="1557.2"/>
  </r>
  <r>
    <d v="2022-04-30T00:00:00"/>
    <x v="2"/>
    <s v="Z"/>
    <s v="128-29-15-591"/>
    <n v="255"/>
    <n v="2.9"/>
    <n v="739.5"/>
  </r>
  <r>
    <d v="2022-04-30T00:00:00"/>
    <x v="0"/>
    <s v="Z"/>
    <s v="045-63-27-114"/>
    <n v="291"/>
    <n v="3.4"/>
    <n v="989.4"/>
  </r>
  <r>
    <d v="2022-05-02T00:00:00"/>
    <x v="3"/>
    <s v="Z"/>
    <s v="019-98-81-222"/>
    <n v="490"/>
    <n v="3.4"/>
    <n v="1666"/>
  </r>
  <r>
    <d v="2022-05-02T00:00:00"/>
    <x v="1"/>
    <s v="Z"/>
    <s v="178-41-36-927"/>
    <n v="516"/>
    <n v="3.5"/>
    <n v="1806"/>
  </r>
  <r>
    <d v="2022-05-02T00:00:00"/>
    <x v="5"/>
    <s v="Z"/>
    <s v="058-15-94-554"/>
    <n v="350"/>
    <n v="3.4"/>
    <n v="1190"/>
  </r>
  <r>
    <d v="2022-05-02T00:00:00"/>
    <x v="6"/>
    <s v="Z"/>
    <s v="128-29-15-591"/>
    <n v="463"/>
    <n v="2.4"/>
    <n v="1111.2"/>
  </r>
  <r>
    <d v="2022-05-02T00:00:00"/>
    <x v="2"/>
    <s v="Z"/>
    <s v="177-95-05-373"/>
    <n v="421"/>
    <n v="2.9"/>
    <n v="1220.8999999999999"/>
  </r>
  <r>
    <d v="2022-05-02T00:00:00"/>
    <x v="5"/>
    <s v="Z"/>
    <s v="115-65-39-258"/>
    <n v="797"/>
    <n v="3.4"/>
    <n v="2709.7999999999997"/>
  </r>
  <r>
    <d v="2022-05-02T00:00:00"/>
    <x v="1"/>
    <s v="Z"/>
    <s v="080-77-49-649"/>
    <n v="535"/>
    <n v="3.5"/>
    <n v="1872.5"/>
  </r>
  <r>
    <d v="2022-05-02T00:00:00"/>
    <x v="3"/>
    <s v="Z"/>
    <s v="062-58-80-597"/>
    <n v="395"/>
    <n v="3.4"/>
    <n v="1343"/>
  </r>
  <r>
    <d v="2022-05-02T00:00:00"/>
    <x v="6"/>
    <s v="Z"/>
    <s v="192-09-72-275"/>
    <n v="368"/>
    <n v="2.4"/>
    <n v="883.19999999999993"/>
  </r>
  <r>
    <d v="2022-05-02T00:00:00"/>
    <x v="8"/>
    <s v="Z"/>
    <s v="014-02-05-290"/>
    <n v="52"/>
    <n v="3.2"/>
    <n v="166.4"/>
  </r>
  <r>
    <d v="2022-05-02T00:00:00"/>
    <x v="7"/>
    <s v="Z"/>
    <s v="153-24-82-022"/>
    <n v="146"/>
    <n v="3.4"/>
    <n v="496.4"/>
  </r>
  <r>
    <d v="2022-05-02T00:00:00"/>
    <x v="7"/>
    <s v="Z"/>
    <s v="140-36-11-559"/>
    <n v="195"/>
    <n v="3.4"/>
    <n v="663"/>
  </r>
  <r>
    <d v="2022-05-03T00:00:00"/>
    <x v="5"/>
    <s v="Z"/>
    <s v="115-65-39-258"/>
    <n v="513"/>
    <n v="3.4"/>
    <n v="1744.2"/>
  </r>
  <r>
    <d v="2022-05-03T00:00:00"/>
    <x v="6"/>
    <s v="Z"/>
    <s v="128-91-02-348"/>
    <n v="219"/>
    <n v="2.4"/>
    <n v="525.6"/>
  </r>
  <r>
    <d v="2022-05-03T00:00:00"/>
    <x v="5"/>
    <s v="Z"/>
    <s v="080-77-49-649"/>
    <n v="457"/>
    <n v="3.4"/>
    <n v="1553.8"/>
  </r>
  <r>
    <d v="2022-05-03T00:00:00"/>
    <x v="8"/>
    <s v="Z"/>
    <s v="128-29-15-591"/>
    <n v="266"/>
    <n v="3.2"/>
    <n v="851.2"/>
  </r>
  <r>
    <d v="2022-05-03T00:00:00"/>
    <x v="2"/>
    <s v="Z"/>
    <s v="177-95-05-373"/>
    <n v="410"/>
    <n v="2.9"/>
    <n v="1189"/>
  </r>
  <r>
    <d v="2022-05-03T00:00:00"/>
    <x v="0"/>
    <s v="Z"/>
    <s v="131-80-62-556"/>
    <n v="339"/>
    <n v="3.4"/>
    <n v="1152.5999999999999"/>
  </r>
  <r>
    <d v="2022-05-04T00:00:00"/>
    <x v="7"/>
    <s v="Z"/>
    <s v="080-51-85-809"/>
    <n v="143"/>
    <n v="3.4"/>
    <n v="486.2"/>
  </r>
  <r>
    <d v="2022-05-04T00:00:00"/>
    <x v="5"/>
    <s v="Z"/>
    <s v="080-77-49-649"/>
    <n v="745"/>
    <n v="3.4"/>
    <n v="2533"/>
  </r>
  <r>
    <d v="2022-05-04T00:00:00"/>
    <x v="0"/>
    <s v="Z"/>
    <s v="164-61-25-530"/>
    <n v="266"/>
    <n v="3.4"/>
    <n v="904.4"/>
  </r>
  <r>
    <d v="2022-05-04T00:00:00"/>
    <x v="1"/>
    <s v="Z"/>
    <s v="045-63-27-114"/>
    <n v="504"/>
    <n v="3.5"/>
    <n v="1764"/>
  </r>
  <r>
    <d v="2022-05-05T00:00:00"/>
    <x v="2"/>
    <s v="Z"/>
    <s v="140-36-11-559"/>
    <n v="53"/>
    <n v="2.9"/>
    <n v="153.69999999999999"/>
  </r>
  <r>
    <d v="2022-05-05T00:00:00"/>
    <x v="3"/>
    <s v="Z"/>
    <s v="089-90-67-935"/>
    <n v="87"/>
    <n v="3.4"/>
    <n v="295.8"/>
  </r>
  <r>
    <d v="2022-05-05T00:00:00"/>
    <x v="2"/>
    <s v="Z"/>
    <s v="047-26-54-835"/>
    <n v="423"/>
    <n v="2.9"/>
    <n v="1226.7"/>
  </r>
  <r>
    <d v="2022-05-05T00:00:00"/>
    <x v="6"/>
    <s v="Z"/>
    <s v="153-24-82-022"/>
    <n v="252"/>
    <n v="2.4"/>
    <n v="604.79999999999995"/>
  </r>
  <r>
    <d v="2022-05-05T00:00:00"/>
    <x v="3"/>
    <s v="Z"/>
    <s v="178-24-36-171"/>
    <n v="438"/>
    <n v="3.4"/>
    <n v="1489.2"/>
  </r>
  <r>
    <d v="2022-05-05T00:00:00"/>
    <x v="0"/>
    <s v="Z"/>
    <s v="039-15-21-087"/>
    <n v="623"/>
    <n v="3.4"/>
    <n v="2118.1999999999998"/>
  </r>
  <r>
    <d v="2022-05-05T00:00:00"/>
    <x v="5"/>
    <s v="Z"/>
    <s v="054-09-46-315"/>
    <n v="548"/>
    <n v="3.4"/>
    <n v="1863.2"/>
  </r>
  <r>
    <d v="2022-05-06T00:00:00"/>
    <x v="4"/>
    <s v="Z"/>
    <s v="180-17-78-339"/>
    <n v="47"/>
    <n v="3.4"/>
    <n v="159.79999999999998"/>
  </r>
  <r>
    <d v="2022-05-06T00:00:00"/>
    <x v="6"/>
    <s v="Z"/>
    <s v="039-15-21-087"/>
    <n v="233"/>
    <n v="2.4"/>
    <n v="559.19999999999993"/>
  </r>
  <r>
    <d v="2022-05-06T00:00:00"/>
    <x v="8"/>
    <s v="Z"/>
    <s v="159-34-45-151"/>
    <n v="398"/>
    <n v="3.2"/>
    <n v="1273.6000000000001"/>
  </r>
  <r>
    <d v="2022-05-06T00:00:00"/>
    <x v="3"/>
    <s v="Z"/>
    <s v="091-99-74-175"/>
    <n v="120"/>
    <n v="3.4"/>
    <n v="408"/>
  </r>
  <r>
    <d v="2022-05-07T00:00:00"/>
    <x v="4"/>
    <s v="Z"/>
    <s v="182-72-86-381"/>
    <n v="129"/>
    <n v="3.4"/>
    <n v="438.59999999999997"/>
  </r>
  <r>
    <d v="2022-05-07T00:00:00"/>
    <x v="3"/>
    <s v="Z"/>
    <s v="163-92-64-010"/>
    <n v="73"/>
    <n v="3.4"/>
    <n v="248.2"/>
  </r>
  <r>
    <d v="2022-05-07T00:00:00"/>
    <x v="7"/>
    <s v="Z"/>
    <s v="058-15-94-554"/>
    <n v="12"/>
    <n v="3.4"/>
    <n v="40.799999999999997"/>
  </r>
  <r>
    <d v="2022-05-07T00:00:00"/>
    <x v="2"/>
    <s v="Z"/>
    <s v="054-09-46-315"/>
    <n v="120"/>
    <n v="2.9"/>
    <n v="348"/>
  </r>
  <r>
    <d v="2022-05-09T00:00:00"/>
    <x v="7"/>
    <s v="Z"/>
    <s v="047-70-78-199"/>
    <n v="44"/>
    <n v="3.4"/>
    <n v="149.6"/>
  </r>
  <r>
    <d v="2022-05-09T00:00:00"/>
    <x v="4"/>
    <s v="Z"/>
    <s v="128-29-15-591"/>
    <n v="80"/>
    <n v="3.4"/>
    <n v="272"/>
  </r>
  <r>
    <d v="2022-05-09T00:00:00"/>
    <x v="3"/>
    <s v="Z"/>
    <s v="080-51-85-809"/>
    <n v="171"/>
    <n v="3.4"/>
    <n v="581.4"/>
  </r>
  <r>
    <d v="2022-05-09T00:00:00"/>
    <x v="8"/>
    <s v="Z"/>
    <s v="193-47-03-638"/>
    <n v="132"/>
    <n v="3.2"/>
    <n v="422.40000000000003"/>
  </r>
  <r>
    <d v="2022-05-09T00:00:00"/>
    <x v="8"/>
    <s v="Z"/>
    <s v="043-34-53-278"/>
    <n v="171"/>
    <n v="3.2"/>
    <n v="547.20000000000005"/>
  </r>
  <r>
    <d v="2022-05-09T00:00:00"/>
    <x v="0"/>
    <s v="Z"/>
    <s v="091-99-74-175"/>
    <n v="527"/>
    <n v="3.4"/>
    <n v="1791.8"/>
  </r>
  <r>
    <d v="2022-05-09T00:00:00"/>
    <x v="1"/>
    <s v="Z"/>
    <s v="179-22-38-195"/>
    <n v="533"/>
    <n v="3.5"/>
    <n v="1865.5"/>
  </r>
  <r>
    <d v="2022-05-09T00:00:00"/>
    <x v="3"/>
    <s v="Z"/>
    <s v="163-92-64-010"/>
    <n v="401"/>
    <n v="3.4"/>
    <n v="1363.3999999999999"/>
  </r>
  <r>
    <d v="2022-05-09T00:00:00"/>
    <x v="1"/>
    <s v="Z"/>
    <s v="043-34-53-278"/>
    <n v="625"/>
    <n v="3.5"/>
    <n v="2187.5"/>
  </r>
  <r>
    <d v="2022-05-09T00:00:00"/>
    <x v="8"/>
    <s v="Z"/>
    <s v="180-17-78-339"/>
    <n v="195"/>
    <n v="3.2"/>
    <n v="624"/>
  </r>
  <r>
    <d v="2022-05-09T00:00:00"/>
    <x v="1"/>
    <s v="Z"/>
    <s v="047-26-54-835"/>
    <n v="376"/>
    <n v="3.5"/>
    <n v="1316"/>
  </r>
  <r>
    <d v="2022-05-09T00:00:00"/>
    <x v="6"/>
    <s v="Z"/>
    <s v="058-15-94-554"/>
    <n v="525"/>
    <n v="2.4"/>
    <n v="1260"/>
  </r>
  <r>
    <d v="2022-05-09T00:00:00"/>
    <x v="1"/>
    <s v="Z"/>
    <s v="164-61-25-530"/>
    <n v="641"/>
    <n v="3.5"/>
    <n v="2243.5"/>
  </r>
  <r>
    <d v="2022-05-09T00:00:00"/>
    <x v="5"/>
    <s v="Z"/>
    <s v="164-61-25-530"/>
    <n v="533"/>
    <n v="3.4"/>
    <n v="1812.2"/>
  </r>
  <r>
    <d v="2022-05-09T00:00:00"/>
    <x v="5"/>
    <s v="Z"/>
    <s v="140-36-11-559"/>
    <n v="558"/>
    <n v="3.4"/>
    <n v="1897.2"/>
  </r>
  <r>
    <d v="2022-05-09T00:00:00"/>
    <x v="8"/>
    <s v="Z"/>
    <s v="170-26-38-135"/>
    <n v="165"/>
    <n v="3.2"/>
    <n v="528"/>
  </r>
  <r>
    <d v="2022-05-09T00:00:00"/>
    <x v="4"/>
    <s v="Z"/>
    <s v="019-98-81-222"/>
    <n v="45"/>
    <n v="3.4"/>
    <n v="153"/>
  </r>
  <r>
    <d v="2022-05-09T00:00:00"/>
    <x v="7"/>
    <s v="Z"/>
    <s v="192-09-72-275"/>
    <n v="55"/>
    <n v="3.4"/>
    <n v="187"/>
  </r>
  <r>
    <d v="2022-05-09T00:00:00"/>
    <x v="3"/>
    <s v="Z"/>
    <s v="102-48-01-310"/>
    <n v="47"/>
    <n v="3.4"/>
    <n v="159.79999999999998"/>
  </r>
  <r>
    <d v="2022-05-10T00:00:00"/>
    <x v="5"/>
    <s v="Z"/>
    <s v="105-89-55-029"/>
    <n v="329"/>
    <n v="3.4"/>
    <n v="1118.5999999999999"/>
  </r>
  <r>
    <d v="2022-05-10T00:00:00"/>
    <x v="3"/>
    <s v="Z"/>
    <s v="163-92-64-010"/>
    <n v="347"/>
    <n v="3.4"/>
    <n v="1179.8"/>
  </r>
  <r>
    <d v="2022-05-10T00:00:00"/>
    <x v="1"/>
    <s v="Z"/>
    <s v="047-26-54-835"/>
    <n v="521"/>
    <n v="3.5"/>
    <n v="1823.5"/>
  </r>
  <r>
    <d v="2022-05-10T00:00:00"/>
    <x v="6"/>
    <s v="Z"/>
    <s v="102-48-01-310"/>
    <n v="172"/>
    <n v="2.4"/>
    <n v="412.8"/>
  </r>
  <r>
    <d v="2022-05-10T00:00:00"/>
    <x v="0"/>
    <s v="Z"/>
    <s v="019-98-81-222"/>
    <n v="410"/>
    <n v="3.4"/>
    <n v="1394"/>
  </r>
  <r>
    <d v="2022-05-11T00:00:00"/>
    <x v="5"/>
    <s v="Z"/>
    <s v="180-17-78-339"/>
    <n v="437"/>
    <n v="3.4"/>
    <n v="1485.8"/>
  </r>
  <r>
    <d v="2022-05-11T00:00:00"/>
    <x v="4"/>
    <s v="Z"/>
    <s v="162-82-16-285"/>
    <n v="446"/>
    <n v="3.4"/>
    <n v="1516.3999999999999"/>
  </r>
  <r>
    <d v="2022-05-11T00:00:00"/>
    <x v="2"/>
    <s v="Z"/>
    <s v="164-61-25-530"/>
    <n v="224"/>
    <n v="2.9"/>
    <n v="649.6"/>
  </r>
  <r>
    <d v="2022-05-11T00:00:00"/>
    <x v="0"/>
    <s v="Z"/>
    <s v="128-29-15-591"/>
    <n v="402"/>
    <n v="3.4"/>
    <n v="1366.8"/>
  </r>
  <r>
    <d v="2022-05-11T00:00:00"/>
    <x v="6"/>
    <s v="Z"/>
    <s v="178-24-36-171"/>
    <n v="259"/>
    <n v="2.4"/>
    <n v="621.6"/>
  </r>
  <r>
    <d v="2022-05-11T00:00:00"/>
    <x v="3"/>
    <s v="Z"/>
    <s v="128-29-15-591"/>
    <n v="393"/>
    <n v="3.4"/>
    <n v="1336.2"/>
  </r>
  <r>
    <d v="2022-05-11T00:00:00"/>
    <x v="5"/>
    <s v="Z"/>
    <s v="162-82-16-285"/>
    <n v="447"/>
    <n v="3.4"/>
    <n v="1519.8"/>
  </r>
  <r>
    <d v="2022-05-12T00:00:00"/>
    <x v="7"/>
    <s v="Z"/>
    <s v="180-17-78-339"/>
    <n v="171"/>
    <n v="3.4"/>
    <n v="581.4"/>
  </r>
  <r>
    <d v="2022-05-12T00:00:00"/>
    <x v="4"/>
    <s v="Z"/>
    <s v="182-72-86-381"/>
    <n v="340"/>
    <n v="3.4"/>
    <n v="1156"/>
  </r>
  <r>
    <d v="2022-05-12T00:00:00"/>
    <x v="8"/>
    <s v="Z"/>
    <s v="159-34-45-151"/>
    <n v="237"/>
    <n v="3.2"/>
    <n v="758.40000000000009"/>
  </r>
  <r>
    <d v="2022-05-12T00:00:00"/>
    <x v="5"/>
    <s v="Z"/>
    <s v="182-72-86-381"/>
    <n v="794"/>
    <n v="3.4"/>
    <n v="2699.6"/>
  </r>
  <r>
    <d v="2022-05-13T00:00:00"/>
    <x v="1"/>
    <s v="Z"/>
    <s v="029-43-78-009"/>
    <n v="237"/>
    <n v="3.5"/>
    <n v="829.5"/>
  </r>
  <r>
    <d v="2022-05-13T00:00:00"/>
    <x v="1"/>
    <s v="Z"/>
    <s v="180-17-78-339"/>
    <n v="555"/>
    <n v="3.5"/>
    <n v="1942.5"/>
  </r>
  <r>
    <d v="2022-05-13T00:00:00"/>
    <x v="2"/>
    <s v="Z"/>
    <s v="192-09-72-275"/>
    <n v="303"/>
    <n v="2.9"/>
    <n v="878.69999999999993"/>
  </r>
  <r>
    <d v="2022-05-13T00:00:00"/>
    <x v="0"/>
    <s v="Z"/>
    <s v="093-96-93-428"/>
    <n v="394"/>
    <n v="3.4"/>
    <n v="1339.6"/>
  </r>
  <r>
    <d v="2022-05-13T00:00:00"/>
    <x v="4"/>
    <s v="Z"/>
    <s v="058-15-94-554"/>
    <n v="391"/>
    <n v="3.4"/>
    <n v="1329.3999999999999"/>
  </r>
  <r>
    <d v="2022-05-13T00:00:00"/>
    <x v="4"/>
    <s v="Z"/>
    <s v="019-98-81-222"/>
    <n v="91"/>
    <n v="3.4"/>
    <n v="309.39999999999998"/>
  </r>
  <r>
    <d v="2022-05-13T00:00:00"/>
    <x v="8"/>
    <s v="Z"/>
    <s v="138-66-38-929"/>
    <n v="223"/>
    <n v="3.2"/>
    <n v="713.6"/>
  </r>
  <r>
    <d v="2022-05-14T00:00:00"/>
    <x v="0"/>
    <s v="Z"/>
    <s v="080-77-49-649"/>
    <n v="550"/>
    <n v="3.4"/>
    <n v="1870"/>
  </r>
  <r>
    <d v="2022-05-14T00:00:00"/>
    <x v="4"/>
    <s v="Z"/>
    <s v="138-66-38-929"/>
    <n v="97"/>
    <n v="3.4"/>
    <n v="329.8"/>
  </r>
  <r>
    <d v="2022-05-14T00:00:00"/>
    <x v="8"/>
    <s v="Z"/>
    <s v="093-96-93-428"/>
    <n v="190"/>
    <n v="3.2"/>
    <n v="608"/>
  </r>
  <r>
    <d v="2022-05-14T00:00:00"/>
    <x v="5"/>
    <s v="Z"/>
    <s v="172-30-09-104"/>
    <n v="650"/>
    <n v="3.4"/>
    <n v="2210"/>
  </r>
  <r>
    <d v="2022-05-14T00:00:00"/>
    <x v="6"/>
    <s v="Z"/>
    <s v="128-69-77-900"/>
    <n v="323"/>
    <n v="2.4"/>
    <n v="775.19999999999993"/>
  </r>
  <r>
    <d v="2022-05-14T00:00:00"/>
    <x v="7"/>
    <s v="Z"/>
    <s v="033-49-11-774"/>
    <n v="279"/>
    <n v="3.4"/>
    <n v="948.6"/>
  </r>
  <r>
    <d v="2022-05-14T00:00:00"/>
    <x v="1"/>
    <s v="Z"/>
    <s v="178-41-36-927"/>
    <n v="346"/>
    <n v="3.5"/>
    <n v="1211"/>
  </r>
  <r>
    <d v="2022-05-14T00:00:00"/>
    <x v="8"/>
    <s v="Z"/>
    <s v="091-99-74-175"/>
    <n v="358"/>
    <n v="3.2"/>
    <n v="1145.6000000000001"/>
  </r>
  <r>
    <d v="2022-05-14T00:00:00"/>
    <x v="4"/>
    <s v="Z"/>
    <s v="033-49-11-774"/>
    <n v="17"/>
    <n v="3.4"/>
    <n v="57.8"/>
  </r>
  <r>
    <d v="2022-05-16T00:00:00"/>
    <x v="0"/>
    <s v="Z"/>
    <s v="159-34-45-151"/>
    <n v="594"/>
    <n v="3.4"/>
    <n v="2019.6"/>
  </r>
  <r>
    <d v="2022-05-16T00:00:00"/>
    <x v="5"/>
    <s v="Z"/>
    <s v="105-89-55-029"/>
    <n v="770"/>
    <n v="3.4"/>
    <n v="2618"/>
  </r>
  <r>
    <d v="2022-05-16T00:00:00"/>
    <x v="5"/>
    <s v="Z"/>
    <s v="163-92-64-010"/>
    <n v="397"/>
    <n v="3.4"/>
    <n v="1349.8"/>
  </r>
  <r>
    <d v="2022-05-16T00:00:00"/>
    <x v="8"/>
    <s v="Z"/>
    <s v="039-15-21-087"/>
    <n v="193"/>
    <n v="3.2"/>
    <n v="617.6"/>
  </r>
  <r>
    <d v="2022-05-16T00:00:00"/>
    <x v="3"/>
    <s v="Z"/>
    <s v="035-32-41-072"/>
    <n v="381"/>
    <n v="3.4"/>
    <n v="1295.3999999999999"/>
  </r>
  <r>
    <d v="2022-05-16T00:00:00"/>
    <x v="7"/>
    <s v="Z"/>
    <s v="128-69-77-900"/>
    <n v="74"/>
    <n v="3.4"/>
    <n v="251.6"/>
  </r>
  <r>
    <d v="2022-05-16T00:00:00"/>
    <x v="7"/>
    <s v="Z"/>
    <s v="102-48-01-310"/>
    <n v="458"/>
    <n v="3.4"/>
    <n v="1557.2"/>
  </r>
  <r>
    <d v="2022-05-16T00:00:00"/>
    <x v="6"/>
    <s v="Z"/>
    <s v="045-63-27-114"/>
    <n v="126"/>
    <n v="2.4"/>
    <n v="302.39999999999998"/>
  </r>
  <r>
    <d v="2022-05-16T00:00:00"/>
    <x v="4"/>
    <s v="Z"/>
    <s v="089-90-67-935"/>
    <n v="58"/>
    <n v="3.4"/>
    <n v="197.2"/>
  </r>
  <r>
    <d v="2022-05-16T00:00:00"/>
    <x v="6"/>
    <s v="Z"/>
    <s v="072-92-42-932"/>
    <n v="206"/>
    <n v="2.4"/>
    <n v="494.4"/>
  </r>
  <r>
    <d v="2022-05-16T00:00:00"/>
    <x v="1"/>
    <s v="Z"/>
    <s v="170-26-38-135"/>
    <n v="380"/>
    <n v="3.5"/>
    <n v="1330"/>
  </r>
  <r>
    <d v="2022-05-16T00:00:00"/>
    <x v="4"/>
    <s v="Z"/>
    <s v="089-90-67-935"/>
    <n v="428"/>
    <n v="3.4"/>
    <n v="1455.2"/>
  </r>
  <r>
    <d v="2022-05-17T00:00:00"/>
    <x v="7"/>
    <s v="Z"/>
    <s v="126-55-91-375"/>
    <n v="43"/>
    <n v="3.4"/>
    <n v="146.19999999999999"/>
  </r>
  <r>
    <d v="2022-05-17T00:00:00"/>
    <x v="0"/>
    <s v="Z"/>
    <s v="164-61-25-530"/>
    <n v="357"/>
    <n v="3.4"/>
    <n v="1213.8"/>
  </r>
  <r>
    <d v="2022-05-17T00:00:00"/>
    <x v="0"/>
    <s v="Z"/>
    <s v="178-24-36-171"/>
    <n v="490"/>
    <n v="3.4"/>
    <n v="1666"/>
  </r>
  <r>
    <d v="2022-05-17T00:00:00"/>
    <x v="5"/>
    <s v="Z"/>
    <s v="164-61-25-530"/>
    <n v="592"/>
    <n v="3.4"/>
    <n v="2012.8"/>
  </r>
  <r>
    <d v="2022-05-18T00:00:00"/>
    <x v="5"/>
    <s v="Z"/>
    <s v="047-70-78-199"/>
    <n v="685"/>
    <n v="3.4"/>
    <n v="2329"/>
  </r>
  <r>
    <d v="2022-05-18T00:00:00"/>
    <x v="8"/>
    <s v="Z"/>
    <s v="033-49-11-774"/>
    <n v="404"/>
    <n v="3.2"/>
    <n v="1292.8000000000002"/>
  </r>
  <r>
    <d v="2022-05-18T00:00:00"/>
    <x v="8"/>
    <s v="Z"/>
    <s v="045-63-27-114"/>
    <n v="109"/>
    <n v="3.2"/>
    <n v="348.8"/>
  </r>
  <r>
    <d v="2022-05-18T00:00:00"/>
    <x v="4"/>
    <s v="Z"/>
    <s v="138-66-38-929"/>
    <n v="454"/>
    <n v="3.4"/>
    <n v="1543.6"/>
  </r>
  <r>
    <d v="2022-05-18T00:00:00"/>
    <x v="3"/>
    <s v="Z"/>
    <s v="179-22-38-195"/>
    <n v="206"/>
    <n v="3.4"/>
    <n v="700.4"/>
  </r>
  <r>
    <d v="2022-05-18T00:00:00"/>
    <x v="6"/>
    <s v="Z"/>
    <s v="178-24-36-171"/>
    <n v="585"/>
    <n v="2.4"/>
    <n v="1404"/>
  </r>
  <r>
    <d v="2022-05-18T00:00:00"/>
    <x v="5"/>
    <s v="Z"/>
    <s v="115-65-39-258"/>
    <n v="697"/>
    <n v="3.4"/>
    <n v="2369.7999999999997"/>
  </r>
  <r>
    <d v="2022-05-18T00:00:00"/>
    <x v="7"/>
    <s v="Z"/>
    <s v="178-41-36-927"/>
    <n v="176"/>
    <n v="3.4"/>
    <n v="598.4"/>
  </r>
  <r>
    <d v="2022-05-19T00:00:00"/>
    <x v="0"/>
    <s v="Z"/>
    <s v="172-30-09-104"/>
    <n v="383"/>
    <n v="3.4"/>
    <n v="1302.2"/>
  </r>
  <r>
    <d v="2022-05-19T00:00:00"/>
    <x v="4"/>
    <s v="Z"/>
    <s v="014-02-05-290"/>
    <n v="225"/>
    <n v="3.4"/>
    <n v="765"/>
  </r>
  <r>
    <d v="2022-05-19T00:00:00"/>
    <x v="6"/>
    <s v="Z"/>
    <s v="126-55-91-375"/>
    <n v="562"/>
    <n v="2.4"/>
    <n v="1348.8"/>
  </r>
  <r>
    <d v="2022-05-19T00:00:00"/>
    <x v="5"/>
    <s v="Z"/>
    <s v="131-80-62-556"/>
    <n v="387"/>
    <n v="3.4"/>
    <n v="1315.8"/>
  </r>
  <r>
    <d v="2022-05-20T00:00:00"/>
    <x v="0"/>
    <s v="Z"/>
    <s v="163-92-64-010"/>
    <n v="339"/>
    <n v="3.4"/>
    <n v="1152.5999999999999"/>
  </r>
  <r>
    <d v="2022-05-20T00:00:00"/>
    <x v="7"/>
    <s v="Z"/>
    <s v="131-80-62-556"/>
    <n v="456"/>
    <n v="3.4"/>
    <n v="1550.3999999999999"/>
  </r>
  <r>
    <d v="2022-05-20T00:00:00"/>
    <x v="5"/>
    <s v="Z"/>
    <s v="080-51-85-809"/>
    <n v="490"/>
    <n v="3.4"/>
    <n v="1666"/>
  </r>
  <r>
    <d v="2022-05-20T00:00:00"/>
    <x v="1"/>
    <s v="Z"/>
    <s v="015-89-55-248"/>
    <n v="599"/>
    <n v="3.5"/>
    <n v="2096.5"/>
  </r>
  <r>
    <d v="2022-05-20T00:00:00"/>
    <x v="7"/>
    <s v="Z"/>
    <s v="164-61-25-530"/>
    <n v="185"/>
    <n v="3.4"/>
    <n v="629"/>
  </r>
  <r>
    <d v="2022-05-20T00:00:00"/>
    <x v="5"/>
    <s v="Z"/>
    <s v="058-15-94-554"/>
    <n v="670"/>
    <n v="3.4"/>
    <n v="2278"/>
  </r>
  <r>
    <d v="2022-05-20T00:00:00"/>
    <x v="3"/>
    <s v="Z"/>
    <s v="182-72-86-381"/>
    <n v="280"/>
    <n v="3.4"/>
    <n v="952"/>
  </r>
  <r>
    <d v="2022-05-20T00:00:00"/>
    <x v="7"/>
    <s v="Z"/>
    <s v="091-99-74-175"/>
    <n v="211"/>
    <n v="3.4"/>
    <n v="717.4"/>
  </r>
  <r>
    <d v="2022-05-21T00:00:00"/>
    <x v="6"/>
    <s v="Z"/>
    <s v="019-98-81-222"/>
    <n v="136"/>
    <n v="2.4"/>
    <n v="326.39999999999998"/>
  </r>
  <r>
    <d v="2022-05-21T00:00:00"/>
    <x v="5"/>
    <s v="Z"/>
    <s v="128-69-77-900"/>
    <n v="417"/>
    <n v="3.4"/>
    <n v="1417.8"/>
  </r>
  <r>
    <d v="2022-05-21T00:00:00"/>
    <x v="6"/>
    <s v="Z"/>
    <s v="102-48-01-310"/>
    <n v="381"/>
    <n v="2.4"/>
    <n v="914.4"/>
  </r>
  <r>
    <d v="2022-05-21T00:00:00"/>
    <x v="5"/>
    <s v="Z"/>
    <s v="043-34-53-278"/>
    <n v="546"/>
    <n v="3.4"/>
    <n v="1856.3999999999999"/>
  </r>
  <r>
    <d v="2022-05-21T00:00:00"/>
    <x v="2"/>
    <s v="Z"/>
    <s v="177-95-05-373"/>
    <n v="355"/>
    <n v="2.9"/>
    <n v="1029.5"/>
  </r>
  <r>
    <d v="2022-05-23T00:00:00"/>
    <x v="5"/>
    <s v="Z"/>
    <s v="180-17-78-339"/>
    <n v="592"/>
    <n v="3.4"/>
    <n v="2012.8"/>
  </r>
  <r>
    <d v="2022-05-23T00:00:00"/>
    <x v="5"/>
    <s v="Z"/>
    <s v="180-17-78-339"/>
    <n v="519"/>
    <n v="3.4"/>
    <n v="1764.6"/>
  </r>
  <r>
    <d v="2022-05-23T00:00:00"/>
    <x v="1"/>
    <s v="Z"/>
    <s v="177-95-05-373"/>
    <n v="441"/>
    <n v="3.5"/>
    <n v="1543.5"/>
  </r>
  <r>
    <d v="2022-05-23T00:00:00"/>
    <x v="6"/>
    <s v="Z"/>
    <s v="159-34-45-151"/>
    <n v="360"/>
    <n v="2.4"/>
    <n v="864"/>
  </r>
  <r>
    <d v="2022-05-23T00:00:00"/>
    <x v="1"/>
    <s v="Z"/>
    <s v="072-92-42-932"/>
    <n v="675"/>
    <n v="3.5"/>
    <n v="2362.5"/>
  </r>
  <r>
    <d v="2022-05-23T00:00:00"/>
    <x v="1"/>
    <s v="Z"/>
    <s v="035-32-41-072"/>
    <n v="567"/>
    <n v="3.5"/>
    <n v="1984.5"/>
  </r>
  <r>
    <d v="2022-05-23T00:00:00"/>
    <x v="6"/>
    <s v="Z"/>
    <s v="080-51-85-809"/>
    <n v="350"/>
    <n v="2.4"/>
    <n v="840"/>
  </r>
  <r>
    <d v="2022-05-23T00:00:00"/>
    <x v="5"/>
    <s v="Z"/>
    <s v="176-54-34-364"/>
    <n v="379"/>
    <n v="3.4"/>
    <n v="1288.5999999999999"/>
  </r>
  <r>
    <d v="2022-05-23T00:00:00"/>
    <x v="4"/>
    <s v="Z"/>
    <s v="054-09-46-315"/>
    <n v="135"/>
    <n v="3.4"/>
    <n v="459"/>
  </r>
  <r>
    <d v="2022-05-23T00:00:00"/>
    <x v="6"/>
    <s v="Z"/>
    <s v="153-24-82-022"/>
    <n v="502"/>
    <n v="2.4"/>
    <n v="1204.8"/>
  </r>
  <r>
    <d v="2022-05-24T00:00:00"/>
    <x v="2"/>
    <s v="Z"/>
    <s v="182-72-86-381"/>
    <n v="220"/>
    <n v="2.9"/>
    <n v="638"/>
  </r>
  <r>
    <d v="2022-05-24T00:00:00"/>
    <x v="8"/>
    <s v="Z"/>
    <s v="193-47-03-638"/>
    <n v="487"/>
    <n v="3.2"/>
    <n v="1558.4"/>
  </r>
  <r>
    <d v="2022-05-24T00:00:00"/>
    <x v="5"/>
    <s v="Z"/>
    <s v="131-80-62-556"/>
    <n v="578"/>
    <n v="3.4"/>
    <n v="1965.2"/>
  </r>
  <r>
    <d v="2022-05-24T00:00:00"/>
    <x v="1"/>
    <s v="Z"/>
    <s v="153-24-82-022"/>
    <n v="260"/>
    <n v="3.5"/>
    <n v="910"/>
  </r>
  <r>
    <d v="2022-05-25T00:00:00"/>
    <x v="2"/>
    <s v="Z"/>
    <s v="033-49-11-774"/>
    <n v="159"/>
    <n v="2.9"/>
    <n v="461.09999999999997"/>
  </r>
  <r>
    <d v="2022-05-25T00:00:00"/>
    <x v="4"/>
    <s v="Z"/>
    <s v="179-22-38-195"/>
    <n v="446"/>
    <n v="3.4"/>
    <n v="1516.3999999999999"/>
  </r>
  <r>
    <d v="2022-05-25T00:00:00"/>
    <x v="3"/>
    <s v="Z"/>
    <s v="093-96-93-428"/>
    <n v="313"/>
    <n v="3.4"/>
    <n v="1064.2"/>
  </r>
  <r>
    <d v="2022-05-25T00:00:00"/>
    <x v="7"/>
    <s v="Z"/>
    <s v="019-98-81-222"/>
    <n v="81"/>
    <n v="3.4"/>
    <n v="275.39999999999998"/>
  </r>
  <r>
    <d v="2022-05-25T00:00:00"/>
    <x v="1"/>
    <s v="Z"/>
    <s v="153-24-82-022"/>
    <n v="226"/>
    <n v="3.5"/>
    <n v="791"/>
  </r>
  <r>
    <d v="2022-05-26T00:00:00"/>
    <x v="5"/>
    <s v="Z"/>
    <s v="170-26-38-135"/>
    <n v="385"/>
    <n v="3.4"/>
    <n v="1309"/>
  </r>
  <r>
    <d v="2022-05-26T00:00:00"/>
    <x v="4"/>
    <s v="Z"/>
    <s v="170-89-76-803"/>
    <n v="308"/>
    <n v="3.4"/>
    <n v="1047.2"/>
  </r>
  <r>
    <d v="2022-05-26T00:00:00"/>
    <x v="7"/>
    <s v="Z"/>
    <s v="043-34-53-278"/>
    <n v="68"/>
    <n v="3.4"/>
    <n v="231.2"/>
  </r>
  <r>
    <d v="2022-05-26T00:00:00"/>
    <x v="1"/>
    <s v="Z"/>
    <s v="047-70-78-199"/>
    <n v="467"/>
    <n v="3.5"/>
    <n v="1634.5"/>
  </r>
  <r>
    <d v="2022-05-26T00:00:00"/>
    <x v="2"/>
    <s v="Z"/>
    <s v="033-49-11-774"/>
    <n v="465"/>
    <n v="2.9"/>
    <n v="1348.5"/>
  </r>
  <r>
    <d v="2022-05-26T00:00:00"/>
    <x v="2"/>
    <s v="Z"/>
    <s v="164-61-25-530"/>
    <n v="484"/>
    <n v="2.9"/>
    <n v="1403.6"/>
  </r>
  <r>
    <d v="2022-05-27T00:00:00"/>
    <x v="6"/>
    <s v="Z"/>
    <s v="029-43-78-009"/>
    <n v="384"/>
    <n v="2.4"/>
    <n v="921.59999999999991"/>
  </r>
  <r>
    <d v="2022-05-27T00:00:00"/>
    <x v="1"/>
    <s v="Z"/>
    <s v="170-26-38-135"/>
    <n v="296"/>
    <n v="3.5"/>
    <n v="1036"/>
  </r>
  <r>
    <d v="2022-05-27T00:00:00"/>
    <x v="1"/>
    <s v="Z"/>
    <s v="058-15-94-554"/>
    <n v="396"/>
    <n v="3.5"/>
    <n v="1386"/>
  </r>
  <r>
    <d v="2022-05-27T00:00:00"/>
    <x v="3"/>
    <s v="Z"/>
    <s v="053-79-35-388"/>
    <n v="37"/>
    <n v="3.4"/>
    <n v="125.8"/>
  </r>
  <r>
    <d v="2022-05-27T00:00:00"/>
    <x v="0"/>
    <s v="Z"/>
    <s v="193-47-03-638"/>
    <n v="315"/>
    <n v="3.4"/>
    <n v="1071"/>
  </r>
  <r>
    <d v="2022-05-27T00:00:00"/>
    <x v="6"/>
    <s v="Z"/>
    <s v="091-99-74-175"/>
    <n v="526"/>
    <n v="2.4"/>
    <n v="1262.3999999999999"/>
  </r>
  <r>
    <d v="2022-05-27T00:00:00"/>
    <x v="4"/>
    <s v="Z"/>
    <s v="128-29-15-591"/>
    <n v="433"/>
    <n v="3.4"/>
    <n v="1472.2"/>
  </r>
  <r>
    <d v="2022-05-27T00:00:00"/>
    <x v="2"/>
    <s v="Z"/>
    <s v="105-89-55-029"/>
    <n v="452"/>
    <n v="2.9"/>
    <n v="1310.8"/>
  </r>
  <r>
    <d v="2022-05-27T00:00:00"/>
    <x v="3"/>
    <s v="Z"/>
    <s v="019-98-81-222"/>
    <n v="117"/>
    <n v="3.4"/>
    <n v="397.8"/>
  </r>
  <r>
    <d v="2022-05-27T00:00:00"/>
    <x v="1"/>
    <s v="Z"/>
    <s v="193-47-03-638"/>
    <n v="355"/>
    <n v="3.5"/>
    <n v="1242.5"/>
  </r>
  <r>
    <d v="2022-05-28T00:00:00"/>
    <x v="4"/>
    <s v="Z"/>
    <s v="035-32-41-072"/>
    <n v="228"/>
    <n v="3.4"/>
    <n v="775.19999999999993"/>
  </r>
  <r>
    <d v="2022-05-28T00:00:00"/>
    <x v="6"/>
    <s v="Z"/>
    <s v="072-92-42-932"/>
    <n v="477"/>
    <n v="2.4"/>
    <n v="1144.8"/>
  </r>
  <r>
    <d v="2022-05-28T00:00:00"/>
    <x v="1"/>
    <s v="Z"/>
    <s v="105-89-55-029"/>
    <n v="636"/>
    <n v="3.5"/>
    <n v="2226"/>
  </r>
  <r>
    <d v="2022-05-28T00:00:00"/>
    <x v="1"/>
    <s v="Z"/>
    <s v="080-77-49-649"/>
    <n v="319"/>
    <n v="3.5"/>
    <n v="1116.5"/>
  </r>
  <r>
    <d v="2022-05-28T00:00:00"/>
    <x v="8"/>
    <s v="Z"/>
    <s v="105-89-55-029"/>
    <n v="18"/>
    <n v="3.2"/>
    <n v="57.6"/>
  </r>
  <r>
    <d v="2022-05-28T00:00:00"/>
    <x v="6"/>
    <s v="Z"/>
    <s v="047-70-78-199"/>
    <n v="542"/>
    <n v="2.4"/>
    <n v="1300.8"/>
  </r>
  <r>
    <d v="2022-05-30T00:00:00"/>
    <x v="4"/>
    <s v="Z"/>
    <s v="172-30-09-104"/>
    <n v="321"/>
    <n v="3.4"/>
    <n v="1091.3999999999999"/>
  </r>
  <r>
    <d v="2022-05-30T00:00:00"/>
    <x v="5"/>
    <s v="Z"/>
    <s v="062-58-80-597"/>
    <n v="359"/>
    <n v="3.4"/>
    <n v="1220.5999999999999"/>
  </r>
  <r>
    <d v="2022-05-30T00:00:00"/>
    <x v="6"/>
    <s v="Z"/>
    <s v="131-80-62-556"/>
    <n v="164"/>
    <n v="2.4"/>
    <n v="393.59999999999997"/>
  </r>
  <r>
    <d v="2022-05-30T00:00:00"/>
    <x v="4"/>
    <s v="Z"/>
    <s v="072-92-42-932"/>
    <n v="461"/>
    <n v="3.4"/>
    <n v="1567.3999999999999"/>
  </r>
  <r>
    <d v="2022-05-30T00:00:00"/>
    <x v="8"/>
    <s v="Z"/>
    <s v="128-91-02-348"/>
    <n v="173"/>
    <n v="3.2"/>
    <n v="553.6"/>
  </r>
  <r>
    <d v="2022-05-30T00:00:00"/>
    <x v="7"/>
    <s v="Z"/>
    <s v="105-89-55-029"/>
    <n v="463"/>
    <n v="3.4"/>
    <n v="1574.2"/>
  </r>
  <r>
    <d v="2022-05-30T00:00:00"/>
    <x v="8"/>
    <s v="Z"/>
    <s v="035-32-41-072"/>
    <n v="143"/>
    <n v="3.2"/>
    <n v="457.6"/>
  </r>
  <r>
    <d v="2022-05-30T00:00:00"/>
    <x v="4"/>
    <s v="Z"/>
    <s v="164-61-25-530"/>
    <n v="405"/>
    <n v="3.4"/>
    <n v="1377"/>
  </r>
  <r>
    <d v="2022-05-30T00:00:00"/>
    <x v="2"/>
    <s v="Z"/>
    <s v="159-34-45-151"/>
    <n v="99"/>
    <n v="2.9"/>
    <n v="287.09999999999997"/>
  </r>
  <r>
    <d v="2022-05-30T00:00:00"/>
    <x v="6"/>
    <s v="Z"/>
    <s v="105-89-55-029"/>
    <n v="234"/>
    <n v="2.4"/>
    <n v="561.6"/>
  </r>
  <r>
    <d v="2022-05-30T00:00:00"/>
    <x v="0"/>
    <s v="Z"/>
    <s v="128-69-77-900"/>
    <n v="532"/>
    <n v="3.4"/>
    <n v="1808.8"/>
  </r>
  <r>
    <d v="2022-05-30T00:00:00"/>
    <x v="4"/>
    <s v="Z"/>
    <s v="128-29-15-591"/>
    <n v="294"/>
    <n v="3.4"/>
    <n v="999.6"/>
  </r>
  <r>
    <d v="2022-05-30T00:00:00"/>
    <x v="0"/>
    <s v="Z"/>
    <s v="140-36-11-559"/>
    <n v="637"/>
    <n v="3.4"/>
    <n v="2165.7999999999997"/>
  </r>
  <r>
    <d v="2022-05-30T00:00:00"/>
    <x v="3"/>
    <s v="Z"/>
    <s v="131-80-62-556"/>
    <n v="258"/>
    <n v="3.4"/>
    <n v="877.19999999999993"/>
  </r>
  <r>
    <d v="2022-05-30T00:00:00"/>
    <x v="1"/>
    <s v="Z"/>
    <s v="015-89-55-248"/>
    <n v="674"/>
    <n v="3.5"/>
    <n v="2359"/>
  </r>
  <r>
    <d v="2022-05-30T00:00:00"/>
    <x v="1"/>
    <s v="Z"/>
    <s v="043-34-53-278"/>
    <n v="449"/>
    <n v="3.5"/>
    <n v="1571.5"/>
  </r>
  <r>
    <d v="2022-05-31T00:00:00"/>
    <x v="1"/>
    <s v="Z"/>
    <s v="182-72-86-381"/>
    <n v="413"/>
    <n v="3.5"/>
    <n v="1445.5"/>
  </r>
  <r>
    <d v="2022-05-31T00:00:00"/>
    <x v="1"/>
    <s v="Z"/>
    <s v="164-61-25-530"/>
    <n v="676"/>
    <n v="3.5"/>
    <n v="2366"/>
  </r>
  <r>
    <d v="2022-05-31T00:00:00"/>
    <x v="5"/>
    <s v="Z"/>
    <s v="176-54-34-364"/>
    <n v="409"/>
    <n v="3.4"/>
    <n v="1390.6"/>
  </r>
  <r>
    <d v="2022-05-31T00:00:00"/>
    <x v="5"/>
    <s v="Z"/>
    <s v="138-66-38-929"/>
    <n v="777"/>
    <n v="3.4"/>
    <n v="2641.7999999999997"/>
  </r>
  <r>
    <d v="2022-05-31T00:00:00"/>
    <x v="8"/>
    <s v="Z"/>
    <s v="126-55-91-375"/>
    <n v="49"/>
    <n v="3.2"/>
    <n v="156.80000000000001"/>
  </r>
  <r>
    <d v="2022-05-31T00:00:00"/>
    <x v="5"/>
    <s v="Z"/>
    <s v="091-99-74-175"/>
    <n v="575"/>
    <n v="3.4"/>
    <n v="1955"/>
  </r>
  <r>
    <d v="2022-05-31T00:00:00"/>
    <x v="2"/>
    <s v="Z"/>
    <s v="193-47-03-638"/>
    <n v="219"/>
    <n v="2.9"/>
    <n v="635.1"/>
  </r>
  <r>
    <d v="2022-06-01T00:00:00"/>
    <x v="9"/>
    <s v="J"/>
    <s v="128-29-15-591"/>
    <n v="342"/>
    <n v="3.5"/>
    <n v="1197"/>
  </r>
  <r>
    <d v="2022-06-01T00:00:00"/>
    <x v="10"/>
    <s v="L"/>
    <s v="153-24-82-022"/>
    <n v="447"/>
    <n v="2.7"/>
    <n v="1206.9000000000001"/>
  </r>
  <r>
    <d v="2022-06-01T00:00:00"/>
    <x v="11"/>
    <s v="L"/>
    <s v="089-90-67-935"/>
    <n v="234"/>
    <n v="3.2"/>
    <n v="748.80000000000007"/>
  </r>
  <r>
    <d v="2022-06-01T00:00:00"/>
    <x v="11"/>
    <s v="L"/>
    <s v="192-09-72-275"/>
    <n v="434"/>
    <n v="3.2"/>
    <n v="1388.8000000000002"/>
  </r>
  <r>
    <d v="2022-06-01T00:00:00"/>
    <x v="11"/>
    <s v="L"/>
    <s v="035-32-41-072"/>
    <n v="428"/>
    <n v="3.2"/>
    <n v="1369.6000000000001"/>
  </r>
  <r>
    <d v="2022-06-01T00:00:00"/>
    <x v="9"/>
    <s v="J"/>
    <s v="029-43-78-009"/>
    <n v="380"/>
    <n v="3.5"/>
    <n v="1330"/>
  </r>
  <r>
    <d v="2022-06-01T00:00:00"/>
    <x v="11"/>
    <s v="L"/>
    <s v="047-26-54-835"/>
    <n v="354"/>
    <n v="3.2"/>
    <n v="1132.8"/>
  </r>
  <r>
    <d v="2022-06-01T00:00:00"/>
    <x v="9"/>
    <s v="J"/>
    <s v="153-24-82-022"/>
    <n v="31"/>
    <n v="3.5"/>
    <n v="108.5"/>
  </r>
  <r>
    <d v="2022-06-01T00:00:00"/>
    <x v="10"/>
    <s v="L"/>
    <s v="159-34-45-151"/>
    <n v="37"/>
    <n v="2.7"/>
    <n v="99.9"/>
  </r>
  <r>
    <d v="2022-06-01T00:00:00"/>
    <x v="10"/>
    <s v="L"/>
    <s v="179-22-38-195"/>
    <n v="463"/>
    <n v="2.7"/>
    <n v="1250.1000000000001"/>
  </r>
  <r>
    <d v="2022-06-02T00:00:00"/>
    <x v="10"/>
    <s v="L"/>
    <s v="062-58-80-597"/>
    <n v="499"/>
    <n v="2.7"/>
    <n v="1347.3000000000002"/>
  </r>
  <r>
    <d v="2022-06-02T00:00:00"/>
    <x v="11"/>
    <s v="L"/>
    <s v="128-69-77-900"/>
    <n v="481"/>
    <n v="3.2"/>
    <n v="1539.2"/>
  </r>
  <r>
    <d v="2022-06-02T00:00:00"/>
    <x v="10"/>
    <s v="L"/>
    <s v="192-09-72-275"/>
    <n v="174"/>
    <n v="2.7"/>
    <n v="469.8"/>
  </r>
  <r>
    <d v="2022-06-02T00:00:00"/>
    <x v="9"/>
    <s v="J"/>
    <s v="043-34-53-278"/>
    <n v="45"/>
    <n v="3.5"/>
    <n v="157.5"/>
  </r>
  <r>
    <d v="2022-06-02T00:00:00"/>
    <x v="10"/>
    <s v="L"/>
    <s v="029-43-78-009"/>
    <n v="324"/>
    <n v="2.7"/>
    <n v="874.80000000000007"/>
  </r>
  <r>
    <d v="2022-06-02T00:00:00"/>
    <x v="10"/>
    <s v="L"/>
    <s v="128-91-02-348"/>
    <n v="94"/>
    <n v="2.7"/>
    <n v="253.8"/>
  </r>
  <r>
    <d v="2022-06-02T00:00:00"/>
    <x v="9"/>
    <s v="J"/>
    <s v="039-15-21-087"/>
    <n v="453"/>
    <n v="3.5"/>
    <n v="1585.5"/>
  </r>
  <r>
    <d v="2022-06-02T00:00:00"/>
    <x v="11"/>
    <s v="L"/>
    <s v="033-49-11-774"/>
    <n v="410"/>
    <n v="3.2"/>
    <n v="1312"/>
  </r>
  <r>
    <d v="2022-06-03T00:00:00"/>
    <x v="9"/>
    <s v="J"/>
    <s v="072-92-42-932"/>
    <n v="181"/>
    <n v="3.5"/>
    <n v="633.5"/>
  </r>
  <r>
    <d v="2022-06-03T00:00:00"/>
    <x v="11"/>
    <s v="L"/>
    <s v="178-24-36-171"/>
    <n v="303"/>
    <n v="3.2"/>
    <n v="969.6"/>
  </r>
  <r>
    <d v="2022-06-03T00:00:00"/>
    <x v="11"/>
    <s v="L"/>
    <s v="179-23-02-772"/>
    <n v="256"/>
    <n v="3.2"/>
    <n v="819.2"/>
  </r>
  <r>
    <d v="2022-06-03T00:00:00"/>
    <x v="11"/>
    <s v="L"/>
    <s v="033-49-11-774"/>
    <n v="201"/>
    <n v="3.2"/>
    <n v="643.20000000000005"/>
  </r>
  <r>
    <d v="2022-06-03T00:00:00"/>
    <x v="9"/>
    <s v="J"/>
    <s v="045-63-27-114"/>
    <n v="473"/>
    <n v="3.5"/>
    <n v="1655.5"/>
  </r>
  <r>
    <d v="2022-06-03T00:00:00"/>
    <x v="10"/>
    <s v="L"/>
    <s v="192-09-72-275"/>
    <n v="289"/>
    <n v="2.7"/>
    <n v="780.30000000000007"/>
  </r>
  <r>
    <d v="2022-06-04T00:00:00"/>
    <x v="11"/>
    <s v="L"/>
    <s v="080-51-85-809"/>
    <n v="377"/>
    <n v="3.2"/>
    <n v="1206.4000000000001"/>
  </r>
  <r>
    <d v="2022-06-04T00:00:00"/>
    <x v="10"/>
    <s v="L"/>
    <s v="102-48-01-310"/>
    <n v="300"/>
    <n v="2.7"/>
    <n v="810"/>
  </r>
  <r>
    <d v="2022-06-04T00:00:00"/>
    <x v="10"/>
    <s v="L"/>
    <s v="029-43-78-009"/>
    <n v="198"/>
    <n v="2.7"/>
    <n v="534.6"/>
  </r>
  <r>
    <d v="2022-06-04T00:00:00"/>
    <x v="10"/>
    <s v="L"/>
    <s v="128-91-02-348"/>
    <n v="86"/>
    <n v="2.7"/>
    <n v="232.20000000000002"/>
  </r>
  <r>
    <d v="2022-06-04T00:00:00"/>
    <x v="10"/>
    <s v="L"/>
    <s v="093-96-93-428"/>
    <n v="101"/>
    <n v="2.7"/>
    <n v="272.70000000000005"/>
  </r>
  <r>
    <d v="2022-06-04T00:00:00"/>
    <x v="10"/>
    <s v="L"/>
    <s v="115-65-39-258"/>
    <n v="235"/>
    <n v="2.7"/>
    <n v="634.5"/>
  </r>
  <r>
    <d v="2022-06-06T00:00:00"/>
    <x v="10"/>
    <s v="L"/>
    <s v="128-29-15-591"/>
    <n v="245"/>
    <n v="2.7"/>
    <n v="661.5"/>
  </r>
  <r>
    <d v="2022-06-06T00:00:00"/>
    <x v="9"/>
    <s v="J"/>
    <s v="176-54-34-364"/>
    <n v="204"/>
    <n v="3.5"/>
    <n v="714"/>
  </r>
  <r>
    <d v="2022-06-06T00:00:00"/>
    <x v="9"/>
    <s v="J"/>
    <s v="062-58-80-597"/>
    <n v="30"/>
    <n v="3.5"/>
    <n v="105"/>
  </r>
  <r>
    <d v="2022-06-06T00:00:00"/>
    <x v="10"/>
    <s v="L"/>
    <s v="080-77-49-649"/>
    <n v="50"/>
    <n v="2.7"/>
    <n v="135"/>
  </r>
  <r>
    <d v="2022-06-06T00:00:00"/>
    <x v="11"/>
    <s v="L"/>
    <s v="053-79-35-388"/>
    <n v="58"/>
    <n v="3.2"/>
    <n v="185.60000000000002"/>
  </r>
  <r>
    <d v="2022-06-06T00:00:00"/>
    <x v="11"/>
    <s v="L"/>
    <s v="035-32-41-072"/>
    <n v="290"/>
    <n v="3.2"/>
    <n v="928"/>
  </r>
  <r>
    <d v="2022-06-06T00:00:00"/>
    <x v="9"/>
    <s v="J"/>
    <s v="015-89-55-248"/>
    <n v="426"/>
    <n v="3.5"/>
    <n v="1491"/>
  </r>
  <r>
    <d v="2022-06-06T00:00:00"/>
    <x v="10"/>
    <s v="L"/>
    <s v="178-41-36-927"/>
    <n v="384"/>
    <n v="2.7"/>
    <n v="1036.8000000000002"/>
  </r>
  <r>
    <d v="2022-06-06T00:00:00"/>
    <x v="10"/>
    <s v="L"/>
    <s v="058-15-94-554"/>
    <n v="102"/>
    <n v="2.7"/>
    <n v="275.40000000000003"/>
  </r>
  <r>
    <d v="2022-06-06T00:00:00"/>
    <x v="10"/>
    <s v="L"/>
    <s v="182-72-86-381"/>
    <n v="448"/>
    <n v="2.7"/>
    <n v="1209.6000000000001"/>
  </r>
  <r>
    <d v="2022-06-06T00:00:00"/>
    <x v="11"/>
    <s v="L"/>
    <s v="050-38-86-889"/>
    <n v="476"/>
    <n v="3.2"/>
    <n v="1523.2"/>
  </r>
  <r>
    <d v="2022-06-06T00:00:00"/>
    <x v="10"/>
    <s v="L"/>
    <s v="043-34-53-278"/>
    <n v="287"/>
    <n v="2.7"/>
    <n v="774.90000000000009"/>
  </r>
  <r>
    <d v="2022-06-06T00:00:00"/>
    <x v="9"/>
    <s v="J"/>
    <s v="179-22-38-195"/>
    <n v="482"/>
    <n v="3.5"/>
    <n v="1687"/>
  </r>
  <r>
    <d v="2022-06-06T00:00:00"/>
    <x v="10"/>
    <s v="L"/>
    <s v="178-24-36-171"/>
    <n v="258"/>
    <n v="2.7"/>
    <n v="696.6"/>
  </r>
  <r>
    <d v="2022-06-06T00:00:00"/>
    <x v="10"/>
    <s v="L"/>
    <s v="019-98-81-222"/>
    <n v="321"/>
    <n v="2.7"/>
    <n v="866.7"/>
  </r>
  <r>
    <d v="2022-06-06T00:00:00"/>
    <x v="11"/>
    <s v="L"/>
    <s v="072-92-42-932"/>
    <n v="339"/>
    <n v="3.2"/>
    <n v="1084.8"/>
  </r>
  <r>
    <d v="2022-06-07T00:00:00"/>
    <x v="9"/>
    <s v="J"/>
    <s v="054-09-46-315"/>
    <n v="466"/>
    <n v="3.5"/>
    <n v="1631"/>
  </r>
  <r>
    <d v="2022-06-08T00:00:00"/>
    <x v="11"/>
    <s v="L"/>
    <s v="029-43-78-009"/>
    <n v="377"/>
    <n v="3.2"/>
    <n v="1206.4000000000001"/>
  </r>
  <r>
    <d v="2022-06-08T00:00:00"/>
    <x v="11"/>
    <s v="L"/>
    <s v="163-92-64-010"/>
    <n v="201"/>
    <n v="3.2"/>
    <n v="643.20000000000005"/>
  </r>
  <r>
    <d v="2022-06-08T00:00:00"/>
    <x v="9"/>
    <s v="J"/>
    <s v="105-89-55-029"/>
    <n v="97"/>
    <n v="3.5"/>
    <n v="339.5"/>
  </r>
  <r>
    <d v="2022-06-08T00:00:00"/>
    <x v="11"/>
    <s v="L"/>
    <s v="072-92-42-932"/>
    <n v="256"/>
    <n v="3.2"/>
    <n v="819.2"/>
  </r>
  <r>
    <d v="2022-06-08T00:00:00"/>
    <x v="9"/>
    <s v="J"/>
    <s v="193-47-03-638"/>
    <n v="402"/>
    <n v="3.5"/>
    <n v="1407"/>
  </r>
  <r>
    <d v="2022-06-08T00:00:00"/>
    <x v="10"/>
    <s v="L"/>
    <s v="163-92-64-010"/>
    <n v="169"/>
    <n v="2.7"/>
    <n v="456.3"/>
  </r>
  <r>
    <d v="2022-06-08T00:00:00"/>
    <x v="10"/>
    <s v="L"/>
    <s v="180-17-78-339"/>
    <n v="183"/>
    <n v="2.7"/>
    <n v="494.1"/>
  </r>
  <r>
    <d v="2022-06-08T00:00:00"/>
    <x v="11"/>
    <s v="L"/>
    <s v="162-82-16-285"/>
    <n v="200"/>
    <n v="3.2"/>
    <n v="640"/>
  </r>
  <r>
    <d v="2022-06-08T00:00:00"/>
    <x v="11"/>
    <s v="L"/>
    <s v="014-02-05-290"/>
    <n v="325"/>
    <n v="3.2"/>
    <n v="1040"/>
  </r>
  <r>
    <d v="2022-06-09T00:00:00"/>
    <x v="9"/>
    <s v="J"/>
    <s v="029-43-78-009"/>
    <n v="286"/>
    <n v="3.5"/>
    <n v="1001"/>
  </r>
  <r>
    <d v="2022-06-09T00:00:00"/>
    <x v="9"/>
    <s v="J"/>
    <s v="170-89-76-803"/>
    <n v="366"/>
    <n v="3.5"/>
    <n v="1281"/>
  </r>
  <r>
    <d v="2022-06-09T00:00:00"/>
    <x v="9"/>
    <s v="J"/>
    <s v="163-92-64-010"/>
    <n v="483"/>
    <n v="3.5"/>
    <n v="1690.5"/>
  </r>
  <r>
    <d v="2022-06-09T00:00:00"/>
    <x v="9"/>
    <s v="J"/>
    <s v="014-02-05-290"/>
    <n v="52"/>
    <n v="3.5"/>
    <n v="182"/>
  </r>
  <r>
    <d v="2022-06-09T00:00:00"/>
    <x v="11"/>
    <s v="L"/>
    <s v="140-36-11-559"/>
    <n v="454"/>
    <n v="3.2"/>
    <n v="1452.8000000000002"/>
  </r>
  <r>
    <d v="2022-06-10T00:00:00"/>
    <x v="10"/>
    <s v="L"/>
    <s v="159-34-45-151"/>
    <n v="483"/>
    <n v="2.7"/>
    <n v="1304.1000000000001"/>
  </r>
  <r>
    <d v="2022-06-10T00:00:00"/>
    <x v="10"/>
    <s v="L"/>
    <s v="058-15-94-554"/>
    <n v="55"/>
    <n v="2.7"/>
    <n v="148.5"/>
  </r>
  <r>
    <d v="2022-06-10T00:00:00"/>
    <x v="11"/>
    <s v="L"/>
    <s v="182-72-86-381"/>
    <n v="113"/>
    <n v="3.2"/>
    <n v="361.6"/>
  </r>
  <r>
    <d v="2022-06-10T00:00:00"/>
    <x v="10"/>
    <s v="L"/>
    <s v="115-65-39-258"/>
    <n v="321"/>
    <n v="2.7"/>
    <n v="866.7"/>
  </r>
  <r>
    <d v="2022-06-10T00:00:00"/>
    <x v="11"/>
    <s v="L"/>
    <s v="115-65-39-258"/>
    <n v="437"/>
    <n v="3.2"/>
    <n v="1398.4"/>
  </r>
  <r>
    <d v="2022-06-11T00:00:00"/>
    <x v="10"/>
    <s v="L"/>
    <s v="053-79-35-388"/>
    <n v="363"/>
    <n v="2.7"/>
    <n v="980.1"/>
  </r>
  <r>
    <d v="2022-06-11T00:00:00"/>
    <x v="9"/>
    <s v="J"/>
    <s v="089-90-67-935"/>
    <n v="39"/>
    <n v="3.5"/>
    <n v="136.5"/>
  </r>
  <r>
    <d v="2022-06-11T00:00:00"/>
    <x v="9"/>
    <s v="J"/>
    <s v="178-24-36-171"/>
    <n v="221"/>
    <n v="3.5"/>
    <n v="773.5"/>
  </r>
  <r>
    <d v="2022-06-13T00:00:00"/>
    <x v="11"/>
    <s v="L"/>
    <s v="126-55-91-375"/>
    <n v="27"/>
    <n v="3.2"/>
    <n v="86.4"/>
  </r>
  <r>
    <d v="2022-06-13T00:00:00"/>
    <x v="11"/>
    <s v="L"/>
    <s v="153-24-82-022"/>
    <n v="466"/>
    <n v="3.2"/>
    <n v="1491.2"/>
  </r>
  <r>
    <d v="2022-06-13T00:00:00"/>
    <x v="9"/>
    <s v="J"/>
    <s v="089-90-67-935"/>
    <n v="89"/>
    <n v="3.5"/>
    <n v="311.5"/>
  </r>
  <r>
    <d v="2022-06-13T00:00:00"/>
    <x v="10"/>
    <s v="L"/>
    <s v="192-09-72-275"/>
    <n v="182"/>
    <n v="2.7"/>
    <n v="491.40000000000003"/>
  </r>
  <r>
    <d v="2022-06-13T00:00:00"/>
    <x v="10"/>
    <s v="L"/>
    <s v="115-65-39-258"/>
    <n v="140"/>
    <n v="2.7"/>
    <n v="378"/>
  </r>
  <r>
    <d v="2022-06-13T00:00:00"/>
    <x v="9"/>
    <s v="J"/>
    <s v="193-47-03-638"/>
    <n v="107"/>
    <n v="3.5"/>
    <n v="374.5"/>
  </r>
  <r>
    <d v="2022-06-13T00:00:00"/>
    <x v="10"/>
    <s v="L"/>
    <s v="177-95-05-373"/>
    <n v="392"/>
    <n v="2.7"/>
    <n v="1058.4000000000001"/>
  </r>
  <r>
    <d v="2022-06-13T00:00:00"/>
    <x v="9"/>
    <s v="J"/>
    <s v="159-34-45-151"/>
    <n v="221"/>
    <n v="3.5"/>
    <n v="773.5"/>
  </r>
  <r>
    <d v="2022-06-13T00:00:00"/>
    <x v="11"/>
    <s v="L"/>
    <s v="062-58-80-597"/>
    <n v="230"/>
    <n v="3.2"/>
    <n v="736"/>
  </r>
  <r>
    <d v="2022-06-13T00:00:00"/>
    <x v="11"/>
    <s v="L"/>
    <s v="033-49-11-774"/>
    <n v="301"/>
    <n v="3.2"/>
    <n v="963.2"/>
  </r>
  <r>
    <d v="2022-06-13T00:00:00"/>
    <x v="10"/>
    <s v="L"/>
    <s v="039-15-21-087"/>
    <n v="366"/>
    <n v="2.7"/>
    <n v="988.2"/>
  </r>
  <r>
    <d v="2022-06-13T00:00:00"/>
    <x v="9"/>
    <s v="J"/>
    <s v="047-26-54-835"/>
    <n v="73"/>
    <n v="3.5"/>
    <n v="255.5"/>
  </r>
  <r>
    <d v="2022-06-13T00:00:00"/>
    <x v="10"/>
    <s v="L"/>
    <s v="047-26-54-835"/>
    <n v="302"/>
    <n v="2.7"/>
    <n v="815.40000000000009"/>
  </r>
  <r>
    <d v="2022-06-13T00:00:00"/>
    <x v="10"/>
    <s v="L"/>
    <s v="170-26-38-135"/>
    <n v="449"/>
    <n v="2.7"/>
    <n v="1212.3000000000002"/>
  </r>
  <r>
    <d v="2022-06-14T00:00:00"/>
    <x v="9"/>
    <s v="J"/>
    <s v="140-36-11-559"/>
    <n v="428"/>
    <n v="3.5"/>
    <n v="1498"/>
  </r>
  <r>
    <d v="2022-06-14T00:00:00"/>
    <x v="10"/>
    <s v="L"/>
    <s v="164-61-25-530"/>
    <n v="285"/>
    <n v="2.7"/>
    <n v="769.5"/>
  </r>
  <r>
    <d v="2022-06-14T00:00:00"/>
    <x v="9"/>
    <s v="J"/>
    <s v="164-61-25-530"/>
    <n v="400"/>
    <n v="3.5"/>
    <n v="1400"/>
  </r>
  <r>
    <d v="2022-06-14T00:00:00"/>
    <x v="10"/>
    <s v="L"/>
    <s v="080-51-85-809"/>
    <n v="86"/>
    <n v="2.7"/>
    <n v="232.20000000000002"/>
  </r>
  <r>
    <d v="2022-06-14T00:00:00"/>
    <x v="9"/>
    <s v="J"/>
    <s v="138-66-38-929"/>
    <n v="441"/>
    <n v="3.5"/>
    <n v="1543.5"/>
  </r>
  <r>
    <d v="2022-06-15T00:00:00"/>
    <x v="11"/>
    <s v="L"/>
    <s v="043-34-53-278"/>
    <n v="73"/>
    <n v="3.2"/>
    <n v="233.60000000000002"/>
  </r>
  <r>
    <d v="2022-06-15T00:00:00"/>
    <x v="11"/>
    <s v="L"/>
    <s v="176-54-34-364"/>
    <n v="35"/>
    <n v="3.2"/>
    <n v="112"/>
  </r>
  <r>
    <d v="2022-06-15T00:00:00"/>
    <x v="11"/>
    <s v="L"/>
    <s v="182-72-86-381"/>
    <n v="206"/>
    <n v="3.2"/>
    <n v="659.2"/>
  </r>
  <r>
    <d v="2022-06-15T00:00:00"/>
    <x v="10"/>
    <s v="L"/>
    <s v="138-66-38-929"/>
    <n v="100"/>
    <n v="2.7"/>
    <n v="270"/>
  </r>
  <r>
    <d v="2022-06-15T00:00:00"/>
    <x v="9"/>
    <s v="J"/>
    <s v="126-55-91-375"/>
    <n v="69"/>
    <n v="3.5"/>
    <n v="241.5"/>
  </r>
  <r>
    <d v="2022-06-15T00:00:00"/>
    <x v="9"/>
    <s v="J"/>
    <s v="050-38-86-889"/>
    <n v="372"/>
    <n v="3.5"/>
    <n v="1302"/>
  </r>
  <r>
    <d v="2022-06-15T00:00:00"/>
    <x v="9"/>
    <s v="J"/>
    <s v="128-29-15-591"/>
    <n v="59"/>
    <n v="3.5"/>
    <n v="206.5"/>
  </r>
  <r>
    <d v="2022-06-16T00:00:00"/>
    <x v="11"/>
    <s v="L"/>
    <s v="180-17-78-339"/>
    <n v="345"/>
    <n v="3.2"/>
    <n v="1104"/>
  </r>
  <r>
    <d v="2022-06-16T00:00:00"/>
    <x v="10"/>
    <s v="L"/>
    <s v="172-30-09-104"/>
    <n v="28"/>
    <n v="2.7"/>
    <n v="75.600000000000009"/>
  </r>
  <r>
    <d v="2022-06-16T00:00:00"/>
    <x v="11"/>
    <s v="L"/>
    <s v="128-69-77-900"/>
    <n v="343"/>
    <n v="3.2"/>
    <n v="1097.6000000000001"/>
  </r>
  <r>
    <d v="2022-06-16T00:00:00"/>
    <x v="9"/>
    <s v="J"/>
    <s v="062-58-80-597"/>
    <n v="498"/>
    <n v="3.5"/>
    <n v="1743"/>
  </r>
  <r>
    <d v="2022-06-17T00:00:00"/>
    <x v="11"/>
    <s v="L"/>
    <s v="126-55-91-375"/>
    <n v="160"/>
    <n v="3.2"/>
    <n v="512"/>
  </r>
  <r>
    <d v="2022-06-17T00:00:00"/>
    <x v="10"/>
    <s v="L"/>
    <s v="164-61-25-530"/>
    <n v="269"/>
    <n v="2.7"/>
    <n v="726.30000000000007"/>
  </r>
  <r>
    <d v="2022-06-17T00:00:00"/>
    <x v="11"/>
    <s v="L"/>
    <s v="091-99-74-175"/>
    <n v="314"/>
    <n v="3.2"/>
    <n v="1004.8000000000001"/>
  </r>
  <r>
    <d v="2022-06-17T00:00:00"/>
    <x v="11"/>
    <s v="L"/>
    <s v="047-70-78-199"/>
    <n v="451"/>
    <n v="3.2"/>
    <n v="1443.2"/>
  </r>
  <r>
    <d v="2022-06-17T00:00:00"/>
    <x v="9"/>
    <s v="J"/>
    <s v="047-70-78-199"/>
    <n v="414"/>
    <n v="3.5"/>
    <n v="1449"/>
  </r>
  <r>
    <d v="2022-06-17T00:00:00"/>
    <x v="10"/>
    <s v="L"/>
    <s v="193-47-03-638"/>
    <n v="93"/>
    <n v="2.7"/>
    <n v="251.10000000000002"/>
  </r>
  <r>
    <d v="2022-06-17T00:00:00"/>
    <x v="10"/>
    <s v="L"/>
    <s v="179-23-02-772"/>
    <n v="282"/>
    <n v="2.7"/>
    <n v="761.40000000000009"/>
  </r>
  <r>
    <d v="2022-06-17T00:00:00"/>
    <x v="11"/>
    <s v="L"/>
    <s v="128-69-77-900"/>
    <n v="137"/>
    <n v="3.2"/>
    <n v="438.40000000000003"/>
  </r>
  <r>
    <d v="2022-06-17T00:00:00"/>
    <x v="9"/>
    <s v="J"/>
    <s v="019-98-81-222"/>
    <n v="491"/>
    <n v="3.5"/>
    <n v="1718.5"/>
  </r>
  <r>
    <d v="2022-06-17T00:00:00"/>
    <x v="9"/>
    <s v="J"/>
    <s v="045-63-27-114"/>
    <n v="32"/>
    <n v="3.5"/>
    <n v="112"/>
  </r>
  <r>
    <d v="2022-06-18T00:00:00"/>
    <x v="11"/>
    <s v="L"/>
    <s v="019-98-81-222"/>
    <n v="315"/>
    <n v="3.2"/>
    <n v="1008"/>
  </r>
  <r>
    <d v="2022-06-18T00:00:00"/>
    <x v="10"/>
    <s v="L"/>
    <s v="162-82-16-285"/>
    <n v="43"/>
    <n v="2.7"/>
    <n v="116.10000000000001"/>
  </r>
  <r>
    <d v="2022-06-18T00:00:00"/>
    <x v="11"/>
    <s v="L"/>
    <s v="115-65-39-258"/>
    <n v="256"/>
    <n v="3.2"/>
    <n v="819.2"/>
  </r>
  <r>
    <d v="2022-06-18T00:00:00"/>
    <x v="11"/>
    <s v="L"/>
    <s v="172-30-09-104"/>
    <n v="38"/>
    <n v="3.2"/>
    <n v="121.60000000000001"/>
  </r>
  <r>
    <d v="2022-06-18T00:00:00"/>
    <x v="10"/>
    <s v="L"/>
    <s v="072-92-42-932"/>
    <n v="492"/>
    <n v="2.7"/>
    <n v="1328.4"/>
  </r>
  <r>
    <d v="2022-06-18T00:00:00"/>
    <x v="9"/>
    <s v="J"/>
    <s v="162-82-16-285"/>
    <n v="206"/>
    <n v="3.5"/>
    <n v="721"/>
  </r>
  <r>
    <d v="2022-06-18T00:00:00"/>
    <x v="9"/>
    <s v="J"/>
    <s v="172-30-09-104"/>
    <n v="252"/>
    <n v="3.5"/>
    <n v="882"/>
  </r>
  <r>
    <d v="2022-06-18T00:00:00"/>
    <x v="9"/>
    <s v="J"/>
    <s v="172-30-09-104"/>
    <n v="397"/>
    <n v="3.5"/>
    <n v="1389.5"/>
  </r>
  <r>
    <d v="2022-06-18T00:00:00"/>
    <x v="10"/>
    <s v="L"/>
    <s v="172-30-09-104"/>
    <n v="295"/>
    <n v="2.7"/>
    <n v="796.5"/>
  </r>
  <r>
    <d v="2022-06-20T00:00:00"/>
    <x v="10"/>
    <s v="L"/>
    <s v="172-30-09-104"/>
    <n v="12"/>
    <n v="2.7"/>
    <n v="32.400000000000006"/>
  </r>
  <r>
    <d v="2022-06-20T00:00:00"/>
    <x v="10"/>
    <s v="L"/>
    <s v="163-92-64-010"/>
    <n v="14"/>
    <n v="2.7"/>
    <n v="37.800000000000004"/>
  </r>
  <r>
    <d v="2022-06-20T00:00:00"/>
    <x v="11"/>
    <s v="L"/>
    <s v="091-99-74-175"/>
    <n v="177"/>
    <n v="3.2"/>
    <n v="566.4"/>
  </r>
  <r>
    <d v="2022-06-20T00:00:00"/>
    <x v="11"/>
    <s v="L"/>
    <s v="043-34-53-278"/>
    <n v="103"/>
    <n v="3.2"/>
    <n v="329.6"/>
  </r>
  <r>
    <d v="2022-06-21T00:00:00"/>
    <x v="9"/>
    <s v="J"/>
    <s v="035-32-41-072"/>
    <n v="440"/>
    <n v="3.5"/>
    <n v="1540"/>
  </r>
  <r>
    <d v="2022-06-21T00:00:00"/>
    <x v="9"/>
    <s v="J"/>
    <s v="072-92-42-932"/>
    <n v="287"/>
    <n v="3.5"/>
    <n v="1004.5"/>
  </r>
  <r>
    <d v="2022-06-21T00:00:00"/>
    <x v="11"/>
    <s v="L"/>
    <s v="047-26-54-835"/>
    <n v="55"/>
    <n v="3.2"/>
    <n v="176"/>
  </r>
  <r>
    <d v="2022-06-21T00:00:00"/>
    <x v="11"/>
    <s v="L"/>
    <s v="131-80-62-556"/>
    <n v="83"/>
    <n v="3.2"/>
    <n v="265.60000000000002"/>
  </r>
  <r>
    <d v="2022-06-21T00:00:00"/>
    <x v="11"/>
    <s v="L"/>
    <s v="128-69-77-900"/>
    <n v="75"/>
    <n v="3.2"/>
    <n v="240"/>
  </r>
  <r>
    <d v="2022-06-21T00:00:00"/>
    <x v="11"/>
    <s v="L"/>
    <s v="140-36-11-559"/>
    <n v="358"/>
    <n v="3.2"/>
    <n v="1145.6000000000001"/>
  </r>
  <r>
    <d v="2022-06-22T00:00:00"/>
    <x v="10"/>
    <s v="L"/>
    <s v="053-79-35-388"/>
    <n v="288"/>
    <n v="2.7"/>
    <n v="777.6"/>
  </r>
  <r>
    <d v="2022-06-22T00:00:00"/>
    <x v="11"/>
    <s v="L"/>
    <s v="015-89-55-248"/>
    <n v="266"/>
    <n v="3.2"/>
    <n v="851.2"/>
  </r>
  <r>
    <d v="2022-06-22T00:00:00"/>
    <x v="9"/>
    <s v="J"/>
    <s v="043-34-53-278"/>
    <n v="480"/>
    <n v="3.5"/>
    <n v="1680"/>
  </r>
  <r>
    <d v="2022-06-22T00:00:00"/>
    <x v="9"/>
    <s v="J"/>
    <s v="178-41-36-927"/>
    <n v="174"/>
    <n v="3.5"/>
    <n v="609"/>
  </r>
  <r>
    <d v="2022-06-22T00:00:00"/>
    <x v="9"/>
    <s v="J"/>
    <s v="170-26-38-135"/>
    <n v="247"/>
    <n v="3.5"/>
    <n v="864.5"/>
  </r>
  <r>
    <d v="2022-06-23T00:00:00"/>
    <x v="11"/>
    <s v="L"/>
    <s v="159-34-45-151"/>
    <n v="461"/>
    <n v="3.2"/>
    <n v="1475.2"/>
  </r>
  <r>
    <d v="2022-06-23T00:00:00"/>
    <x v="10"/>
    <s v="L"/>
    <s v="170-26-38-135"/>
    <n v="230"/>
    <n v="2.7"/>
    <n v="621"/>
  </r>
  <r>
    <d v="2022-06-23T00:00:00"/>
    <x v="9"/>
    <s v="J"/>
    <s v="153-24-82-022"/>
    <n v="339"/>
    <n v="3.5"/>
    <n v="1186.5"/>
  </r>
  <r>
    <d v="2022-06-23T00:00:00"/>
    <x v="11"/>
    <s v="L"/>
    <s v="091-99-74-175"/>
    <n v="435"/>
    <n v="3.2"/>
    <n v="1392"/>
  </r>
  <r>
    <d v="2022-06-23T00:00:00"/>
    <x v="9"/>
    <s v="J"/>
    <s v="180-17-78-339"/>
    <n v="352"/>
    <n v="3.5"/>
    <n v="1232"/>
  </r>
  <r>
    <d v="2022-06-23T00:00:00"/>
    <x v="10"/>
    <s v="L"/>
    <s v="102-48-01-310"/>
    <n v="345"/>
    <n v="2.7"/>
    <n v="931.50000000000011"/>
  </r>
  <r>
    <d v="2022-06-23T00:00:00"/>
    <x v="10"/>
    <s v="L"/>
    <s v="043-34-53-278"/>
    <n v="124"/>
    <n v="2.7"/>
    <n v="334.8"/>
  </r>
  <r>
    <d v="2022-06-23T00:00:00"/>
    <x v="9"/>
    <s v="J"/>
    <s v="172-30-09-104"/>
    <n v="189"/>
    <n v="3.5"/>
    <n v="661.5"/>
  </r>
  <r>
    <d v="2022-06-23T00:00:00"/>
    <x v="11"/>
    <s v="L"/>
    <s v="089-90-67-935"/>
    <n v="115"/>
    <n v="3.2"/>
    <n v="368"/>
  </r>
  <r>
    <d v="2022-06-24T00:00:00"/>
    <x v="9"/>
    <s v="J"/>
    <s v="105-89-55-029"/>
    <n v="485"/>
    <n v="3.5"/>
    <n v="1697.5"/>
  </r>
  <r>
    <d v="2022-06-24T00:00:00"/>
    <x v="9"/>
    <s v="J"/>
    <s v="159-34-45-151"/>
    <n v="330"/>
    <n v="3.5"/>
    <n v="1155"/>
  </r>
  <r>
    <d v="2022-06-24T00:00:00"/>
    <x v="11"/>
    <s v="L"/>
    <s v="080-77-49-649"/>
    <n v="53"/>
    <n v="3.2"/>
    <n v="169.60000000000002"/>
  </r>
  <r>
    <d v="2022-06-24T00:00:00"/>
    <x v="10"/>
    <s v="L"/>
    <s v="039-15-21-087"/>
    <n v="264"/>
    <n v="2.7"/>
    <n v="712.80000000000007"/>
  </r>
  <r>
    <d v="2022-06-24T00:00:00"/>
    <x v="9"/>
    <s v="J"/>
    <s v="072-92-42-932"/>
    <n v="166"/>
    <n v="3.5"/>
    <n v="581"/>
  </r>
  <r>
    <d v="2022-06-24T00:00:00"/>
    <x v="10"/>
    <s v="L"/>
    <s v="178-41-36-927"/>
    <n v="277"/>
    <n v="2.7"/>
    <n v="747.90000000000009"/>
  </r>
  <r>
    <d v="2022-06-24T00:00:00"/>
    <x v="9"/>
    <s v="J"/>
    <s v="015-89-55-248"/>
    <n v="249"/>
    <n v="3.5"/>
    <n v="871.5"/>
  </r>
  <r>
    <d v="2022-06-24T00:00:00"/>
    <x v="9"/>
    <s v="J"/>
    <s v="128-91-02-348"/>
    <n v="109"/>
    <n v="3.5"/>
    <n v="381.5"/>
  </r>
  <r>
    <d v="2022-06-24T00:00:00"/>
    <x v="9"/>
    <s v="J"/>
    <s v="053-79-35-388"/>
    <n v="337"/>
    <n v="3.5"/>
    <n v="1179.5"/>
  </r>
  <r>
    <d v="2022-06-24T00:00:00"/>
    <x v="10"/>
    <s v="L"/>
    <s v="192-09-72-275"/>
    <n v="58"/>
    <n v="2.7"/>
    <n v="156.60000000000002"/>
  </r>
  <r>
    <d v="2022-06-24T00:00:00"/>
    <x v="10"/>
    <s v="L"/>
    <s v="163-92-64-010"/>
    <n v="473"/>
    <n v="2.7"/>
    <n v="1277.1000000000001"/>
  </r>
  <r>
    <d v="2022-06-24T00:00:00"/>
    <x v="10"/>
    <s v="L"/>
    <s v="053-79-35-388"/>
    <n v="269"/>
    <n v="2.7"/>
    <n v="726.30000000000007"/>
  </r>
  <r>
    <d v="2022-06-24T00:00:00"/>
    <x v="11"/>
    <s v="L"/>
    <s v="072-92-42-932"/>
    <n v="52"/>
    <n v="3.2"/>
    <n v="166.4"/>
  </r>
  <r>
    <d v="2022-06-24T00:00:00"/>
    <x v="11"/>
    <s v="L"/>
    <s v="047-70-78-199"/>
    <n v="384"/>
    <n v="3.2"/>
    <n v="1228.8000000000002"/>
  </r>
  <r>
    <d v="2022-06-25T00:00:00"/>
    <x v="11"/>
    <s v="L"/>
    <s v="058-15-94-554"/>
    <n v="320"/>
    <n v="3.2"/>
    <n v="1024"/>
  </r>
  <r>
    <d v="2022-06-25T00:00:00"/>
    <x v="9"/>
    <s v="J"/>
    <s v="138-66-38-929"/>
    <n v="269"/>
    <n v="3.5"/>
    <n v="941.5"/>
  </r>
  <r>
    <d v="2022-06-25T00:00:00"/>
    <x v="9"/>
    <s v="J"/>
    <s v="163-92-64-010"/>
    <n v="387"/>
    <n v="3.5"/>
    <n v="1354.5"/>
  </r>
  <r>
    <d v="2022-06-25T00:00:00"/>
    <x v="11"/>
    <s v="L"/>
    <s v="039-15-21-087"/>
    <n v="452"/>
    <n v="3.2"/>
    <n v="1446.4"/>
  </r>
  <r>
    <d v="2022-06-25T00:00:00"/>
    <x v="10"/>
    <s v="L"/>
    <s v="182-72-86-381"/>
    <n v="61"/>
    <n v="2.7"/>
    <n v="164.70000000000002"/>
  </r>
  <r>
    <d v="2022-06-25T00:00:00"/>
    <x v="9"/>
    <s v="J"/>
    <s v="115-65-39-258"/>
    <n v="52"/>
    <n v="3.5"/>
    <n v="182"/>
  </r>
  <r>
    <d v="2022-06-25T00:00:00"/>
    <x v="11"/>
    <s v="L"/>
    <s v="062-58-80-597"/>
    <n v="182"/>
    <n v="3.2"/>
    <n v="582.4"/>
  </r>
  <r>
    <d v="2022-06-25T00:00:00"/>
    <x v="11"/>
    <s v="L"/>
    <s v="033-49-11-774"/>
    <n v="50"/>
    <n v="3.2"/>
    <n v="160"/>
  </r>
  <r>
    <d v="2022-06-27T00:00:00"/>
    <x v="10"/>
    <s v="L"/>
    <s v="140-36-11-559"/>
    <n v="200"/>
    <n v="2.7"/>
    <n v="540"/>
  </r>
  <r>
    <d v="2022-06-27T00:00:00"/>
    <x v="11"/>
    <s v="L"/>
    <s v="153-24-82-022"/>
    <n v="132"/>
    <n v="3.2"/>
    <n v="422.40000000000003"/>
  </r>
  <r>
    <d v="2022-06-27T00:00:00"/>
    <x v="9"/>
    <s v="J"/>
    <s v="033-49-11-774"/>
    <n v="44"/>
    <n v="3.5"/>
    <n v="154"/>
  </r>
  <r>
    <d v="2022-06-27T00:00:00"/>
    <x v="10"/>
    <s v="L"/>
    <s v="172-30-09-104"/>
    <n v="65"/>
    <n v="2.7"/>
    <n v="175.5"/>
  </r>
  <r>
    <d v="2022-06-27T00:00:00"/>
    <x v="10"/>
    <s v="L"/>
    <s v="128-69-77-900"/>
    <n v="183"/>
    <n v="2.7"/>
    <n v="494.1"/>
  </r>
  <r>
    <d v="2022-06-27T00:00:00"/>
    <x v="10"/>
    <s v="L"/>
    <s v="153-24-82-022"/>
    <n v="403"/>
    <n v="2.7"/>
    <n v="1088.1000000000001"/>
  </r>
  <r>
    <d v="2022-06-27T00:00:00"/>
    <x v="11"/>
    <s v="L"/>
    <s v="093-96-93-428"/>
    <n v="132"/>
    <n v="3.2"/>
    <n v="422.40000000000003"/>
  </r>
  <r>
    <d v="2022-06-27T00:00:00"/>
    <x v="10"/>
    <s v="L"/>
    <s v="091-99-74-175"/>
    <n v="177"/>
    <n v="2.7"/>
    <n v="477.90000000000003"/>
  </r>
  <r>
    <d v="2022-06-27T00:00:00"/>
    <x v="11"/>
    <s v="L"/>
    <s v="019-98-81-222"/>
    <n v="499"/>
    <n v="3.2"/>
    <n v="1596.8000000000002"/>
  </r>
  <r>
    <d v="2022-06-27T00:00:00"/>
    <x v="10"/>
    <s v="L"/>
    <s v="176-54-34-364"/>
    <n v="20"/>
    <n v="2.7"/>
    <n v="54"/>
  </r>
  <r>
    <d v="2022-06-27T00:00:00"/>
    <x v="9"/>
    <s v="J"/>
    <s v="093-96-93-428"/>
    <n v="181"/>
    <n v="3.5"/>
    <n v="633.5"/>
  </r>
  <r>
    <d v="2022-06-27T00:00:00"/>
    <x v="9"/>
    <s v="J"/>
    <s v="138-66-38-929"/>
    <n v="315"/>
    <n v="3.5"/>
    <n v="1102.5"/>
  </r>
  <r>
    <d v="2022-06-27T00:00:00"/>
    <x v="10"/>
    <s v="L"/>
    <s v="128-69-77-900"/>
    <n v="126"/>
    <n v="2.7"/>
    <n v="340.20000000000005"/>
  </r>
  <r>
    <d v="2022-06-28T00:00:00"/>
    <x v="9"/>
    <s v="J"/>
    <s v="029-43-78-009"/>
    <n v="317"/>
    <n v="3.5"/>
    <n v="1109.5"/>
  </r>
  <r>
    <d v="2022-06-28T00:00:00"/>
    <x v="9"/>
    <s v="J"/>
    <s v="047-26-54-835"/>
    <n v="495"/>
    <n v="3.5"/>
    <n v="1732.5"/>
  </r>
  <r>
    <d v="2022-06-28T00:00:00"/>
    <x v="11"/>
    <s v="L"/>
    <s v="033-49-11-774"/>
    <n v="87"/>
    <n v="3.2"/>
    <n v="278.40000000000003"/>
  </r>
  <r>
    <d v="2022-06-28T00:00:00"/>
    <x v="9"/>
    <s v="J"/>
    <s v="029-43-78-009"/>
    <n v="126"/>
    <n v="3.5"/>
    <n v="441"/>
  </r>
  <r>
    <d v="2022-06-28T00:00:00"/>
    <x v="10"/>
    <s v="L"/>
    <s v="159-34-45-151"/>
    <n v="177"/>
    <n v="2.7"/>
    <n v="477.90000000000003"/>
  </r>
  <r>
    <d v="2022-06-28T00:00:00"/>
    <x v="11"/>
    <s v="L"/>
    <s v="053-79-35-388"/>
    <n v="439"/>
    <n v="3.2"/>
    <n v="1404.8000000000002"/>
  </r>
  <r>
    <d v="2022-06-28T00:00:00"/>
    <x v="9"/>
    <s v="J"/>
    <s v="047-26-54-835"/>
    <n v="266"/>
    <n v="3.5"/>
    <n v="931"/>
  </r>
  <r>
    <d v="2022-06-28T00:00:00"/>
    <x v="11"/>
    <s v="L"/>
    <s v="138-66-38-929"/>
    <n v="330"/>
    <n v="3.2"/>
    <n v="1056"/>
  </r>
  <r>
    <d v="2022-06-28T00:00:00"/>
    <x v="10"/>
    <s v="L"/>
    <s v="080-77-49-649"/>
    <n v="29"/>
    <n v="2.7"/>
    <n v="78.300000000000011"/>
  </r>
  <r>
    <d v="2022-06-28T00:00:00"/>
    <x v="10"/>
    <s v="L"/>
    <s v="128-69-77-900"/>
    <n v="249"/>
    <n v="2.7"/>
    <n v="672.30000000000007"/>
  </r>
  <r>
    <d v="2022-06-28T00:00:00"/>
    <x v="9"/>
    <s v="J"/>
    <s v="170-26-38-135"/>
    <n v="364"/>
    <n v="3.5"/>
    <n v="1274"/>
  </r>
  <r>
    <d v="2022-06-28T00:00:00"/>
    <x v="9"/>
    <s v="J"/>
    <s v="105-89-55-029"/>
    <n v="208"/>
    <n v="3.5"/>
    <n v="728"/>
  </r>
  <r>
    <d v="2022-06-28T00:00:00"/>
    <x v="11"/>
    <s v="L"/>
    <s v="019-98-81-222"/>
    <n v="139"/>
    <n v="3.2"/>
    <n v="444.8"/>
  </r>
  <r>
    <d v="2022-06-28T00:00:00"/>
    <x v="9"/>
    <s v="J"/>
    <s v="089-90-67-935"/>
    <n v="377"/>
    <n v="3.5"/>
    <n v="1319.5"/>
  </r>
  <r>
    <d v="2022-06-29T00:00:00"/>
    <x v="9"/>
    <s v="J"/>
    <s v="058-15-94-554"/>
    <n v="25"/>
    <n v="3.5"/>
    <n v="87.5"/>
  </r>
  <r>
    <d v="2022-06-29T00:00:00"/>
    <x v="10"/>
    <s v="L"/>
    <s v="029-43-78-009"/>
    <n v="246"/>
    <n v="2.7"/>
    <n v="664.2"/>
  </r>
  <r>
    <d v="2022-06-29T00:00:00"/>
    <x v="11"/>
    <s v="L"/>
    <s v="128-29-15-591"/>
    <n v="210"/>
    <n v="3.2"/>
    <n v="672"/>
  </r>
  <r>
    <d v="2022-06-29T00:00:00"/>
    <x v="10"/>
    <s v="L"/>
    <s v="176-54-34-364"/>
    <n v="330"/>
    <n v="2.7"/>
    <n v="891.00000000000011"/>
  </r>
  <r>
    <d v="2022-06-29T00:00:00"/>
    <x v="11"/>
    <s v="L"/>
    <s v="029-43-78-009"/>
    <n v="493"/>
    <n v="3.2"/>
    <n v="1577.6000000000001"/>
  </r>
  <r>
    <d v="2022-06-29T00:00:00"/>
    <x v="9"/>
    <s v="J"/>
    <s v="053-79-35-388"/>
    <n v="461"/>
    <n v="3.5"/>
    <n v="1613.5"/>
  </r>
  <r>
    <d v="2022-06-29T00:00:00"/>
    <x v="11"/>
    <s v="L"/>
    <s v="089-90-67-935"/>
    <n v="148"/>
    <n v="3.2"/>
    <n v="473.6"/>
  </r>
  <r>
    <d v="2022-06-29T00:00:00"/>
    <x v="11"/>
    <s v="L"/>
    <s v="180-17-78-339"/>
    <n v="19"/>
    <n v="3.2"/>
    <n v="60.800000000000004"/>
  </r>
  <r>
    <d v="2022-06-29T00:00:00"/>
    <x v="9"/>
    <s v="J"/>
    <s v="050-38-86-889"/>
    <n v="456"/>
    <n v="3.5"/>
    <n v="1596"/>
  </r>
  <r>
    <d v="2022-06-30T00:00:00"/>
    <x v="11"/>
    <s v="L"/>
    <s v="179-23-02-772"/>
    <n v="201"/>
    <n v="3.2"/>
    <n v="643.20000000000005"/>
  </r>
  <r>
    <d v="2022-06-30T00:00:00"/>
    <x v="10"/>
    <s v="L"/>
    <s v="039-15-21-087"/>
    <n v="276"/>
    <n v="2.7"/>
    <n v="745.2"/>
  </r>
  <r>
    <d v="2022-06-30T00:00:00"/>
    <x v="9"/>
    <s v="J"/>
    <s v="039-15-21-087"/>
    <n v="126"/>
    <n v="3.5"/>
    <n v="441"/>
  </r>
  <r>
    <d v="2022-06-30T00:00:00"/>
    <x v="10"/>
    <s v="L"/>
    <s v="179-22-38-195"/>
    <n v="25"/>
    <n v="2.7"/>
    <n v="67.5"/>
  </r>
  <r>
    <d v="2022-06-30T00:00:00"/>
    <x v="10"/>
    <s v="L"/>
    <s v="029-43-78-009"/>
    <n v="280"/>
    <n v="2.7"/>
    <n v="756"/>
  </r>
  <r>
    <d v="2022-06-30T00:00:00"/>
    <x v="10"/>
    <s v="L"/>
    <s v="047-26-54-835"/>
    <n v="66"/>
    <n v="2.7"/>
    <n v="178.20000000000002"/>
  </r>
  <r>
    <d v="2022-06-30T00:00:00"/>
    <x v="11"/>
    <s v="L"/>
    <s v="053-79-35-388"/>
    <n v="314"/>
    <n v="3.2"/>
    <n v="1004.8000000000001"/>
  </r>
  <r>
    <d v="2022-07-01T00:00:00"/>
    <x v="10"/>
    <s v="L"/>
    <s v="080-51-85-809"/>
    <n v="298"/>
    <n v="2.7"/>
    <n v="804.6"/>
  </r>
  <r>
    <d v="2022-07-01T00:00:00"/>
    <x v="9"/>
    <s v="J"/>
    <s v="050-38-86-889"/>
    <n v="191"/>
    <n v="3.5"/>
    <n v="668.5"/>
  </r>
  <r>
    <d v="2022-07-01T00:00:00"/>
    <x v="10"/>
    <s v="L"/>
    <s v="054-09-46-315"/>
    <n v="412"/>
    <n v="2.7"/>
    <n v="1112.4000000000001"/>
  </r>
  <r>
    <d v="2022-07-01T00:00:00"/>
    <x v="10"/>
    <s v="L"/>
    <s v="178-41-36-927"/>
    <n v="126"/>
    <n v="2.7"/>
    <n v="340.20000000000005"/>
  </r>
  <r>
    <d v="2022-07-01T00:00:00"/>
    <x v="9"/>
    <s v="J"/>
    <s v="128-69-77-900"/>
    <n v="466"/>
    <n v="3.5"/>
    <n v="1631"/>
  </r>
  <r>
    <d v="2022-07-01T00:00:00"/>
    <x v="11"/>
    <s v="L"/>
    <s v="138-66-38-929"/>
    <n v="117"/>
    <n v="3.2"/>
    <n v="374.40000000000003"/>
  </r>
  <r>
    <d v="2022-07-01T00:00:00"/>
    <x v="9"/>
    <s v="J"/>
    <s v="058-15-94-554"/>
    <n v="16"/>
    <n v="3.5"/>
    <n v="56"/>
  </r>
  <r>
    <d v="2022-07-01T00:00:00"/>
    <x v="10"/>
    <s v="L"/>
    <s v="170-26-38-135"/>
    <n v="52"/>
    <n v="2.7"/>
    <n v="140.4"/>
  </r>
  <r>
    <d v="2022-07-01T00:00:00"/>
    <x v="9"/>
    <s v="J"/>
    <s v="177-95-05-373"/>
    <n v="338"/>
    <n v="3.5"/>
    <n v="1183"/>
  </r>
  <r>
    <d v="2022-07-01T00:00:00"/>
    <x v="9"/>
    <s v="J"/>
    <s v="035-32-41-072"/>
    <n v="472"/>
    <n v="3.5"/>
    <n v="1652"/>
  </r>
  <r>
    <d v="2022-07-01T00:00:00"/>
    <x v="11"/>
    <s v="L"/>
    <s v="072-92-42-932"/>
    <n v="438"/>
    <n v="3.2"/>
    <n v="1401.6000000000001"/>
  </r>
  <r>
    <d v="2022-07-02T00:00:00"/>
    <x v="10"/>
    <s v="L"/>
    <s v="182-72-86-381"/>
    <n v="392"/>
    <n v="2.7"/>
    <n v="1058.4000000000001"/>
  </r>
  <r>
    <d v="2022-07-02T00:00:00"/>
    <x v="11"/>
    <s v="L"/>
    <s v="178-41-36-927"/>
    <n v="128"/>
    <n v="3.2"/>
    <n v="409.6"/>
  </r>
  <r>
    <d v="2022-07-02T00:00:00"/>
    <x v="9"/>
    <s v="J"/>
    <s v="178-41-36-927"/>
    <n v="27"/>
    <n v="3.5"/>
    <n v="94.5"/>
  </r>
  <r>
    <d v="2022-07-02T00:00:00"/>
    <x v="11"/>
    <s v="L"/>
    <s v="178-41-36-927"/>
    <n v="363"/>
    <n v="3.2"/>
    <n v="1161.6000000000001"/>
  </r>
  <r>
    <d v="2022-07-02T00:00:00"/>
    <x v="10"/>
    <s v="L"/>
    <s v="105-89-55-029"/>
    <n v="105"/>
    <n v="2.7"/>
    <n v="283.5"/>
  </r>
  <r>
    <d v="2022-07-02T00:00:00"/>
    <x v="9"/>
    <s v="J"/>
    <s v="172-30-09-104"/>
    <n v="377"/>
    <n v="3.5"/>
    <n v="1319.5"/>
  </r>
  <r>
    <d v="2022-07-02T00:00:00"/>
    <x v="11"/>
    <s v="L"/>
    <s v="128-91-02-348"/>
    <n v="277"/>
    <n v="3.2"/>
    <n v="886.40000000000009"/>
  </r>
  <r>
    <d v="2022-07-04T00:00:00"/>
    <x v="10"/>
    <s v="L"/>
    <s v="019-98-81-222"/>
    <n v="453"/>
    <n v="2.7"/>
    <n v="1223.1000000000001"/>
  </r>
  <r>
    <d v="2022-07-04T00:00:00"/>
    <x v="10"/>
    <s v="L"/>
    <s v="159-34-45-151"/>
    <n v="33"/>
    <n v="2.7"/>
    <n v="89.100000000000009"/>
  </r>
  <r>
    <d v="2022-07-04T00:00:00"/>
    <x v="11"/>
    <s v="L"/>
    <s v="128-91-02-348"/>
    <n v="165"/>
    <n v="3.2"/>
    <n v="528"/>
  </r>
  <r>
    <d v="2022-07-04T00:00:00"/>
    <x v="11"/>
    <s v="L"/>
    <s v="053-79-35-388"/>
    <n v="265"/>
    <n v="3.2"/>
    <n v="848"/>
  </r>
  <r>
    <d v="2022-07-04T00:00:00"/>
    <x v="9"/>
    <s v="J"/>
    <s v="128-91-02-348"/>
    <n v="179"/>
    <n v="3.5"/>
    <n v="626.5"/>
  </r>
  <r>
    <d v="2022-07-04T00:00:00"/>
    <x v="11"/>
    <s v="L"/>
    <s v="043-34-53-278"/>
    <n v="178"/>
    <n v="3.2"/>
    <n v="569.6"/>
  </r>
  <r>
    <d v="2022-07-04T00:00:00"/>
    <x v="10"/>
    <s v="L"/>
    <s v="043-34-53-278"/>
    <n v="326"/>
    <n v="2.7"/>
    <n v="880.2"/>
  </r>
  <r>
    <d v="2022-07-04T00:00:00"/>
    <x v="9"/>
    <s v="J"/>
    <s v="015-89-55-248"/>
    <n v="239"/>
    <n v="3.5"/>
    <n v="836.5"/>
  </r>
  <r>
    <d v="2022-07-04T00:00:00"/>
    <x v="9"/>
    <s v="J"/>
    <s v="178-41-36-927"/>
    <n v="183"/>
    <n v="3.5"/>
    <n v="640.5"/>
  </r>
  <r>
    <d v="2022-07-04T00:00:00"/>
    <x v="9"/>
    <s v="J"/>
    <s v="054-09-46-315"/>
    <n v="124"/>
    <n v="3.5"/>
    <n v="434"/>
  </r>
  <r>
    <d v="2022-07-04T00:00:00"/>
    <x v="10"/>
    <s v="L"/>
    <s v="193-47-03-638"/>
    <n v="227"/>
    <n v="2.7"/>
    <n v="612.90000000000009"/>
  </r>
  <r>
    <d v="2022-07-04T00:00:00"/>
    <x v="10"/>
    <s v="L"/>
    <s v="138-66-38-929"/>
    <n v="445"/>
    <n v="2.7"/>
    <n v="1201.5"/>
  </r>
  <r>
    <d v="2022-07-04T00:00:00"/>
    <x v="10"/>
    <s v="L"/>
    <s v="054-09-46-315"/>
    <n v="407"/>
    <n v="2.7"/>
    <n v="1098.9000000000001"/>
  </r>
  <r>
    <d v="2022-07-04T00:00:00"/>
    <x v="9"/>
    <s v="J"/>
    <s v="062-58-80-597"/>
    <n v="307"/>
    <n v="3.5"/>
    <n v="1074.5"/>
  </r>
  <r>
    <d v="2022-07-05T00:00:00"/>
    <x v="11"/>
    <s v="L"/>
    <s v="178-41-36-927"/>
    <n v="83"/>
    <n v="3.2"/>
    <n v="265.60000000000002"/>
  </r>
  <r>
    <d v="2022-07-05T00:00:00"/>
    <x v="10"/>
    <s v="L"/>
    <s v="176-54-34-364"/>
    <n v="151"/>
    <n v="2.7"/>
    <n v="407.70000000000005"/>
  </r>
  <r>
    <d v="2022-07-05T00:00:00"/>
    <x v="11"/>
    <s v="L"/>
    <s v="039-15-21-087"/>
    <n v="374"/>
    <n v="3.2"/>
    <n v="1196.8"/>
  </r>
  <r>
    <d v="2022-07-05T00:00:00"/>
    <x v="11"/>
    <s v="L"/>
    <s v="138-66-38-929"/>
    <n v="409"/>
    <n v="3.2"/>
    <n v="1308.8000000000002"/>
  </r>
  <r>
    <d v="2022-07-05T00:00:00"/>
    <x v="10"/>
    <s v="L"/>
    <s v="053-79-35-388"/>
    <n v="179"/>
    <n v="2.7"/>
    <n v="483.3"/>
  </r>
  <r>
    <d v="2022-07-05T00:00:00"/>
    <x v="11"/>
    <s v="L"/>
    <s v="128-29-15-591"/>
    <n v="103"/>
    <n v="3.2"/>
    <n v="329.6"/>
  </r>
  <r>
    <d v="2022-07-05T00:00:00"/>
    <x v="10"/>
    <s v="L"/>
    <s v="170-26-38-135"/>
    <n v="152"/>
    <n v="2.7"/>
    <n v="410.40000000000003"/>
  </r>
  <r>
    <d v="2022-07-05T00:00:00"/>
    <x v="9"/>
    <s v="J"/>
    <s v="043-34-53-278"/>
    <n v="74"/>
    <n v="3.5"/>
    <n v="259"/>
  </r>
  <r>
    <d v="2022-07-06T00:00:00"/>
    <x v="9"/>
    <s v="J"/>
    <s v="140-36-11-559"/>
    <n v="385"/>
    <n v="3.5"/>
    <n v="1347.5"/>
  </r>
  <r>
    <d v="2022-07-06T00:00:00"/>
    <x v="9"/>
    <s v="J"/>
    <s v="170-26-38-135"/>
    <n v="324"/>
    <n v="3.5"/>
    <n v="1134"/>
  </r>
  <r>
    <d v="2022-07-06T00:00:00"/>
    <x v="10"/>
    <s v="L"/>
    <s v="170-26-38-135"/>
    <n v="252"/>
    <n v="2.7"/>
    <n v="680.40000000000009"/>
  </r>
  <r>
    <d v="2022-07-06T00:00:00"/>
    <x v="11"/>
    <s v="L"/>
    <s v="178-24-36-171"/>
    <n v="329"/>
    <n v="3.2"/>
    <n v="1052.8"/>
  </r>
  <r>
    <d v="2022-07-06T00:00:00"/>
    <x v="11"/>
    <s v="L"/>
    <s v="029-43-78-009"/>
    <n v="239"/>
    <n v="3.2"/>
    <n v="764.80000000000007"/>
  </r>
  <r>
    <d v="2022-07-06T00:00:00"/>
    <x v="11"/>
    <s v="L"/>
    <s v="192-09-72-275"/>
    <n v="433"/>
    <n v="3.2"/>
    <n v="1385.6000000000001"/>
  </r>
  <r>
    <d v="2022-07-06T00:00:00"/>
    <x v="10"/>
    <s v="L"/>
    <s v="072-92-42-932"/>
    <n v="240"/>
    <n v="2.7"/>
    <n v="648"/>
  </r>
  <r>
    <d v="2022-07-06T00:00:00"/>
    <x v="9"/>
    <s v="J"/>
    <s v="163-92-64-010"/>
    <n v="60"/>
    <n v="3.5"/>
    <n v="210"/>
  </r>
  <r>
    <d v="2022-07-07T00:00:00"/>
    <x v="9"/>
    <s v="J"/>
    <s v="102-48-01-310"/>
    <n v="182"/>
    <n v="3.5"/>
    <n v="637"/>
  </r>
  <r>
    <d v="2022-07-07T00:00:00"/>
    <x v="10"/>
    <s v="L"/>
    <s v="126-55-91-375"/>
    <n v="213"/>
    <n v="2.7"/>
    <n v="575.1"/>
  </r>
  <r>
    <d v="2022-07-07T00:00:00"/>
    <x v="10"/>
    <s v="L"/>
    <s v="080-51-85-809"/>
    <n v="329"/>
    <n v="2.7"/>
    <n v="888.30000000000007"/>
  </r>
  <r>
    <d v="2022-07-07T00:00:00"/>
    <x v="10"/>
    <s v="L"/>
    <s v="138-66-38-929"/>
    <n v="442"/>
    <n v="2.7"/>
    <n v="1193.4000000000001"/>
  </r>
  <r>
    <d v="2022-07-08T00:00:00"/>
    <x v="9"/>
    <s v="J"/>
    <s v="062-58-80-597"/>
    <n v="317"/>
    <n v="3.5"/>
    <n v="1109.5"/>
  </r>
  <r>
    <d v="2022-07-08T00:00:00"/>
    <x v="10"/>
    <s v="L"/>
    <s v="126-55-91-375"/>
    <n v="441"/>
    <n v="2.7"/>
    <n v="1190.7"/>
  </r>
  <r>
    <d v="2022-07-08T00:00:00"/>
    <x v="9"/>
    <s v="J"/>
    <s v="170-89-76-803"/>
    <n v="228"/>
    <n v="3.5"/>
    <n v="798"/>
  </r>
  <r>
    <d v="2022-07-08T00:00:00"/>
    <x v="9"/>
    <s v="J"/>
    <s v="072-92-42-932"/>
    <n v="233"/>
    <n v="3.5"/>
    <n v="815.5"/>
  </r>
  <r>
    <d v="2022-07-08T00:00:00"/>
    <x v="11"/>
    <s v="L"/>
    <s v="172-30-09-104"/>
    <n v="85"/>
    <n v="3.2"/>
    <n v="272"/>
  </r>
  <r>
    <d v="2022-07-09T00:00:00"/>
    <x v="9"/>
    <s v="J"/>
    <s v="163-92-64-010"/>
    <n v="215"/>
    <n v="3.5"/>
    <n v="752.5"/>
  </r>
  <r>
    <d v="2022-07-09T00:00:00"/>
    <x v="10"/>
    <s v="L"/>
    <s v="162-82-16-285"/>
    <n v="58"/>
    <n v="2.7"/>
    <n v="156.60000000000002"/>
  </r>
  <r>
    <d v="2022-07-09T00:00:00"/>
    <x v="9"/>
    <s v="J"/>
    <s v="128-91-02-348"/>
    <n v="161"/>
    <n v="3.5"/>
    <n v="563.5"/>
  </r>
  <r>
    <d v="2022-07-09T00:00:00"/>
    <x v="9"/>
    <s v="J"/>
    <s v="053-79-35-388"/>
    <n v="479"/>
    <n v="3.5"/>
    <n v="1676.5"/>
  </r>
  <r>
    <d v="2022-07-11T00:00:00"/>
    <x v="9"/>
    <s v="J"/>
    <s v="128-29-15-591"/>
    <n v="147"/>
    <n v="3.5"/>
    <n v="514.5"/>
  </r>
  <r>
    <d v="2022-07-11T00:00:00"/>
    <x v="9"/>
    <s v="J"/>
    <s v="035-32-41-072"/>
    <n v="223"/>
    <n v="3.5"/>
    <n v="780.5"/>
  </r>
  <r>
    <d v="2022-07-11T00:00:00"/>
    <x v="11"/>
    <s v="L"/>
    <s v="089-90-67-935"/>
    <n v="62"/>
    <n v="3.2"/>
    <n v="198.4"/>
  </r>
  <r>
    <d v="2022-07-11T00:00:00"/>
    <x v="9"/>
    <s v="J"/>
    <s v="045-63-27-114"/>
    <n v="163"/>
    <n v="3.5"/>
    <n v="570.5"/>
  </r>
  <r>
    <d v="2022-07-11T00:00:00"/>
    <x v="9"/>
    <s v="J"/>
    <s v="045-63-27-114"/>
    <n v="463"/>
    <n v="3.5"/>
    <n v="1620.5"/>
  </r>
  <r>
    <d v="2022-07-11T00:00:00"/>
    <x v="11"/>
    <s v="L"/>
    <s v="115-65-39-258"/>
    <n v="353"/>
    <n v="3.2"/>
    <n v="1129.6000000000001"/>
  </r>
  <r>
    <d v="2022-07-11T00:00:00"/>
    <x v="10"/>
    <s v="L"/>
    <s v="180-17-78-339"/>
    <n v="427"/>
    <n v="2.7"/>
    <n v="1152.9000000000001"/>
  </r>
  <r>
    <d v="2022-07-11T00:00:00"/>
    <x v="11"/>
    <s v="L"/>
    <s v="126-55-91-375"/>
    <n v="149"/>
    <n v="3.2"/>
    <n v="476.8"/>
  </r>
  <r>
    <d v="2022-07-11T00:00:00"/>
    <x v="9"/>
    <s v="J"/>
    <s v="178-24-36-171"/>
    <n v="69"/>
    <n v="3.5"/>
    <n v="241.5"/>
  </r>
  <r>
    <d v="2022-07-11T00:00:00"/>
    <x v="11"/>
    <s v="L"/>
    <s v="162-82-16-285"/>
    <n v="310"/>
    <n v="3.2"/>
    <n v="992"/>
  </r>
  <r>
    <d v="2022-07-11T00:00:00"/>
    <x v="10"/>
    <s v="L"/>
    <s v="054-09-46-315"/>
    <n v="155"/>
    <n v="2.7"/>
    <n v="418.5"/>
  </r>
  <r>
    <d v="2022-07-11T00:00:00"/>
    <x v="10"/>
    <s v="L"/>
    <s v="192-09-72-275"/>
    <n v="231"/>
    <n v="2.7"/>
    <n v="623.70000000000005"/>
  </r>
  <r>
    <d v="2022-07-11T00:00:00"/>
    <x v="10"/>
    <s v="L"/>
    <s v="163-92-64-010"/>
    <n v="170"/>
    <n v="2.7"/>
    <n v="459.00000000000006"/>
  </r>
  <r>
    <d v="2022-07-12T00:00:00"/>
    <x v="11"/>
    <s v="L"/>
    <s v="080-51-85-809"/>
    <n v="342"/>
    <n v="3.2"/>
    <n v="1094.4000000000001"/>
  </r>
  <r>
    <d v="2022-07-12T00:00:00"/>
    <x v="10"/>
    <s v="L"/>
    <s v="128-91-02-348"/>
    <n v="343"/>
    <n v="2.7"/>
    <n v="926.1"/>
  </r>
  <r>
    <d v="2022-07-12T00:00:00"/>
    <x v="10"/>
    <s v="L"/>
    <s v="019-98-81-222"/>
    <n v="221"/>
    <n v="2.7"/>
    <n v="596.70000000000005"/>
  </r>
  <r>
    <d v="2022-07-12T00:00:00"/>
    <x v="11"/>
    <s v="L"/>
    <s v="138-66-38-929"/>
    <n v="405"/>
    <n v="3.2"/>
    <n v="1296"/>
  </r>
  <r>
    <d v="2022-07-12T00:00:00"/>
    <x v="9"/>
    <s v="J"/>
    <s v="131-80-62-556"/>
    <n v="238"/>
    <n v="3.5"/>
    <n v="833"/>
  </r>
  <r>
    <d v="2022-07-12T00:00:00"/>
    <x v="9"/>
    <s v="J"/>
    <s v="080-51-85-809"/>
    <n v="497"/>
    <n v="3.5"/>
    <n v="1739.5"/>
  </r>
  <r>
    <d v="2022-07-13T00:00:00"/>
    <x v="10"/>
    <s v="L"/>
    <s v="128-69-77-900"/>
    <n v="438"/>
    <n v="2.7"/>
    <n v="1182.6000000000001"/>
  </r>
  <r>
    <d v="2022-07-13T00:00:00"/>
    <x v="10"/>
    <s v="L"/>
    <s v="047-70-78-199"/>
    <n v="150"/>
    <n v="2.7"/>
    <n v="405"/>
  </r>
  <r>
    <d v="2022-07-13T00:00:00"/>
    <x v="9"/>
    <s v="J"/>
    <s v="105-89-55-029"/>
    <n v="396"/>
    <n v="3.5"/>
    <n v="1386"/>
  </r>
  <r>
    <d v="2022-07-13T00:00:00"/>
    <x v="9"/>
    <s v="J"/>
    <s v="177-95-05-373"/>
    <n v="233"/>
    <n v="3.5"/>
    <n v="815.5"/>
  </r>
  <r>
    <d v="2022-07-13T00:00:00"/>
    <x v="9"/>
    <s v="J"/>
    <s v="033-49-11-774"/>
    <n v="104"/>
    <n v="3.5"/>
    <n v="364"/>
  </r>
  <r>
    <d v="2022-07-13T00:00:00"/>
    <x v="9"/>
    <s v="J"/>
    <s v="193-47-03-638"/>
    <n v="236"/>
    <n v="3.5"/>
    <n v="826"/>
  </r>
  <r>
    <d v="2022-07-13T00:00:00"/>
    <x v="11"/>
    <s v="L"/>
    <s v="019-98-81-222"/>
    <n v="276"/>
    <n v="3.2"/>
    <n v="883.2"/>
  </r>
  <r>
    <d v="2022-07-14T00:00:00"/>
    <x v="11"/>
    <s v="L"/>
    <s v="163-92-64-010"/>
    <n v="130"/>
    <n v="3.2"/>
    <n v="416"/>
  </r>
  <r>
    <d v="2022-07-14T00:00:00"/>
    <x v="10"/>
    <s v="L"/>
    <s v="089-90-67-935"/>
    <n v="275"/>
    <n v="2.7"/>
    <n v="742.5"/>
  </r>
  <r>
    <d v="2022-07-14T00:00:00"/>
    <x v="10"/>
    <s v="L"/>
    <s v="093-96-93-428"/>
    <n v="373"/>
    <n v="2.7"/>
    <n v="1007.1"/>
  </r>
  <r>
    <d v="2022-07-14T00:00:00"/>
    <x v="9"/>
    <s v="J"/>
    <s v="178-41-36-927"/>
    <n v="408"/>
    <n v="3.5"/>
    <n v="1428"/>
  </r>
  <r>
    <d v="2022-07-15T00:00:00"/>
    <x v="11"/>
    <s v="L"/>
    <s v="054-09-46-315"/>
    <n v="414"/>
    <n v="3.2"/>
    <n v="1324.8000000000002"/>
  </r>
  <r>
    <d v="2022-07-15T00:00:00"/>
    <x v="10"/>
    <s v="L"/>
    <s v="043-34-53-278"/>
    <n v="313"/>
    <n v="2.7"/>
    <n v="845.1"/>
  </r>
  <r>
    <d v="2022-07-15T00:00:00"/>
    <x v="9"/>
    <s v="J"/>
    <s v="047-70-78-199"/>
    <n v="227"/>
    <n v="3.5"/>
    <n v="794.5"/>
  </r>
  <r>
    <d v="2022-07-15T00:00:00"/>
    <x v="10"/>
    <s v="L"/>
    <s v="140-36-11-559"/>
    <n v="144"/>
    <n v="2.7"/>
    <n v="388.8"/>
  </r>
  <r>
    <d v="2022-07-15T00:00:00"/>
    <x v="10"/>
    <s v="L"/>
    <s v="128-91-02-348"/>
    <n v="230"/>
    <n v="2.7"/>
    <n v="621"/>
  </r>
  <r>
    <d v="2022-07-15T00:00:00"/>
    <x v="10"/>
    <s v="L"/>
    <s v="138-66-38-929"/>
    <n v="249"/>
    <n v="2.7"/>
    <n v="672.30000000000007"/>
  </r>
  <r>
    <d v="2022-07-15T00:00:00"/>
    <x v="11"/>
    <s v="L"/>
    <s v="062-58-80-597"/>
    <n v="421"/>
    <n v="3.2"/>
    <n v="1347.2"/>
  </r>
  <r>
    <d v="2022-07-16T00:00:00"/>
    <x v="11"/>
    <s v="L"/>
    <s v="105-89-55-029"/>
    <n v="296"/>
    <n v="3.2"/>
    <n v="947.2"/>
  </r>
  <r>
    <d v="2022-07-16T00:00:00"/>
    <x v="11"/>
    <s v="L"/>
    <s v="115-65-39-258"/>
    <n v="30"/>
    <n v="3.2"/>
    <n v="96"/>
  </r>
  <r>
    <d v="2022-07-16T00:00:00"/>
    <x v="10"/>
    <s v="L"/>
    <s v="180-17-78-339"/>
    <n v="162"/>
    <n v="2.7"/>
    <n v="437.40000000000003"/>
  </r>
  <r>
    <d v="2022-07-16T00:00:00"/>
    <x v="9"/>
    <s v="J"/>
    <s v="172-30-09-104"/>
    <n v="326"/>
    <n v="3.5"/>
    <n v="1141"/>
  </r>
  <r>
    <d v="2022-07-16T00:00:00"/>
    <x v="10"/>
    <s v="L"/>
    <s v="162-82-16-285"/>
    <n v="302"/>
    <n v="2.7"/>
    <n v="815.40000000000009"/>
  </r>
  <r>
    <d v="2022-07-16T00:00:00"/>
    <x v="10"/>
    <s v="L"/>
    <s v="047-26-54-835"/>
    <n v="355"/>
    <n v="2.7"/>
    <n v="958.50000000000011"/>
  </r>
  <r>
    <d v="2022-07-18T00:00:00"/>
    <x v="10"/>
    <s v="L"/>
    <s v="019-98-81-222"/>
    <n v="403"/>
    <n v="2.7"/>
    <n v="1088.1000000000001"/>
  </r>
  <r>
    <d v="2022-07-18T00:00:00"/>
    <x v="9"/>
    <s v="J"/>
    <s v="050-38-86-889"/>
    <n v="77"/>
    <n v="3.5"/>
    <n v="269.5"/>
  </r>
  <r>
    <d v="2022-07-18T00:00:00"/>
    <x v="10"/>
    <s v="L"/>
    <s v="043-34-53-278"/>
    <n v="365"/>
    <n v="2.7"/>
    <n v="985.50000000000011"/>
  </r>
  <r>
    <d v="2022-07-18T00:00:00"/>
    <x v="10"/>
    <s v="L"/>
    <s v="162-82-16-285"/>
    <n v="43"/>
    <n v="2.7"/>
    <n v="116.10000000000001"/>
  </r>
  <r>
    <d v="2022-07-18T00:00:00"/>
    <x v="10"/>
    <s v="L"/>
    <s v="162-82-16-285"/>
    <n v="230"/>
    <n v="2.7"/>
    <n v="621"/>
  </r>
  <r>
    <d v="2022-07-18T00:00:00"/>
    <x v="9"/>
    <s v="J"/>
    <s v="128-29-15-591"/>
    <n v="99"/>
    <n v="3.5"/>
    <n v="346.5"/>
  </r>
  <r>
    <d v="2022-07-18T00:00:00"/>
    <x v="10"/>
    <s v="L"/>
    <s v="178-41-36-927"/>
    <n v="224"/>
    <n v="2.7"/>
    <n v="604.80000000000007"/>
  </r>
  <r>
    <d v="2022-07-18T00:00:00"/>
    <x v="10"/>
    <s v="L"/>
    <s v="126-55-91-375"/>
    <n v="316"/>
    <n v="2.7"/>
    <n v="853.2"/>
  </r>
  <r>
    <d v="2022-07-18T00:00:00"/>
    <x v="10"/>
    <s v="L"/>
    <s v="091-99-74-175"/>
    <n v="293"/>
    <n v="2.7"/>
    <n v="791.1"/>
  </r>
  <r>
    <d v="2022-07-18T00:00:00"/>
    <x v="10"/>
    <s v="L"/>
    <s v="131-80-62-556"/>
    <n v="28"/>
    <n v="2.7"/>
    <n v="75.600000000000009"/>
  </r>
  <r>
    <d v="2022-07-18T00:00:00"/>
    <x v="11"/>
    <s v="L"/>
    <s v="131-80-62-556"/>
    <n v="21"/>
    <n v="3.2"/>
    <n v="67.2"/>
  </r>
  <r>
    <d v="2022-07-18T00:00:00"/>
    <x v="10"/>
    <s v="L"/>
    <s v="178-41-36-927"/>
    <n v="110"/>
    <n v="2.7"/>
    <n v="297"/>
  </r>
  <r>
    <d v="2022-07-18T00:00:00"/>
    <x v="10"/>
    <s v="L"/>
    <s v="182-72-86-381"/>
    <n v="230"/>
    <n v="2.7"/>
    <n v="621"/>
  </r>
  <r>
    <d v="2022-07-18T00:00:00"/>
    <x v="10"/>
    <s v="L"/>
    <s v="035-32-41-072"/>
    <n v="407"/>
    <n v="2.7"/>
    <n v="1098.9000000000001"/>
  </r>
  <r>
    <d v="2022-07-18T00:00:00"/>
    <x v="9"/>
    <s v="J"/>
    <s v="014-02-05-290"/>
    <n v="343"/>
    <n v="3.5"/>
    <n v="1200.5"/>
  </r>
  <r>
    <d v="2022-07-18T00:00:00"/>
    <x v="11"/>
    <s v="L"/>
    <s v="080-77-49-649"/>
    <n v="120"/>
    <n v="3.2"/>
    <n v="384"/>
  </r>
  <r>
    <d v="2022-07-18T00:00:00"/>
    <x v="9"/>
    <s v="J"/>
    <s v="072-92-42-932"/>
    <n v="37"/>
    <n v="3.5"/>
    <n v="129.5"/>
  </r>
  <r>
    <d v="2022-07-19T00:00:00"/>
    <x v="9"/>
    <s v="J"/>
    <s v="091-99-74-175"/>
    <n v="201"/>
    <n v="3.5"/>
    <n v="703.5"/>
  </r>
  <r>
    <d v="2022-07-19T00:00:00"/>
    <x v="11"/>
    <s v="L"/>
    <s v="089-90-67-935"/>
    <n v="389"/>
    <n v="3.2"/>
    <n v="1244.8000000000002"/>
  </r>
  <r>
    <d v="2022-07-19T00:00:00"/>
    <x v="11"/>
    <s v="L"/>
    <s v="128-91-02-348"/>
    <n v="485"/>
    <n v="3.2"/>
    <n v="1552"/>
  </r>
  <r>
    <d v="2022-07-19T00:00:00"/>
    <x v="10"/>
    <s v="L"/>
    <s v="058-15-94-554"/>
    <n v="52"/>
    <n v="2.7"/>
    <n v="140.4"/>
  </r>
  <r>
    <d v="2022-07-20T00:00:00"/>
    <x v="11"/>
    <s v="L"/>
    <s v="178-41-36-927"/>
    <n v="33"/>
    <n v="3.2"/>
    <n v="105.60000000000001"/>
  </r>
  <r>
    <d v="2022-07-20T00:00:00"/>
    <x v="11"/>
    <s v="L"/>
    <s v="035-32-41-072"/>
    <n v="119"/>
    <n v="3.2"/>
    <n v="380.8"/>
  </r>
  <r>
    <d v="2022-07-20T00:00:00"/>
    <x v="11"/>
    <s v="L"/>
    <s v="159-34-45-151"/>
    <n v="455"/>
    <n v="3.2"/>
    <n v="1456"/>
  </r>
  <r>
    <d v="2022-07-20T00:00:00"/>
    <x v="11"/>
    <s v="L"/>
    <s v="115-65-39-258"/>
    <n v="498"/>
    <n v="3.2"/>
    <n v="1593.6000000000001"/>
  </r>
  <r>
    <d v="2022-07-20T00:00:00"/>
    <x v="11"/>
    <s v="L"/>
    <s v="192-09-72-275"/>
    <n v="280"/>
    <n v="3.2"/>
    <n v="896"/>
  </r>
  <r>
    <d v="2022-07-20T00:00:00"/>
    <x v="9"/>
    <s v="J"/>
    <s v="050-38-86-889"/>
    <n v="154"/>
    <n v="3.5"/>
    <n v="539"/>
  </r>
  <r>
    <d v="2022-07-20T00:00:00"/>
    <x v="10"/>
    <s v="L"/>
    <s v="043-34-53-278"/>
    <n v="397"/>
    <n v="2.7"/>
    <n v="1071.9000000000001"/>
  </r>
  <r>
    <d v="2022-07-20T00:00:00"/>
    <x v="11"/>
    <s v="L"/>
    <s v="093-96-93-428"/>
    <n v="352"/>
    <n v="3.2"/>
    <n v="1126.4000000000001"/>
  </r>
  <r>
    <d v="2022-07-20T00:00:00"/>
    <x v="11"/>
    <s v="L"/>
    <s v="140-36-11-559"/>
    <n v="147"/>
    <n v="3.2"/>
    <n v="470.40000000000003"/>
  </r>
  <r>
    <d v="2022-07-20T00:00:00"/>
    <x v="9"/>
    <s v="J"/>
    <s v="193-47-03-638"/>
    <n v="303"/>
    <n v="3.5"/>
    <n v="1060.5"/>
  </r>
  <r>
    <d v="2022-07-21T00:00:00"/>
    <x v="11"/>
    <s v="L"/>
    <s v="179-23-02-772"/>
    <n v="153"/>
    <n v="3.2"/>
    <n v="489.6"/>
  </r>
  <r>
    <d v="2022-07-21T00:00:00"/>
    <x v="9"/>
    <s v="J"/>
    <s v="080-77-49-649"/>
    <n v="73"/>
    <n v="3.5"/>
    <n v="255.5"/>
  </r>
  <r>
    <d v="2022-07-21T00:00:00"/>
    <x v="9"/>
    <s v="J"/>
    <s v="138-66-38-929"/>
    <n v="97"/>
    <n v="3.5"/>
    <n v="339.5"/>
  </r>
  <r>
    <d v="2022-07-21T00:00:00"/>
    <x v="10"/>
    <s v="L"/>
    <s v="170-89-76-803"/>
    <n v="123"/>
    <n v="2.7"/>
    <n v="332.1"/>
  </r>
  <r>
    <d v="2022-07-22T00:00:00"/>
    <x v="11"/>
    <s v="L"/>
    <s v="093-96-93-428"/>
    <n v="262"/>
    <n v="3.2"/>
    <n v="838.40000000000009"/>
  </r>
  <r>
    <d v="2022-07-22T00:00:00"/>
    <x v="10"/>
    <s v="L"/>
    <s v="170-26-38-135"/>
    <n v="345"/>
    <n v="2.7"/>
    <n v="931.50000000000011"/>
  </r>
  <r>
    <d v="2022-07-22T00:00:00"/>
    <x v="11"/>
    <s v="L"/>
    <s v="140-36-11-559"/>
    <n v="481"/>
    <n v="3.2"/>
    <n v="1539.2"/>
  </r>
  <r>
    <d v="2022-07-22T00:00:00"/>
    <x v="9"/>
    <s v="J"/>
    <s v="043-34-53-278"/>
    <n v="302"/>
    <n v="3.5"/>
    <n v="1057"/>
  </r>
  <r>
    <d v="2022-07-22T00:00:00"/>
    <x v="11"/>
    <s v="L"/>
    <s v="162-82-16-285"/>
    <n v="357"/>
    <n v="3.2"/>
    <n v="1142.4000000000001"/>
  </r>
  <r>
    <d v="2022-07-22T00:00:00"/>
    <x v="10"/>
    <s v="L"/>
    <s v="131-80-62-556"/>
    <n v="192"/>
    <n v="2.7"/>
    <n v="518.40000000000009"/>
  </r>
  <r>
    <d v="2022-07-22T00:00:00"/>
    <x v="9"/>
    <s v="J"/>
    <s v="053-79-35-388"/>
    <n v="392"/>
    <n v="3.5"/>
    <n v="1372"/>
  </r>
  <r>
    <d v="2022-07-22T00:00:00"/>
    <x v="10"/>
    <s v="L"/>
    <s v="170-26-38-135"/>
    <n v="147"/>
    <n v="2.7"/>
    <n v="396.90000000000003"/>
  </r>
  <r>
    <d v="2022-07-22T00:00:00"/>
    <x v="10"/>
    <s v="L"/>
    <s v="170-26-38-135"/>
    <n v="419"/>
    <n v="2.7"/>
    <n v="1131.3000000000002"/>
  </r>
  <r>
    <d v="2022-07-23T00:00:00"/>
    <x v="9"/>
    <s v="J"/>
    <s v="045-63-27-114"/>
    <n v="347"/>
    <n v="3.5"/>
    <n v="1214.5"/>
  </r>
  <r>
    <d v="2022-07-23T00:00:00"/>
    <x v="10"/>
    <s v="L"/>
    <s v="176-54-34-364"/>
    <n v="500"/>
    <n v="2.7"/>
    <n v="1350"/>
  </r>
  <r>
    <d v="2022-07-23T00:00:00"/>
    <x v="11"/>
    <s v="L"/>
    <s v="054-09-46-315"/>
    <n v="126"/>
    <n v="3.2"/>
    <n v="403.20000000000005"/>
  </r>
  <r>
    <d v="2022-07-23T00:00:00"/>
    <x v="10"/>
    <s v="L"/>
    <s v="170-89-76-803"/>
    <n v="457"/>
    <n v="2.7"/>
    <n v="1233.9000000000001"/>
  </r>
  <r>
    <d v="2022-07-23T00:00:00"/>
    <x v="9"/>
    <s v="J"/>
    <s v="014-02-05-290"/>
    <n v="449"/>
    <n v="3.5"/>
    <n v="1571.5"/>
  </r>
  <r>
    <d v="2022-07-23T00:00:00"/>
    <x v="10"/>
    <s v="L"/>
    <s v="153-24-82-022"/>
    <n v="310"/>
    <n v="2.7"/>
    <n v="837"/>
  </r>
  <r>
    <d v="2022-07-25T00:00:00"/>
    <x v="9"/>
    <s v="J"/>
    <s v="072-92-42-932"/>
    <n v="214"/>
    <n v="3.5"/>
    <n v="749"/>
  </r>
  <r>
    <d v="2022-07-25T00:00:00"/>
    <x v="10"/>
    <s v="L"/>
    <s v="047-70-78-199"/>
    <n v="432"/>
    <n v="2.7"/>
    <n v="1166.4000000000001"/>
  </r>
  <r>
    <d v="2022-07-25T00:00:00"/>
    <x v="10"/>
    <s v="L"/>
    <s v="182-72-86-381"/>
    <n v="81"/>
    <n v="2.7"/>
    <n v="218.70000000000002"/>
  </r>
  <r>
    <d v="2022-07-25T00:00:00"/>
    <x v="10"/>
    <s v="L"/>
    <s v="128-29-15-591"/>
    <n v="180"/>
    <n v="2.7"/>
    <n v="486.00000000000006"/>
  </r>
  <r>
    <d v="2022-07-25T00:00:00"/>
    <x v="11"/>
    <s v="L"/>
    <s v="072-92-42-932"/>
    <n v="68"/>
    <n v="3.2"/>
    <n v="217.60000000000002"/>
  </r>
  <r>
    <d v="2022-07-25T00:00:00"/>
    <x v="9"/>
    <s v="J"/>
    <s v="035-32-41-072"/>
    <n v="333"/>
    <n v="3.5"/>
    <n v="1165.5"/>
  </r>
  <r>
    <d v="2022-07-25T00:00:00"/>
    <x v="11"/>
    <s v="L"/>
    <s v="053-79-35-388"/>
    <n v="112"/>
    <n v="3.2"/>
    <n v="358.40000000000003"/>
  </r>
  <r>
    <d v="2022-07-25T00:00:00"/>
    <x v="10"/>
    <s v="L"/>
    <s v="126-55-91-375"/>
    <n v="54"/>
    <n v="2.7"/>
    <n v="145.80000000000001"/>
  </r>
  <r>
    <d v="2022-07-25T00:00:00"/>
    <x v="9"/>
    <s v="J"/>
    <s v="047-70-78-199"/>
    <n v="316"/>
    <n v="3.5"/>
    <n v="1106"/>
  </r>
  <r>
    <d v="2022-07-25T00:00:00"/>
    <x v="10"/>
    <s v="L"/>
    <s v="140-36-11-559"/>
    <n v="497"/>
    <n v="2.7"/>
    <n v="1341.9"/>
  </r>
  <r>
    <d v="2022-07-25T00:00:00"/>
    <x v="10"/>
    <s v="L"/>
    <s v="138-66-38-929"/>
    <n v="227"/>
    <n v="2.7"/>
    <n v="612.90000000000009"/>
  </r>
  <r>
    <d v="2022-07-25T00:00:00"/>
    <x v="9"/>
    <s v="J"/>
    <s v="033-49-11-774"/>
    <n v="419"/>
    <n v="3.5"/>
    <n v="1466.5"/>
  </r>
  <r>
    <d v="2022-07-25T00:00:00"/>
    <x v="11"/>
    <s v="L"/>
    <s v="179-23-02-772"/>
    <n v="380"/>
    <n v="3.2"/>
    <n v="1216"/>
  </r>
  <r>
    <d v="2022-07-25T00:00:00"/>
    <x v="11"/>
    <s v="L"/>
    <s v="045-63-27-114"/>
    <n v="314"/>
    <n v="3.2"/>
    <n v="1004.8000000000001"/>
  </r>
  <r>
    <d v="2022-07-26T00:00:00"/>
    <x v="11"/>
    <s v="L"/>
    <s v="163-92-64-010"/>
    <n v="254"/>
    <n v="3.2"/>
    <n v="812.80000000000007"/>
  </r>
  <r>
    <d v="2022-07-26T00:00:00"/>
    <x v="11"/>
    <s v="L"/>
    <s v="162-82-16-285"/>
    <n v="453"/>
    <n v="3.2"/>
    <n v="1449.6000000000001"/>
  </r>
  <r>
    <d v="2022-07-26T00:00:00"/>
    <x v="9"/>
    <s v="J"/>
    <s v="193-47-03-638"/>
    <n v="252"/>
    <n v="3.5"/>
    <n v="882"/>
  </r>
  <r>
    <d v="2022-07-26T00:00:00"/>
    <x v="11"/>
    <s v="L"/>
    <s v="128-91-02-348"/>
    <n v="243"/>
    <n v="3.2"/>
    <n v="777.6"/>
  </r>
  <r>
    <d v="2022-07-27T00:00:00"/>
    <x v="11"/>
    <s v="L"/>
    <s v="164-61-25-530"/>
    <n v="430"/>
    <n v="3.2"/>
    <n v="1376"/>
  </r>
  <r>
    <d v="2022-07-27T00:00:00"/>
    <x v="10"/>
    <s v="L"/>
    <s v="105-89-55-029"/>
    <n v="435"/>
    <n v="2.7"/>
    <n v="1174.5"/>
  </r>
  <r>
    <d v="2022-07-27T00:00:00"/>
    <x v="11"/>
    <s v="L"/>
    <s v="043-34-53-278"/>
    <n v="428"/>
    <n v="3.2"/>
    <n v="1369.6000000000001"/>
  </r>
  <r>
    <d v="2022-07-27T00:00:00"/>
    <x v="10"/>
    <s v="L"/>
    <s v="080-51-85-809"/>
    <n v="408"/>
    <n v="2.7"/>
    <n v="1101.6000000000001"/>
  </r>
  <r>
    <d v="2022-07-27T00:00:00"/>
    <x v="9"/>
    <s v="J"/>
    <s v="093-96-93-428"/>
    <n v="40"/>
    <n v="3.5"/>
    <n v="140"/>
  </r>
  <r>
    <d v="2022-07-27T00:00:00"/>
    <x v="11"/>
    <s v="L"/>
    <s v="050-38-86-889"/>
    <n v="215"/>
    <n v="3.2"/>
    <n v="688"/>
  </r>
  <r>
    <d v="2022-07-27T00:00:00"/>
    <x v="9"/>
    <s v="J"/>
    <s v="164-61-25-530"/>
    <n v="474"/>
    <n v="3.5"/>
    <n v="1659"/>
  </r>
  <r>
    <d v="2022-07-27T00:00:00"/>
    <x v="10"/>
    <s v="L"/>
    <s v="115-65-39-258"/>
    <n v="97"/>
    <n v="2.7"/>
    <n v="261.90000000000003"/>
  </r>
  <r>
    <d v="2022-07-27T00:00:00"/>
    <x v="9"/>
    <s v="J"/>
    <s v="039-15-21-087"/>
    <n v="155"/>
    <n v="3.5"/>
    <n v="542.5"/>
  </r>
  <r>
    <d v="2022-07-28T00:00:00"/>
    <x v="9"/>
    <s v="J"/>
    <s v="072-92-42-932"/>
    <n v="184"/>
    <n v="3.5"/>
    <n v="644"/>
  </r>
  <r>
    <d v="2022-07-28T00:00:00"/>
    <x v="11"/>
    <s v="L"/>
    <s v="162-82-16-285"/>
    <n v="457"/>
    <n v="3.2"/>
    <n v="1462.4"/>
  </r>
  <r>
    <d v="2022-07-28T00:00:00"/>
    <x v="9"/>
    <s v="J"/>
    <s v="089-90-67-935"/>
    <n v="185"/>
    <n v="3.5"/>
    <n v="647.5"/>
  </r>
  <r>
    <d v="2022-07-28T00:00:00"/>
    <x v="10"/>
    <s v="L"/>
    <s v="128-29-15-591"/>
    <n v="183"/>
    <n v="2.7"/>
    <n v="494.1"/>
  </r>
  <r>
    <d v="2022-07-28T00:00:00"/>
    <x v="11"/>
    <s v="L"/>
    <s v="128-69-77-900"/>
    <n v="127"/>
    <n v="3.2"/>
    <n v="406.40000000000003"/>
  </r>
  <r>
    <d v="2022-07-28T00:00:00"/>
    <x v="10"/>
    <s v="L"/>
    <s v="043-34-53-278"/>
    <n v="259"/>
    <n v="2.7"/>
    <n v="699.30000000000007"/>
  </r>
  <r>
    <d v="2022-07-28T00:00:00"/>
    <x v="11"/>
    <s v="L"/>
    <s v="045-63-27-114"/>
    <n v="334"/>
    <n v="3.2"/>
    <n v="1068.8"/>
  </r>
  <r>
    <d v="2022-07-29T00:00:00"/>
    <x v="10"/>
    <s v="L"/>
    <s v="039-15-21-087"/>
    <n v="177"/>
    <n v="2.7"/>
    <n v="477.90000000000003"/>
  </r>
  <r>
    <d v="2022-07-29T00:00:00"/>
    <x v="9"/>
    <s v="J"/>
    <s v="089-90-67-935"/>
    <n v="438"/>
    <n v="3.5"/>
    <n v="1533"/>
  </r>
  <r>
    <d v="2022-07-29T00:00:00"/>
    <x v="10"/>
    <s v="L"/>
    <s v="080-77-49-649"/>
    <n v="82"/>
    <n v="2.7"/>
    <n v="221.4"/>
  </r>
  <r>
    <d v="2022-07-29T00:00:00"/>
    <x v="10"/>
    <s v="L"/>
    <s v="102-48-01-310"/>
    <n v="18"/>
    <n v="2.7"/>
    <n v="48.6"/>
  </r>
  <r>
    <d v="2022-07-29T00:00:00"/>
    <x v="10"/>
    <s v="L"/>
    <s v="014-02-05-290"/>
    <n v="434"/>
    <n v="2.7"/>
    <n v="1171.8000000000002"/>
  </r>
  <r>
    <d v="2022-07-29T00:00:00"/>
    <x v="9"/>
    <s v="J"/>
    <s v="138-66-38-929"/>
    <n v="485"/>
    <n v="3.5"/>
    <n v="1697.5"/>
  </r>
  <r>
    <d v="2022-07-29T00:00:00"/>
    <x v="10"/>
    <s v="L"/>
    <s v="178-24-36-171"/>
    <n v="420"/>
    <n v="2.7"/>
    <n v="1134"/>
  </r>
  <r>
    <d v="2022-07-29T00:00:00"/>
    <x v="11"/>
    <s v="L"/>
    <s v="131-80-62-556"/>
    <n v="353"/>
    <n v="3.2"/>
    <n v="1129.6000000000001"/>
  </r>
  <r>
    <d v="2022-07-30T00:00:00"/>
    <x v="11"/>
    <s v="L"/>
    <s v="050-38-86-889"/>
    <n v="157"/>
    <n v="3.2"/>
    <n v="502.40000000000003"/>
  </r>
  <r>
    <d v="2022-07-30T00:00:00"/>
    <x v="11"/>
    <s v="L"/>
    <s v="035-32-41-072"/>
    <n v="430"/>
    <n v="3.2"/>
    <n v="1376"/>
  </r>
  <r>
    <d v="2022-07-30T00:00:00"/>
    <x v="10"/>
    <s v="L"/>
    <s v="105-89-55-029"/>
    <n v="441"/>
    <n v="2.7"/>
    <n v="1190.7"/>
  </r>
  <r>
    <d v="2022-07-30T00:00:00"/>
    <x v="9"/>
    <s v="J"/>
    <s v="162-82-16-285"/>
    <n v="248"/>
    <n v="3.5"/>
    <n v="868"/>
  </r>
  <r>
    <d v="2022-07-30T00:00:00"/>
    <x v="9"/>
    <s v="J"/>
    <s v="182-72-86-381"/>
    <n v="66"/>
    <n v="3.5"/>
    <n v="231"/>
  </r>
  <r>
    <d v="2022-07-30T00:00:00"/>
    <x v="10"/>
    <s v="L"/>
    <s v="019-98-81-222"/>
    <n v="86"/>
    <n v="2.7"/>
    <n v="232.20000000000002"/>
  </r>
  <r>
    <d v="2022-07-30T00:00:00"/>
    <x v="10"/>
    <s v="L"/>
    <s v="058-15-94-554"/>
    <n v="267"/>
    <n v="2.7"/>
    <n v="720.90000000000009"/>
  </r>
  <r>
    <d v="2022-07-30T00:00:00"/>
    <x v="10"/>
    <s v="L"/>
    <s v="138-66-38-929"/>
    <n v="40"/>
    <n v="2.7"/>
    <n v="108"/>
  </r>
  <r>
    <d v="2022-07-30T00:00:00"/>
    <x v="11"/>
    <s v="L"/>
    <s v="033-49-11-774"/>
    <n v="171"/>
    <n v="3.2"/>
    <n v="547.20000000000005"/>
  </r>
  <r>
    <d v="2022-07-30T00:00:00"/>
    <x v="10"/>
    <s v="L"/>
    <s v="179-23-02-772"/>
    <n v="190"/>
    <n v="2.7"/>
    <n v="513"/>
  </r>
  <r>
    <d v="2022-07-30T00:00:00"/>
    <x v="11"/>
    <s v="L"/>
    <s v="054-09-46-315"/>
    <n v="125"/>
    <n v="3.2"/>
    <n v="400"/>
  </r>
  <r>
    <d v="2022-07-30T00:00:00"/>
    <x v="10"/>
    <s v="L"/>
    <s v="080-77-49-649"/>
    <n v="346"/>
    <n v="2.7"/>
    <n v="934.2"/>
  </r>
  <r>
    <d v="2022-07-30T00:00:00"/>
    <x v="11"/>
    <s v="L"/>
    <s v="039-15-21-087"/>
    <n v="346"/>
    <n v="3.2"/>
    <n v="1107.2"/>
  </r>
  <r>
    <d v="2022-07-30T00:00:00"/>
    <x v="11"/>
    <s v="L"/>
    <s v="105-89-55-029"/>
    <n v="22"/>
    <n v="3.2"/>
    <n v="70.400000000000006"/>
  </r>
  <r>
    <d v="2022-08-01T00:00:00"/>
    <x v="10"/>
    <s v="L"/>
    <s v="176-54-34-364"/>
    <n v="450"/>
    <n v="2.7"/>
    <n v="1215"/>
  </r>
  <r>
    <d v="2022-08-01T00:00:00"/>
    <x v="11"/>
    <s v="L"/>
    <s v="180-17-78-339"/>
    <n v="18"/>
    <n v="3.2"/>
    <n v="57.6"/>
  </r>
  <r>
    <d v="2022-08-01T00:00:00"/>
    <x v="11"/>
    <s v="L"/>
    <s v="080-77-49-649"/>
    <n v="108"/>
    <n v="3.2"/>
    <n v="345.6"/>
  </r>
  <r>
    <d v="2022-08-01T00:00:00"/>
    <x v="11"/>
    <s v="L"/>
    <s v="170-89-76-803"/>
    <n v="321"/>
    <n v="3.2"/>
    <n v="1027.2"/>
  </r>
  <r>
    <d v="2022-08-01T00:00:00"/>
    <x v="10"/>
    <s v="L"/>
    <s v="043-34-53-278"/>
    <n v="165"/>
    <n v="2.7"/>
    <n v="445.50000000000006"/>
  </r>
  <r>
    <d v="2022-08-01T00:00:00"/>
    <x v="11"/>
    <s v="L"/>
    <s v="179-22-38-195"/>
    <n v="418"/>
    <n v="3.2"/>
    <n v="1337.6000000000001"/>
  </r>
  <r>
    <d v="2022-08-01T00:00:00"/>
    <x v="11"/>
    <s v="L"/>
    <s v="072-92-42-932"/>
    <n v="109"/>
    <n v="3.2"/>
    <n v="348.8"/>
  </r>
  <r>
    <d v="2022-08-01T00:00:00"/>
    <x v="9"/>
    <s v="J"/>
    <s v="179-23-02-772"/>
    <n v="297"/>
    <n v="3.5"/>
    <n v="1039.5"/>
  </r>
  <r>
    <d v="2022-08-01T00:00:00"/>
    <x v="9"/>
    <s v="J"/>
    <s v="182-72-86-381"/>
    <n v="284"/>
    <n v="3.5"/>
    <n v="994"/>
  </r>
  <r>
    <d v="2022-08-01T00:00:00"/>
    <x v="9"/>
    <s v="J"/>
    <s v="029-43-78-009"/>
    <n v="381"/>
    <n v="3.5"/>
    <n v="1333.5"/>
  </r>
  <r>
    <d v="2022-08-01T00:00:00"/>
    <x v="11"/>
    <s v="L"/>
    <s v="093-96-93-428"/>
    <n v="317"/>
    <n v="3.2"/>
    <n v="1014.4000000000001"/>
  </r>
  <r>
    <d v="2022-08-01T00:00:00"/>
    <x v="9"/>
    <s v="J"/>
    <s v="053-79-35-388"/>
    <n v="429"/>
    <n v="3.5"/>
    <n v="1501.5"/>
  </r>
  <r>
    <d v="2022-08-01T00:00:00"/>
    <x v="11"/>
    <s v="L"/>
    <s v="170-89-76-803"/>
    <n v="203"/>
    <n v="3.2"/>
    <n v="649.6"/>
  </r>
  <r>
    <d v="2022-08-02T00:00:00"/>
    <x v="9"/>
    <s v="J"/>
    <s v="019-98-81-222"/>
    <n v="166"/>
    <n v="3.5"/>
    <n v="581"/>
  </r>
  <r>
    <d v="2022-08-02T00:00:00"/>
    <x v="11"/>
    <s v="L"/>
    <s v="178-41-36-927"/>
    <n v="312"/>
    <n v="3.2"/>
    <n v="998.40000000000009"/>
  </r>
  <r>
    <d v="2022-08-02T00:00:00"/>
    <x v="9"/>
    <s v="J"/>
    <s v="029-43-78-009"/>
    <n v="118"/>
    <n v="3.5"/>
    <n v="413"/>
  </r>
  <r>
    <d v="2022-08-02T00:00:00"/>
    <x v="9"/>
    <s v="J"/>
    <s v="058-15-94-554"/>
    <n v="115"/>
    <n v="3.5"/>
    <n v="402.5"/>
  </r>
  <r>
    <d v="2022-08-02T00:00:00"/>
    <x v="11"/>
    <s v="L"/>
    <s v="054-09-46-315"/>
    <n v="333"/>
    <n v="3.2"/>
    <n v="1065.6000000000001"/>
  </r>
  <r>
    <d v="2022-08-02T00:00:00"/>
    <x v="9"/>
    <s v="J"/>
    <s v="128-69-77-900"/>
    <n v="162"/>
    <n v="3.5"/>
    <n v="567"/>
  </r>
  <r>
    <d v="2022-08-02T00:00:00"/>
    <x v="9"/>
    <s v="J"/>
    <s v="178-41-36-927"/>
    <n v="70"/>
    <n v="3.5"/>
    <n v="245"/>
  </r>
  <r>
    <d v="2022-08-02T00:00:00"/>
    <x v="11"/>
    <s v="L"/>
    <s v="180-17-78-339"/>
    <n v="232"/>
    <n v="3.2"/>
    <n v="742.40000000000009"/>
  </r>
  <r>
    <d v="2022-08-02T00:00:00"/>
    <x v="11"/>
    <s v="L"/>
    <s v="053-79-35-388"/>
    <n v="39"/>
    <n v="3.2"/>
    <n v="124.80000000000001"/>
  </r>
  <r>
    <d v="2022-08-02T00:00:00"/>
    <x v="11"/>
    <s v="L"/>
    <s v="035-32-41-072"/>
    <n v="43"/>
    <n v="3.2"/>
    <n v="137.6"/>
  </r>
  <r>
    <d v="2022-08-02T00:00:00"/>
    <x v="10"/>
    <s v="L"/>
    <s v="128-91-02-348"/>
    <n v="398"/>
    <n v="2.7"/>
    <n v="1074.6000000000001"/>
  </r>
  <r>
    <d v="2022-08-03T00:00:00"/>
    <x v="10"/>
    <s v="L"/>
    <s v="058-15-94-554"/>
    <n v="113"/>
    <n v="2.7"/>
    <n v="305.10000000000002"/>
  </r>
  <r>
    <d v="2022-08-03T00:00:00"/>
    <x v="11"/>
    <s v="L"/>
    <s v="163-92-64-010"/>
    <n v="128"/>
    <n v="3.2"/>
    <n v="409.6"/>
  </r>
  <r>
    <d v="2022-08-03T00:00:00"/>
    <x v="9"/>
    <s v="J"/>
    <s v="033-49-11-774"/>
    <n v="184"/>
    <n v="3.5"/>
    <n v="644"/>
  </r>
  <r>
    <d v="2022-08-03T00:00:00"/>
    <x v="9"/>
    <s v="J"/>
    <s v="178-41-36-927"/>
    <n v="437"/>
    <n v="3.5"/>
    <n v="1529.5"/>
  </r>
  <r>
    <d v="2022-08-04T00:00:00"/>
    <x v="10"/>
    <s v="L"/>
    <s v="178-24-36-171"/>
    <n v="465"/>
    <n v="2.7"/>
    <n v="1255.5"/>
  </r>
  <r>
    <d v="2022-08-04T00:00:00"/>
    <x v="11"/>
    <s v="L"/>
    <s v="054-09-46-315"/>
    <n v="143"/>
    <n v="3.2"/>
    <n v="457.6"/>
  </r>
  <r>
    <d v="2022-08-04T00:00:00"/>
    <x v="11"/>
    <s v="L"/>
    <s v="126-55-91-375"/>
    <n v="14"/>
    <n v="3.2"/>
    <n v="44.800000000000004"/>
  </r>
  <r>
    <d v="2022-08-04T00:00:00"/>
    <x v="9"/>
    <s v="J"/>
    <s v="178-41-36-927"/>
    <n v="150"/>
    <n v="3.5"/>
    <n v="525"/>
  </r>
  <r>
    <d v="2022-08-04T00:00:00"/>
    <x v="10"/>
    <s v="L"/>
    <s v="159-34-45-151"/>
    <n v="237"/>
    <n v="2.7"/>
    <n v="639.90000000000009"/>
  </r>
  <r>
    <d v="2022-08-04T00:00:00"/>
    <x v="11"/>
    <s v="L"/>
    <s v="162-82-16-285"/>
    <n v="220"/>
    <n v="3.2"/>
    <n v="704"/>
  </r>
  <r>
    <d v="2022-08-04T00:00:00"/>
    <x v="9"/>
    <s v="J"/>
    <s v="093-96-93-428"/>
    <n v="283"/>
    <n v="3.5"/>
    <n v="990.5"/>
  </r>
  <r>
    <d v="2022-08-04T00:00:00"/>
    <x v="11"/>
    <s v="L"/>
    <s v="035-32-41-072"/>
    <n v="18"/>
    <n v="3.2"/>
    <n v="57.6"/>
  </r>
  <r>
    <d v="2022-08-05T00:00:00"/>
    <x v="11"/>
    <s v="L"/>
    <s v="126-55-91-375"/>
    <n v="54"/>
    <n v="3.2"/>
    <n v="172.8"/>
  </r>
  <r>
    <d v="2022-08-05T00:00:00"/>
    <x v="10"/>
    <s v="L"/>
    <s v="162-82-16-285"/>
    <n v="378"/>
    <n v="2.7"/>
    <n v="1020.6"/>
  </r>
  <r>
    <d v="2022-08-05T00:00:00"/>
    <x v="10"/>
    <s v="L"/>
    <s v="014-02-05-290"/>
    <n v="104"/>
    <n v="2.7"/>
    <n v="280.8"/>
  </r>
  <r>
    <d v="2022-08-05T00:00:00"/>
    <x v="9"/>
    <s v="J"/>
    <s v="014-02-05-290"/>
    <n v="146"/>
    <n v="3.5"/>
    <n v="511"/>
  </r>
  <r>
    <d v="2022-08-06T00:00:00"/>
    <x v="10"/>
    <s v="L"/>
    <s v="058-15-94-554"/>
    <n v="137"/>
    <n v="2.7"/>
    <n v="369.90000000000003"/>
  </r>
  <r>
    <d v="2022-08-06T00:00:00"/>
    <x v="11"/>
    <s v="L"/>
    <s v="128-91-02-348"/>
    <n v="489"/>
    <n v="3.2"/>
    <n v="1564.8000000000002"/>
  </r>
  <r>
    <d v="2022-08-06T00:00:00"/>
    <x v="9"/>
    <s v="J"/>
    <s v="105-89-55-029"/>
    <n v="259"/>
    <n v="3.5"/>
    <n v="906.5"/>
  </r>
  <r>
    <d v="2022-08-06T00:00:00"/>
    <x v="10"/>
    <s v="L"/>
    <s v="159-34-45-151"/>
    <n v="105"/>
    <n v="2.7"/>
    <n v="283.5"/>
  </r>
  <r>
    <d v="2022-08-06T00:00:00"/>
    <x v="9"/>
    <s v="J"/>
    <s v="163-92-64-010"/>
    <n v="337"/>
    <n v="3.5"/>
    <n v="1179.5"/>
  </r>
  <r>
    <d v="2022-08-06T00:00:00"/>
    <x v="9"/>
    <s v="J"/>
    <s v="050-38-86-889"/>
    <n v="169"/>
    <n v="3.5"/>
    <n v="591.5"/>
  </r>
  <r>
    <d v="2022-08-06T00:00:00"/>
    <x v="10"/>
    <s v="L"/>
    <s v="047-70-78-199"/>
    <n v="23"/>
    <n v="2.7"/>
    <n v="62.1"/>
  </r>
  <r>
    <d v="2022-08-06T00:00:00"/>
    <x v="10"/>
    <s v="L"/>
    <s v="019-98-81-222"/>
    <n v="353"/>
    <n v="2.7"/>
    <n v="953.1"/>
  </r>
  <r>
    <d v="2022-08-06T00:00:00"/>
    <x v="11"/>
    <s v="L"/>
    <s v="054-09-46-315"/>
    <n v="49"/>
    <n v="3.2"/>
    <n v="156.80000000000001"/>
  </r>
  <r>
    <d v="2022-08-06T00:00:00"/>
    <x v="11"/>
    <s v="L"/>
    <s v="045-63-27-114"/>
    <n v="421"/>
    <n v="3.2"/>
    <n v="1347.2"/>
  </r>
  <r>
    <d v="2022-08-08T00:00:00"/>
    <x v="11"/>
    <s v="L"/>
    <s v="128-29-15-591"/>
    <n v="373"/>
    <n v="3.2"/>
    <n v="1193.6000000000001"/>
  </r>
  <r>
    <d v="2022-08-08T00:00:00"/>
    <x v="9"/>
    <s v="J"/>
    <s v="176-54-34-364"/>
    <n v="459"/>
    <n v="3.5"/>
    <n v="1606.5"/>
  </r>
  <r>
    <d v="2022-08-08T00:00:00"/>
    <x v="9"/>
    <s v="J"/>
    <s v="029-43-78-009"/>
    <n v="139"/>
    <n v="3.5"/>
    <n v="486.5"/>
  </r>
  <r>
    <d v="2022-08-08T00:00:00"/>
    <x v="10"/>
    <s v="L"/>
    <s v="035-32-41-072"/>
    <n v="55"/>
    <n v="2.7"/>
    <n v="148.5"/>
  </r>
  <r>
    <d v="2022-08-08T00:00:00"/>
    <x v="11"/>
    <s v="L"/>
    <s v="045-63-27-114"/>
    <n v="230"/>
    <n v="3.2"/>
    <n v="736"/>
  </r>
  <r>
    <d v="2022-08-08T00:00:00"/>
    <x v="9"/>
    <s v="J"/>
    <s v="170-89-76-803"/>
    <n v="177"/>
    <n v="3.5"/>
    <n v="619.5"/>
  </r>
  <r>
    <d v="2022-08-08T00:00:00"/>
    <x v="10"/>
    <s v="L"/>
    <s v="178-24-36-171"/>
    <n v="499"/>
    <n v="2.7"/>
    <n v="1347.3000000000002"/>
  </r>
  <r>
    <d v="2022-08-08T00:00:00"/>
    <x v="9"/>
    <s v="J"/>
    <s v="015-89-55-248"/>
    <n v="10"/>
    <n v="3.5"/>
    <n v="35"/>
  </r>
  <r>
    <d v="2022-08-08T00:00:00"/>
    <x v="9"/>
    <s v="J"/>
    <s v="080-77-49-649"/>
    <n v="327"/>
    <n v="3.5"/>
    <n v="1144.5"/>
  </r>
  <r>
    <d v="2022-08-08T00:00:00"/>
    <x v="9"/>
    <s v="J"/>
    <s v="163-92-64-010"/>
    <n v="424"/>
    <n v="3.5"/>
    <n v="1484"/>
  </r>
  <r>
    <d v="2022-08-08T00:00:00"/>
    <x v="11"/>
    <s v="L"/>
    <s v="164-61-25-530"/>
    <n v="389"/>
    <n v="3.2"/>
    <n v="1244.8000000000002"/>
  </r>
  <r>
    <d v="2022-08-08T00:00:00"/>
    <x v="9"/>
    <s v="J"/>
    <s v="058-15-94-554"/>
    <n v="290"/>
    <n v="3.5"/>
    <n v="1015"/>
  </r>
  <r>
    <d v="2022-08-08T00:00:00"/>
    <x v="10"/>
    <s v="L"/>
    <s v="179-22-38-195"/>
    <n v="244"/>
    <n v="2.7"/>
    <n v="658.80000000000007"/>
  </r>
  <r>
    <d v="2022-08-08T00:00:00"/>
    <x v="9"/>
    <s v="J"/>
    <s v="091-99-74-175"/>
    <n v="122"/>
    <n v="3.5"/>
    <n v="427"/>
  </r>
  <r>
    <d v="2022-08-08T00:00:00"/>
    <x v="11"/>
    <s v="L"/>
    <s v="172-30-09-104"/>
    <n v="250"/>
    <n v="3.2"/>
    <n v="800"/>
  </r>
  <r>
    <d v="2022-08-08T00:00:00"/>
    <x v="11"/>
    <s v="L"/>
    <s v="089-90-67-935"/>
    <n v="388"/>
    <n v="3.2"/>
    <n v="1241.6000000000001"/>
  </r>
  <r>
    <d v="2022-08-08T00:00:00"/>
    <x v="10"/>
    <s v="L"/>
    <s v="153-24-82-022"/>
    <n v="55"/>
    <n v="2.7"/>
    <n v="148.5"/>
  </r>
  <r>
    <d v="2022-08-08T00:00:00"/>
    <x v="11"/>
    <s v="L"/>
    <s v="102-48-01-310"/>
    <n v="173"/>
    <n v="3.2"/>
    <n v="553.6"/>
  </r>
  <r>
    <d v="2022-08-08T00:00:00"/>
    <x v="11"/>
    <s v="L"/>
    <s v="128-29-15-591"/>
    <n v="52"/>
    <n v="3.2"/>
    <n v="166.4"/>
  </r>
  <r>
    <d v="2022-08-08T00:00:00"/>
    <x v="10"/>
    <s v="L"/>
    <s v="138-66-38-929"/>
    <n v="133"/>
    <n v="2.7"/>
    <n v="359.1"/>
  </r>
  <r>
    <d v="2022-08-08T00:00:00"/>
    <x v="9"/>
    <s v="J"/>
    <s v="138-66-38-929"/>
    <n v="22"/>
    <n v="3.5"/>
    <n v="77"/>
  </r>
  <r>
    <d v="2022-08-09T00:00:00"/>
    <x v="10"/>
    <s v="L"/>
    <s v="062-58-80-597"/>
    <n v="51"/>
    <n v="2.7"/>
    <n v="137.70000000000002"/>
  </r>
  <r>
    <d v="2022-08-09T00:00:00"/>
    <x v="9"/>
    <s v="J"/>
    <s v="050-38-86-889"/>
    <n v="357"/>
    <n v="3.5"/>
    <n v="1249.5"/>
  </r>
  <r>
    <d v="2022-08-09T00:00:00"/>
    <x v="11"/>
    <s v="L"/>
    <s v="180-17-78-339"/>
    <n v="277"/>
    <n v="3.2"/>
    <n v="886.40000000000009"/>
  </r>
  <r>
    <d v="2022-08-09T00:00:00"/>
    <x v="10"/>
    <s v="L"/>
    <s v="047-70-78-199"/>
    <n v="179"/>
    <n v="2.7"/>
    <n v="483.3"/>
  </r>
  <r>
    <d v="2022-08-09T00:00:00"/>
    <x v="11"/>
    <s v="L"/>
    <s v="093-96-93-428"/>
    <n v="300"/>
    <n v="3.2"/>
    <n v="960"/>
  </r>
  <r>
    <d v="2022-08-09T00:00:00"/>
    <x v="9"/>
    <s v="J"/>
    <s v="172-30-09-104"/>
    <n v="334"/>
    <n v="3.5"/>
    <n v="1169"/>
  </r>
  <r>
    <d v="2022-08-09T00:00:00"/>
    <x v="10"/>
    <s v="L"/>
    <s v="153-24-82-022"/>
    <n v="175"/>
    <n v="2.7"/>
    <n v="472.50000000000006"/>
  </r>
  <r>
    <d v="2022-08-09T00:00:00"/>
    <x v="11"/>
    <s v="L"/>
    <s v="177-95-05-373"/>
    <n v="54"/>
    <n v="3.2"/>
    <n v="172.8"/>
  </r>
  <r>
    <d v="2022-08-09T00:00:00"/>
    <x v="10"/>
    <s v="L"/>
    <s v="089-90-67-935"/>
    <n v="48"/>
    <n v="2.7"/>
    <n v="129.60000000000002"/>
  </r>
  <r>
    <d v="2022-08-10T00:00:00"/>
    <x v="10"/>
    <s v="L"/>
    <s v="162-82-16-285"/>
    <n v="34"/>
    <n v="2.7"/>
    <n v="91.800000000000011"/>
  </r>
  <r>
    <d v="2022-08-10T00:00:00"/>
    <x v="10"/>
    <s v="L"/>
    <s v="164-61-25-530"/>
    <n v="369"/>
    <n v="2.7"/>
    <n v="996.30000000000007"/>
  </r>
  <r>
    <d v="2022-08-10T00:00:00"/>
    <x v="9"/>
    <s v="J"/>
    <s v="105-89-55-029"/>
    <n v="291"/>
    <n v="3.5"/>
    <n v="1018.5"/>
  </r>
  <r>
    <d v="2022-08-10T00:00:00"/>
    <x v="9"/>
    <s v="J"/>
    <s v="162-82-16-285"/>
    <n v="274"/>
    <n v="3.5"/>
    <n v="959"/>
  </r>
  <r>
    <d v="2022-08-10T00:00:00"/>
    <x v="10"/>
    <s v="L"/>
    <s v="177-95-05-373"/>
    <n v="57"/>
    <n v="2.7"/>
    <n v="153.9"/>
  </r>
  <r>
    <d v="2022-08-10T00:00:00"/>
    <x v="11"/>
    <s v="L"/>
    <s v="179-22-38-195"/>
    <n v="458"/>
    <n v="3.2"/>
    <n v="1465.6000000000001"/>
  </r>
  <r>
    <d v="2022-08-10T00:00:00"/>
    <x v="10"/>
    <s v="L"/>
    <s v="153-24-82-022"/>
    <n v="37"/>
    <n v="2.7"/>
    <n v="99.9"/>
  </r>
  <r>
    <d v="2022-08-10T00:00:00"/>
    <x v="10"/>
    <s v="L"/>
    <s v="054-09-46-315"/>
    <n v="419"/>
    <n v="2.7"/>
    <n v="1131.3000000000002"/>
  </r>
  <r>
    <d v="2022-08-10T00:00:00"/>
    <x v="10"/>
    <s v="L"/>
    <s v="159-34-45-151"/>
    <n v="388"/>
    <n v="2.7"/>
    <n v="1047.6000000000001"/>
  </r>
  <r>
    <d v="2022-08-11T00:00:00"/>
    <x v="11"/>
    <s v="L"/>
    <s v="182-72-86-381"/>
    <n v="271"/>
    <n v="3.2"/>
    <n v="867.2"/>
  </r>
  <r>
    <d v="2022-08-11T00:00:00"/>
    <x v="9"/>
    <s v="J"/>
    <s v="192-09-72-275"/>
    <n v="196"/>
    <n v="3.5"/>
    <n v="686"/>
  </r>
  <r>
    <d v="2022-08-11T00:00:00"/>
    <x v="10"/>
    <s v="L"/>
    <s v="126-55-91-375"/>
    <n v="102"/>
    <n v="2.7"/>
    <n v="275.40000000000003"/>
  </r>
  <r>
    <d v="2022-08-11T00:00:00"/>
    <x v="11"/>
    <s v="L"/>
    <s v="062-58-80-597"/>
    <n v="309"/>
    <n v="3.2"/>
    <n v="988.80000000000007"/>
  </r>
  <r>
    <d v="2022-08-11T00:00:00"/>
    <x v="10"/>
    <s v="L"/>
    <s v="014-02-05-290"/>
    <n v="34"/>
    <n v="2.7"/>
    <n v="91.800000000000011"/>
  </r>
  <r>
    <d v="2022-08-11T00:00:00"/>
    <x v="9"/>
    <s v="J"/>
    <s v="172-30-09-104"/>
    <n v="406"/>
    <n v="3.5"/>
    <n v="1421"/>
  </r>
  <r>
    <d v="2022-08-12T00:00:00"/>
    <x v="11"/>
    <s v="L"/>
    <s v="033-49-11-774"/>
    <n v="281"/>
    <n v="3.2"/>
    <n v="899.2"/>
  </r>
  <r>
    <d v="2022-08-12T00:00:00"/>
    <x v="11"/>
    <s v="L"/>
    <s v="140-36-11-559"/>
    <n v="179"/>
    <n v="3.2"/>
    <n v="572.80000000000007"/>
  </r>
  <r>
    <d v="2022-08-12T00:00:00"/>
    <x v="10"/>
    <s v="L"/>
    <s v="033-49-11-774"/>
    <n v="472"/>
    <n v="2.7"/>
    <n v="1274.4000000000001"/>
  </r>
  <r>
    <d v="2022-08-12T00:00:00"/>
    <x v="9"/>
    <s v="J"/>
    <s v="047-70-78-199"/>
    <n v="413"/>
    <n v="3.5"/>
    <n v="1445.5"/>
  </r>
  <r>
    <d v="2022-08-12T00:00:00"/>
    <x v="9"/>
    <s v="J"/>
    <s v="019-98-81-222"/>
    <n v="238"/>
    <n v="3.5"/>
    <n v="833"/>
  </r>
  <r>
    <d v="2022-08-12T00:00:00"/>
    <x v="11"/>
    <s v="L"/>
    <s v="164-61-25-530"/>
    <n v="175"/>
    <n v="3.2"/>
    <n v="560"/>
  </r>
  <r>
    <d v="2022-08-13T00:00:00"/>
    <x v="9"/>
    <s v="J"/>
    <s v="193-47-03-638"/>
    <n v="475"/>
    <n v="3.5"/>
    <n v="1662.5"/>
  </r>
  <r>
    <d v="2022-08-13T00:00:00"/>
    <x v="9"/>
    <s v="J"/>
    <s v="182-72-86-381"/>
    <n v="56"/>
    <n v="3.5"/>
    <n v="196"/>
  </r>
  <r>
    <d v="2022-08-13T00:00:00"/>
    <x v="9"/>
    <s v="J"/>
    <s v="172-30-09-104"/>
    <n v="284"/>
    <n v="3.5"/>
    <n v="994"/>
  </r>
  <r>
    <d v="2022-08-13T00:00:00"/>
    <x v="10"/>
    <s v="L"/>
    <s v="163-92-64-010"/>
    <n v="271"/>
    <n v="2.7"/>
    <n v="731.7"/>
  </r>
  <r>
    <d v="2022-08-13T00:00:00"/>
    <x v="11"/>
    <s v="L"/>
    <s v="054-09-46-315"/>
    <n v="51"/>
    <n v="3.2"/>
    <n v="163.20000000000002"/>
  </r>
  <r>
    <d v="2022-08-15T00:00:00"/>
    <x v="9"/>
    <s v="J"/>
    <s v="128-69-77-900"/>
    <n v="448"/>
    <n v="3.5"/>
    <n v="1568"/>
  </r>
  <r>
    <d v="2022-08-15T00:00:00"/>
    <x v="10"/>
    <s v="L"/>
    <s v="176-54-34-364"/>
    <n v="285"/>
    <n v="2.7"/>
    <n v="769.5"/>
  </r>
  <r>
    <d v="2022-08-15T00:00:00"/>
    <x v="9"/>
    <s v="J"/>
    <s v="170-89-76-803"/>
    <n v="43"/>
    <n v="3.5"/>
    <n v="150.5"/>
  </r>
  <r>
    <d v="2022-08-15T00:00:00"/>
    <x v="11"/>
    <s v="L"/>
    <s v="162-82-16-285"/>
    <n v="274"/>
    <n v="3.2"/>
    <n v="876.80000000000007"/>
  </r>
  <r>
    <d v="2022-08-15T00:00:00"/>
    <x v="10"/>
    <s v="L"/>
    <s v="140-36-11-559"/>
    <n v="57"/>
    <n v="2.7"/>
    <n v="153.9"/>
  </r>
  <r>
    <d v="2022-08-15T00:00:00"/>
    <x v="11"/>
    <s v="L"/>
    <s v="180-17-78-339"/>
    <n v="95"/>
    <n v="3.2"/>
    <n v="304"/>
  </r>
  <r>
    <d v="2022-08-15T00:00:00"/>
    <x v="9"/>
    <s v="J"/>
    <s v="058-15-94-554"/>
    <n v="312"/>
    <n v="3.5"/>
    <n v="1092"/>
  </r>
  <r>
    <d v="2022-08-15T00:00:00"/>
    <x v="11"/>
    <s v="L"/>
    <s v="179-22-38-195"/>
    <n v="270"/>
    <n v="3.2"/>
    <n v="864"/>
  </r>
  <r>
    <d v="2022-08-15T00:00:00"/>
    <x v="10"/>
    <s v="L"/>
    <s v="179-22-38-195"/>
    <n v="292"/>
    <n v="2.7"/>
    <n v="788.40000000000009"/>
  </r>
  <r>
    <d v="2022-08-15T00:00:00"/>
    <x v="9"/>
    <s v="J"/>
    <s v="128-69-77-900"/>
    <n v="98"/>
    <n v="3.5"/>
    <n v="343"/>
  </r>
  <r>
    <d v="2022-08-15T00:00:00"/>
    <x v="10"/>
    <s v="L"/>
    <s v="029-43-78-009"/>
    <n v="427"/>
    <n v="2.7"/>
    <n v="1152.9000000000001"/>
  </r>
  <r>
    <d v="2022-08-15T00:00:00"/>
    <x v="9"/>
    <s v="J"/>
    <s v="159-34-45-151"/>
    <n v="473"/>
    <n v="3.5"/>
    <n v="1655.5"/>
  </r>
  <r>
    <d v="2022-08-15T00:00:00"/>
    <x v="11"/>
    <s v="L"/>
    <s v="128-29-15-591"/>
    <n v="465"/>
    <n v="3.2"/>
    <n v="1488"/>
  </r>
  <r>
    <d v="2022-08-15T00:00:00"/>
    <x v="10"/>
    <s v="L"/>
    <s v="140-36-11-559"/>
    <n v="284"/>
    <n v="2.7"/>
    <n v="766.80000000000007"/>
  </r>
  <r>
    <d v="2022-08-15T00:00:00"/>
    <x v="10"/>
    <s v="L"/>
    <s v="015-89-55-248"/>
    <n v="231"/>
    <n v="2.7"/>
    <n v="623.70000000000005"/>
  </r>
  <r>
    <d v="2022-08-15T00:00:00"/>
    <x v="11"/>
    <s v="L"/>
    <s v="058-15-94-554"/>
    <n v="241"/>
    <n v="3.2"/>
    <n v="771.2"/>
  </r>
  <r>
    <d v="2022-08-16T00:00:00"/>
    <x v="9"/>
    <s v="J"/>
    <s v="043-34-53-278"/>
    <n v="189"/>
    <n v="3.5"/>
    <n v="661.5"/>
  </r>
  <r>
    <d v="2022-08-16T00:00:00"/>
    <x v="11"/>
    <s v="L"/>
    <s v="138-66-38-929"/>
    <n v="354"/>
    <n v="3.2"/>
    <n v="1132.8"/>
  </r>
  <r>
    <d v="2022-08-16T00:00:00"/>
    <x v="9"/>
    <s v="J"/>
    <s v="131-80-62-556"/>
    <n v="466"/>
    <n v="3.5"/>
    <n v="1631"/>
  </r>
  <r>
    <d v="2022-08-17T00:00:00"/>
    <x v="11"/>
    <s v="L"/>
    <s v="192-09-72-275"/>
    <n v="420"/>
    <n v="3.2"/>
    <n v="1344"/>
  </r>
  <r>
    <d v="2022-08-17T00:00:00"/>
    <x v="10"/>
    <s v="L"/>
    <s v="072-92-42-932"/>
    <n v="219"/>
    <n v="2.7"/>
    <n v="591.30000000000007"/>
  </r>
  <r>
    <d v="2022-08-17T00:00:00"/>
    <x v="11"/>
    <s v="L"/>
    <s v="126-55-91-375"/>
    <n v="30"/>
    <n v="3.2"/>
    <n v="96"/>
  </r>
  <r>
    <d v="2022-08-17T00:00:00"/>
    <x v="11"/>
    <s v="L"/>
    <s v="128-29-15-591"/>
    <n v="274"/>
    <n v="3.2"/>
    <n v="876.80000000000007"/>
  </r>
  <r>
    <d v="2022-08-18T00:00:00"/>
    <x v="9"/>
    <s v="J"/>
    <s v="170-89-76-803"/>
    <n v="472"/>
    <n v="3.5"/>
    <n v="1652"/>
  </r>
  <r>
    <d v="2022-08-18T00:00:00"/>
    <x v="9"/>
    <s v="J"/>
    <s v="128-29-15-591"/>
    <n v="100"/>
    <n v="3.5"/>
    <n v="350"/>
  </r>
  <r>
    <d v="2022-08-18T00:00:00"/>
    <x v="10"/>
    <s v="L"/>
    <s v="015-89-55-248"/>
    <n v="315"/>
    <n v="2.7"/>
    <n v="850.5"/>
  </r>
  <r>
    <d v="2022-08-18T00:00:00"/>
    <x v="10"/>
    <s v="L"/>
    <s v="029-43-78-009"/>
    <n v="438"/>
    <n v="2.7"/>
    <n v="1182.6000000000001"/>
  </r>
  <r>
    <d v="2022-08-18T00:00:00"/>
    <x v="11"/>
    <s v="L"/>
    <s v="115-65-39-258"/>
    <n v="335"/>
    <n v="3.2"/>
    <n v="1072"/>
  </r>
  <r>
    <d v="2022-08-18T00:00:00"/>
    <x v="9"/>
    <s v="J"/>
    <s v="128-69-77-900"/>
    <n v="266"/>
    <n v="3.5"/>
    <n v="931"/>
  </r>
  <r>
    <d v="2022-08-19T00:00:00"/>
    <x v="10"/>
    <s v="L"/>
    <s v="164-61-25-530"/>
    <n v="143"/>
    <n v="2.7"/>
    <n v="386.1"/>
  </r>
  <r>
    <d v="2022-08-19T00:00:00"/>
    <x v="9"/>
    <s v="J"/>
    <s v="179-22-38-195"/>
    <n v="244"/>
    <n v="3.5"/>
    <n v="854"/>
  </r>
  <r>
    <d v="2022-08-19T00:00:00"/>
    <x v="9"/>
    <s v="J"/>
    <s v="033-49-11-774"/>
    <n v="66"/>
    <n v="3.5"/>
    <n v="231"/>
  </r>
  <r>
    <d v="2022-08-19T00:00:00"/>
    <x v="9"/>
    <s v="J"/>
    <s v="131-80-62-556"/>
    <n v="61"/>
    <n v="3.5"/>
    <n v="213.5"/>
  </r>
  <r>
    <d v="2022-08-19T00:00:00"/>
    <x v="11"/>
    <s v="L"/>
    <s v="128-29-15-591"/>
    <n v="490"/>
    <n v="3.2"/>
    <n v="1568"/>
  </r>
  <r>
    <d v="2022-08-19T00:00:00"/>
    <x v="11"/>
    <s v="L"/>
    <s v="019-98-81-222"/>
    <n v="67"/>
    <n v="3.2"/>
    <n v="214.4"/>
  </r>
  <r>
    <d v="2022-08-19T00:00:00"/>
    <x v="9"/>
    <s v="J"/>
    <s v="176-54-34-364"/>
    <n v="66"/>
    <n v="3.5"/>
    <n v="231"/>
  </r>
  <r>
    <d v="2022-08-20T00:00:00"/>
    <x v="10"/>
    <s v="L"/>
    <s v="047-26-54-835"/>
    <n v="383"/>
    <n v="2.7"/>
    <n v="1034.1000000000001"/>
  </r>
  <r>
    <d v="2022-08-20T00:00:00"/>
    <x v="10"/>
    <s v="L"/>
    <s v="091-99-74-175"/>
    <n v="261"/>
    <n v="2.7"/>
    <n v="704.7"/>
  </r>
  <r>
    <d v="2022-08-20T00:00:00"/>
    <x v="10"/>
    <s v="L"/>
    <s v="177-95-05-373"/>
    <n v="466"/>
    <n v="2.7"/>
    <n v="1258.2"/>
  </r>
  <r>
    <d v="2022-08-20T00:00:00"/>
    <x v="10"/>
    <s v="L"/>
    <s v="035-32-41-072"/>
    <n v="305"/>
    <n v="2.7"/>
    <n v="823.5"/>
  </r>
  <r>
    <d v="2022-08-20T00:00:00"/>
    <x v="9"/>
    <s v="J"/>
    <s v="159-34-45-151"/>
    <n v="223"/>
    <n v="3.5"/>
    <n v="780.5"/>
  </r>
  <r>
    <d v="2022-08-20T00:00:00"/>
    <x v="10"/>
    <s v="L"/>
    <s v="050-38-86-889"/>
    <n v="426"/>
    <n v="2.7"/>
    <n v="1150.2"/>
  </r>
  <r>
    <d v="2022-08-20T00:00:00"/>
    <x v="9"/>
    <s v="J"/>
    <s v="128-91-02-348"/>
    <n v="147"/>
    <n v="3.5"/>
    <n v="514.5"/>
  </r>
  <r>
    <d v="2022-08-22T00:00:00"/>
    <x v="9"/>
    <s v="J"/>
    <s v="178-24-36-171"/>
    <n v="285"/>
    <n v="3.5"/>
    <n v="997.5"/>
  </r>
  <r>
    <d v="2022-08-22T00:00:00"/>
    <x v="10"/>
    <s v="L"/>
    <s v="014-02-05-290"/>
    <n v="240"/>
    <n v="2.7"/>
    <n v="648"/>
  </r>
  <r>
    <d v="2022-08-22T00:00:00"/>
    <x v="9"/>
    <s v="J"/>
    <s v="093-96-93-428"/>
    <n v="219"/>
    <n v="3.5"/>
    <n v="766.5"/>
  </r>
  <r>
    <d v="2022-08-22T00:00:00"/>
    <x v="10"/>
    <s v="L"/>
    <s v="039-15-21-087"/>
    <n v="249"/>
    <n v="2.7"/>
    <n v="672.30000000000007"/>
  </r>
  <r>
    <d v="2022-08-22T00:00:00"/>
    <x v="10"/>
    <s v="L"/>
    <s v="080-51-85-809"/>
    <n v="490"/>
    <n v="2.7"/>
    <n v="1323"/>
  </r>
  <r>
    <d v="2022-08-22T00:00:00"/>
    <x v="11"/>
    <s v="L"/>
    <s v="033-49-11-774"/>
    <n v="239"/>
    <n v="3.2"/>
    <n v="764.80000000000007"/>
  </r>
  <r>
    <d v="2022-08-22T00:00:00"/>
    <x v="11"/>
    <s v="L"/>
    <s v="029-43-78-009"/>
    <n v="136"/>
    <n v="3.2"/>
    <n v="435.20000000000005"/>
  </r>
  <r>
    <d v="2022-08-22T00:00:00"/>
    <x v="9"/>
    <s v="J"/>
    <s v="093-96-93-428"/>
    <n v="201"/>
    <n v="3.5"/>
    <n v="703.5"/>
  </r>
  <r>
    <d v="2022-08-22T00:00:00"/>
    <x v="10"/>
    <s v="L"/>
    <s v="093-96-93-428"/>
    <n v="387"/>
    <n v="2.7"/>
    <n v="1044.9000000000001"/>
  </r>
  <r>
    <d v="2022-08-22T00:00:00"/>
    <x v="11"/>
    <s v="L"/>
    <s v="105-89-55-029"/>
    <n v="330"/>
    <n v="3.2"/>
    <n v="1056"/>
  </r>
  <r>
    <d v="2022-08-22T00:00:00"/>
    <x v="9"/>
    <s v="J"/>
    <s v="047-26-54-835"/>
    <n v="383"/>
    <n v="3.5"/>
    <n v="1340.5"/>
  </r>
  <r>
    <d v="2022-08-22T00:00:00"/>
    <x v="9"/>
    <s v="J"/>
    <s v="014-02-05-290"/>
    <n v="217"/>
    <n v="3.5"/>
    <n v="759.5"/>
  </r>
  <r>
    <d v="2022-08-22T00:00:00"/>
    <x v="9"/>
    <s v="J"/>
    <s v="178-41-36-927"/>
    <n v="495"/>
    <n v="3.5"/>
    <n v="1732.5"/>
  </r>
  <r>
    <d v="2022-08-23T00:00:00"/>
    <x v="10"/>
    <s v="L"/>
    <s v="089-90-67-935"/>
    <n v="472"/>
    <n v="2.7"/>
    <n v="1274.4000000000001"/>
  </r>
  <r>
    <d v="2022-08-24T00:00:00"/>
    <x v="11"/>
    <s v="L"/>
    <s v="033-49-11-774"/>
    <n v="108"/>
    <n v="3.2"/>
    <n v="345.6"/>
  </r>
  <r>
    <d v="2022-08-24T00:00:00"/>
    <x v="10"/>
    <s v="L"/>
    <s v="105-89-55-029"/>
    <n v="445"/>
    <n v="2.7"/>
    <n v="1201.5"/>
  </r>
  <r>
    <d v="2022-08-24T00:00:00"/>
    <x v="11"/>
    <s v="L"/>
    <s v="163-92-64-010"/>
    <n v="277"/>
    <n v="3.2"/>
    <n v="886.40000000000009"/>
  </r>
  <r>
    <d v="2022-08-24T00:00:00"/>
    <x v="11"/>
    <s v="L"/>
    <s v="179-22-38-195"/>
    <n v="356"/>
    <n v="3.2"/>
    <n v="1139.2"/>
  </r>
  <r>
    <d v="2022-08-25T00:00:00"/>
    <x v="9"/>
    <s v="J"/>
    <s v="045-63-27-114"/>
    <n v="306"/>
    <n v="3.5"/>
    <n v="1071"/>
  </r>
  <r>
    <d v="2022-08-25T00:00:00"/>
    <x v="9"/>
    <s v="J"/>
    <s v="176-54-34-364"/>
    <n v="435"/>
    <n v="3.5"/>
    <n v="1522.5"/>
  </r>
  <r>
    <d v="2022-08-26T00:00:00"/>
    <x v="10"/>
    <s v="L"/>
    <s v="164-61-25-530"/>
    <n v="248"/>
    <n v="2.7"/>
    <n v="669.6"/>
  </r>
  <r>
    <d v="2022-08-26T00:00:00"/>
    <x v="11"/>
    <s v="L"/>
    <s v="179-22-38-195"/>
    <n v="332"/>
    <n v="3.2"/>
    <n v="1062.4000000000001"/>
  </r>
  <r>
    <d v="2022-08-26T00:00:00"/>
    <x v="10"/>
    <s v="L"/>
    <s v="153-24-82-022"/>
    <n v="96"/>
    <n v="2.7"/>
    <n v="259.20000000000005"/>
  </r>
  <r>
    <d v="2022-08-26T00:00:00"/>
    <x v="10"/>
    <s v="L"/>
    <s v="128-29-15-591"/>
    <n v="191"/>
    <n v="2.7"/>
    <n v="515.70000000000005"/>
  </r>
  <r>
    <d v="2022-08-26T00:00:00"/>
    <x v="11"/>
    <s v="L"/>
    <s v="102-48-01-310"/>
    <n v="335"/>
    <n v="3.2"/>
    <n v="1072"/>
  </r>
  <r>
    <d v="2022-08-26T00:00:00"/>
    <x v="9"/>
    <s v="J"/>
    <s v="163-92-64-010"/>
    <n v="287"/>
    <n v="3.5"/>
    <n v="1004.5"/>
  </r>
  <r>
    <d v="2022-08-26T00:00:00"/>
    <x v="9"/>
    <s v="J"/>
    <s v="080-77-49-649"/>
    <n v="392"/>
    <n v="3.5"/>
    <n v="1372"/>
  </r>
  <r>
    <d v="2022-08-26T00:00:00"/>
    <x v="10"/>
    <s v="L"/>
    <s v="162-82-16-285"/>
    <n v="246"/>
    <n v="2.7"/>
    <n v="664.2"/>
  </r>
  <r>
    <d v="2022-08-26T00:00:00"/>
    <x v="9"/>
    <s v="J"/>
    <s v="047-70-78-199"/>
    <n v="15"/>
    <n v="3.5"/>
    <n v="52.5"/>
  </r>
  <r>
    <d v="2022-08-26T00:00:00"/>
    <x v="9"/>
    <s v="J"/>
    <s v="180-17-78-339"/>
    <n v="234"/>
    <n v="3.5"/>
    <n v="819"/>
  </r>
  <r>
    <d v="2022-08-27T00:00:00"/>
    <x v="9"/>
    <s v="J"/>
    <s v="162-82-16-285"/>
    <n v="235"/>
    <n v="3.5"/>
    <n v="822.5"/>
  </r>
  <r>
    <d v="2022-08-27T00:00:00"/>
    <x v="10"/>
    <s v="L"/>
    <s v="180-17-78-339"/>
    <n v="432"/>
    <n v="2.7"/>
    <n v="1166.4000000000001"/>
  </r>
  <r>
    <d v="2022-08-27T00:00:00"/>
    <x v="9"/>
    <s v="J"/>
    <s v="029-43-78-009"/>
    <n v="391"/>
    <n v="3.5"/>
    <n v="1368.5"/>
  </r>
  <r>
    <d v="2022-08-27T00:00:00"/>
    <x v="11"/>
    <s v="L"/>
    <s v="192-09-72-275"/>
    <n v="471"/>
    <n v="3.2"/>
    <n v="1507.2"/>
  </r>
  <r>
    <d v="2022-08-29T00:00:00"/>
    <x v="11"/>
    <s v="L"/>
    <s v="047-70-78-199"/>
    <n v="411"/>
    <n v="3.2"/>
    <n v="1315.2"/>
  </r>
  <r>
    <d v="2022-08-29T00:00:00"/>
    <x v="9"/>
    <s v="J"/>
    <s v="045-63-27-114"/>
    <n v="473"/>
    <n v="3.5"/>
    <n v="1655.5"/>
  </r>
  <r>
    <d v="2022-08-29T00:00:00"/>
    <x v="10"/>
    <s v="L"/>
    <s v="159-34-45-151"/>
    <n v="279"/>
    <n v="2.7"/>
    <n v="753.30000000000007"/>
  </r>
  <r>
    <d v="2022-08-29T00:00:00"/>
    <x v="9"/>
    <s v="J"/>
    <s v="080-77-49-649"/>
    <n v="302"/>
    <n v="3.5"/>
    <n v="1057"/>
  </r>
  <r>
    <d v="2022-08-29T00:00:00"/>
    <x v="11"/>
    <s v="L"/>
    <s v="045-63-27-114"/>
    <n v="191"/>
    <n v="3.2"/>
    <n v="611.20000000000005"/>
  </r>
  <r>
    <d v="2022-08-29T00:00:00"/>
    <x v="10"/>
    <s v="L"/>
    <s v="058-15-94-554"/>
    <n v="143"/>
    <n v="2.7"/>
    <n v="386.1"/>
  </r>
  <r>
    <d v="2022-08-29T00:00:00"/>
    <x v="11"/>
    <s v="L"/>
    <s v="080-77-49-649"/>
    <n v="328"/>
    <n v="3.2"/>
    <n v="1049.6000000000001"/>
  </r>
  <r>
    <d v="2022-08-29T00:00:00"/>
    <x v="10"/>
    <s v="L"/>
    <s v="179-22-38-195"/>
    <n v="429"/>
    <n v="2.7"/>
    <n v="1158.3000000000002"/>
  </r>
  <r>
    <d v="2022-08-29T00:00:00"/>
    <x v="10"/>
    <s v="L"/>
    <s v="062-58-80-597"/>
    <n v="293"/>
    <n v="2.7"/>
    <n v="791.1"/>
  </r>
  <r>
    <d v="2022-08-29T00:00:00"/>
    <x v="9"/>
    <s v="J"/>
    <s v="172-30-09-104"/>
    <n v="44"/>
    <n v="3.5"/>
    <n v="154"/>
  </r>
  <r>
    <d v="2022-08-29T00:00:00"/>
    <x v="10"/>
    <s v="L"/>
    <s v="047-70-78-199"/>
    <n v="401"/>
    <n v="2.7"/>
    <n v="1082.7"/>
  </r>
  <r>
    <d v="2022-08-29T00:00:00"/>
    <x v="11"/>
    <s v="L"/>
    <s v="159-34-45-151"/>
    <n v="448"/>
    <n v="3.2"/>
    <n v="1433.6000000000001"/>
  </r>
  <r>
    <d v="2022-08-29T00:00:00"/>
    <x v="11"/>
    <s v="L"/>
    <s v="014-02-05-290"/>
    <n v="319"/>
    <n v="3.2"/>
    <n v="1020.8000000000001"/>
  </r>
  <r>
    <d v="2022-08-29T00:00:00"/>
    <x v="10"/>
    <s v="L"/>
    <s v="128-91-02-348"/>
    <n v="62"/>
    <n v="2.7"/>
    <n v="167.4"/>
  </r>
  <r>
    <d v="2022-08-29T00:00:00"/>
    <x v="11"/>
    <s v="L"/>
    <s v="115-65-39-258"/>
    <n v="350"/>
    <n v="3.2"/>
    <n v="1120"/>
  </r>
  <r>
    <d v="2022-08-30T00:00:00"/>
    <x v="9"/>
    <s v="J"/>
    <s v="128-91-02-348"/>
    <n v="146"/>
    <n v="3.5"/>
    <n v="511"/>
  </r>
  <r>
    <d v="2022-08-30T00:00:00"/>
    <x v="11"/>
    <s v="L"/>
    <s v="159-34-45-151"/>
    <n v="205"/>
    <n v="3.2"/>
    <n v="656"/>
  </r>
  <r>
    <d v="2022-08-30T00:00:00"/>
    <x v="11"/>
    <s v="L"/>
    <s v="159-34-45-151"/>
    <n v="289"/>
    <n v="3.2"/>
    <n v="924.80000000000007"/>
  </r>
  <r>
    <d v="2022-08-30T00:00:00"/>
    <x v="9"/>
    <s v="J"/>
    <s v="015-89-55-248"/>
    <n v="438"/>
    <n v="3.5"/>
    <n v="1533"/>
  </r>
  <r>
    <d v="2022-08-30T00:00:00"/>
    <x v="10"/>
    <s v="L"/>
    <s v="162-82-16-285"/>
    <n v="447"/>
    <n v="2.7"/>
    <n v="1206.9000000000001"/>
  </r>
  <r>
    <d v="2022-08-30T00:00:00"/>
    <x v="11"/>
    <s v="L"/>
    <s v="058-15-94-554"/>
    <n v="379"/>
    <n v="3.2"/>
    <n v="1212.8"/>
  </r>
  <r>
    <d v="2022-08-30T00:00:00"/>
    <x v="10"/>
    <s v="L"/>
    <s v="126-55-91-375"/>
    <n v="74"/>
    <n v="2.7"/>
    <n v="199.8"/>
  </r>
  <r>
    <d v="2022-08-30T00:00:00"/>
    <x v="9"/>
    <s v="J"/>
    <s v="080-77-49-649"/>
    <n v="421"/>
    <n v="3.5"/>
    <n v="1473.5"/>
  </r>
  <r>
    <d v="2022-08-30T00:00:00"/>
    <x v="10"/>
    <s v="L"/>
    <s v="029-43-78-009"/>
    <n v="228"/>
    <n v="2.7"/>
    <n v="615.6"/>
  </r>
  <r>
    <d v="2022-08-30T00:00:00"/>
    <x v="10"/>
    <s v="L"/>
    <s v="047-26-54-835"/>
    <n v="444"/>
    <n v="2.7"/>
    <n v="1198.8000000000002"/>
  </r>
  <r>
    <d v="2022-08-30T00:00:00"/>
    <x v="9"/>
    <s v="J"/>
    <s v="115-65-39-258"/>
    <n v="180"/>
    <n v="3.5"/>
    <n v="630"/>
  </r>
  <r>
    <d v="2022-08-31T00:00:00"/>
    <x v="10"/>
    <s v="L"/>
    <s v="105-89-55-029"/>
    <n v="210"/>
    <n v="2.7"/>
    <n v="567"/>
  </r>
  <r>
    <d v="2022-08-31T00:00:00"/>
    <x v="10"/>
    <s v="L"/>
    <s v="179-23-02-772"/>
    <n v="385"/>
    <n v="2.7"/>
    <n v="1039.5"/>
  </r>
  <r>
    <d v="2022-08-31T00:00:00"/>
    <x v="10"/>
    <s v="L"/>
    <s v="163-92-64-010"/>
    <n v="362"/>
    <n v="2.7"/>
    <n v="977.40000000000009"/>
  </r>
  <r>
    <d v="2022-08-31T00:00:00"/>
    <x v="10"/>
    <s v="L"/>
    <s v="033-49-11-774"/>
    <n v="66"/>
    <n v="2.7"/>
    <n v="178.20000000000002"/>
  </r>
  <r>
    <d v="2022-09-01T00:00:00"/>
    <x v="12"/>
    <s v="J"/>
    <s v="179-23-02-772"/>
    <n v="398"/>
    <n v="3.2"/>
    <n v="1273.6000000000001"/>
  </r>
  <r>
    <d v="2022-09-01T00:00:00"/>
    <x v="12"/>
    <s v="J"/>
    <s v="035-32-41-072"/>
    <n v="223"/>
    <n v="3.2"/>
    <n v="713.6"/>
  </r>
  <r>
    <d v="2022-09-01T00:00:00"/>
    <x v="13"/>
    <s v="J"/>
    <s v="153-24-82-022"/>
    <n v="267"/>
    <n v="2.5"/>
    <n v="667.5"/>
  </r>
  <r>
    <d v="2022-09-01T00:00:00"/>
    <x v="9"/>
    <s v="J"/>
    <s v="039-15-21-087"/>
    <n v="99"/>
    <n v="3.5"/>
    <n v="346.5"/>
  </r>
  <r>
    <d v="2022-09-01T00:00:00"/>
    <x v="14"/>
    <s v="J"/>
    <s v="115-65-39-258"/>
    <n v="301"/>
    <n v="3.2"/>
    <n v="963.2"/>
  </r>
  <r>
    <d v="2022-09-01T00:00:00"/>
    <x v="9"/>
    <s v="J"/>
    <s v="128-29-15-591"/>
    <n v="332"/>
    <n v="3.5"/>
    <n v="1162"/>
  </r>
  <r>
    <d v="2022-09-01T00:00:00"/>
    <x v="9"/>
    <s v="J"/>
    <s v="115-65-39-258"/>
    <n v="328"/>
    <n v="3.5"/>
    <n v="1148"/>
  </r>
  <r>
    <d v="2022-09-02T00:00:00"/>
    <x v="12"/>
    <s v="J"/>
    <s v="170-89-76-803"/>
    <n v="217"/>
    <n v="3.2"/>
    <n v="694.40000000000009"/>
  </r>
  <r>
    <d v="2022-09-02T00:00:00"/>
    <x v="12"/>
    <s v="J"/>
    <s v="053-79-35-388"/>
    <n v="93"/>
    <n v="3.2"/>
    <n v="297.60000000000002"/>
  </r>
  <r>
    <d v="2022-09-02T00:00:00"/>
    <x v="9"/>
    <s v="J"/>
    <s v="193-47-03-638"/>
    <n v="179"/>
    <n v="3.5"/>
    <n v="626.5"/>
  </r>
  <r>
    <d v="2022-09-02T00:00:00"/>
    <x v="14"/>
    <s v="J"/>
    <s v="015-89-55-248"/>
    <n v="474"/>
    <n v="3.2"/>
    <n v="1516.8000000000002"/>
  </r>
  <r>
    <d v="2022-09-02T00:00:00"/>
    <x v="14"/>
    <s v="J"/>
    <s v="159-34-45-151"/>
    <n v="269"/>
    <n v="3.2"/>
    <n v="860.80000000000007"/>
  </r>
  <r>
    <d v="2022-09-02T00:00:00"/>
    <x v="15"/>
    <s v="J"/>
    <s v="047-26-54-835"/>
    <n v="271"/>
    <n v="2.5"/>
    <n v="677.5"/>
  </r>
  <r>
    <d v="2022-09-02T00:00:00"/>
    <x v="14"/>
    <s v="J"/>
    <s v="015-89-55-248"/>
    <n v="118"/>
    <n v="3.2"/>
    <n v="377.6"/>
  </r>
  <r>
    <d v="2022-09-02T00:00:00"/>
    <x v="9"/>
    <s v="J"/>
    <s v="035-32-41-072"/>
    <n v="251"/>
    <n v="3.5"/>
    <n v="878.5"/>
  </r>
  <r>
    <d v="2022-09-02T00:00:00"/>
    <x v="9"/>
    <s v="J"/>
    <s v="080-77-49-649"/>
    <n v="275"/>
    <n v="3.5"/>
    <n v="962.5"/>
  </r>
  <r>
    <d v="2022-09-02T00:00:00"/>
    <x v="15"/>
    <s v="J"/>
    <s v="177-95-05-373"/>
    <n v="136"/>
    <n v="2.5"/>
    <n v="340"/>
  </r>
  <r>
    <d v="2022-09-03T00:00:00"/>
    <x v="13"/>
    <s v="J"/>
    <s v="128-91-02-348"/>
    <n v="366"/>
    <n v="2.5"/>
    <n v="915"/>
  </r>
  <r>
    <d v="2022-09-03T00:00:00"/>
    <x v="9"/>
    <s v="J"/>
    <s v="033-49-11-774"/>
    <n v="357"/>
    <n v="3.5"/>
    <n v="1249.5"/>
  </r>
  <r>
    <d v="2022-09-03T00:00:00"/>
    <x v="12"/>
    <s v="J"/>
    <s v="054-09-46-315"/>
    <n v="261"/>
    <n v="3.2"/>
    <n v="835.2"/>
  </r>
  <r>
    <d v="2022-09-03T00:00:00"/>
    <x v="12"/>
    <s v="J"/>
    <s v="170-89-76-803"/>
    <n v="176"/>
    <n v="3.2"/>
    <n v="563.20000000000005"/>
  </r>
  <r>
    <d v="2022-09-03T00:00:00"/>
    <x v="12"/>
    <s v="J"/>
    <s v="015-89-55-248"/>
    <n v="58"/>
    <n v="3.2"/>
    <n v="185.60000000000002"/>
  </r>
  <r>
    <d v="2022-09-03T00:00:00"/>
    <x v="9"/>
    <s v="J"/>
    <s v="182-72-86-381"/>
    <n v="99"/>
    <n v="3.5"/>
    <n v="346.5"/>
  </r>
  <r>
    <d v="2022-09-05T00:00:00"/>
    <x v="13"/>
    <s v="J"/>
    <s v="170-89-76-803"/>
    <n v="143"/>
    <n v="2.5"/>
    <n v="357.5"/>
  </r>
  <r>
    <d v="2022-09-05T00:00:00"/>
    <x v="13"/>
    <s v="J"/>
    <s v="179-22-38-195"/>
    <n v="470"/>
    <n v="2.5"/>
    <n v="1175"/>
  </r>
  <r>
    <d v="2022-09-05T00:00:00"/>
    <x v="9"/>
    <s v="J"/>
    <s v="091-99-74-175"/>
    <n v="132"/>
    <n v="3.5"/>
    <n v="462"/>
  </r>
  <r>
    <d v="2022-09-05T00:00:00"/>
    <x v="13"/>
    <s v="J"/>
    <s v="162-82-16-285"/>
    <n v="38"/>
    <n v="2.5"/>
    <n v="95"/>
  </r>
  <r>
    <d v="2022-09-05T00:00:00"/>
    <x v="14"/>
    <s v="J"/>
    <s v="177-95-05-373"/>
    <n v="471"/>
    <n v="3.2"/>
    <n v="1507.2"/>
  </r>
  <r>
    <d v="2022-09-05T00:00:00"/>
    <x v="14"/>
    <s v="J"/>
    <s v="033-49-11-774"/>
    <n v="340"/>
    <n v="3.2"/>
    <n v="1088"/>
  </r>
  <r>
    <d v="2022-09-05T00:00:00"/>
    <x v="14"/>
    <s v="J"/>
    <s v="180-17-78-339"/>
    <n v="167"/>
    <n v="3.2"/>
    <n v="534.4"/>
  </r>
  <r>
    <d v="2022-09-05T00:00:00"/>
    <x v="15"/>
    <s v="J"/>
    <s v="178-41-36-927"/>
    <n v="498"/>
    <n v="2.5"/>
    <n v="1245"/>
  </r>
  <r>
    <d v="2022-09-05T00:00:00"/>
    <x v="12"/>
    <s v="J"/>
    <s v="102-48-01-310"/>
    <n v="461"/>
    <n v="3.2"/>
    <n v="1475.2"/>
  </r>
  <r>
    <d v="2022-09-05T00:00:00"/>
    <x v="15"/>
    <s v="J"/>
    <s v="102-48-01-310"/>
    <n v="437"/>
    <n v="2.5"/>
    <n v="1092.5"/>
  </r>
  <r>
    <d v="2022-09-05T00:00:00"/>
    <x v="9"/>
    <s v="J"/>
    <s v="035-32-41-072"/>
    <n v="429"/>
    <n v="3.5"/>
    <n v="1501.5"/>
  </r>
  <r>
    <d v="2022-09-05T00:00:00"/>
    <x v="13"/>
    <s v="J"/>
    <s v="035-32-41-072"/>
    <n v="447"/>
    <n v="2.5"/>
    <n v="1117.5"/>
  </r>
  <r>
    <d v="2022-09-05T00:00:00"/>
    <x v="14"/>
    <s v="J"/>
    <s v="102-48-01-310"/>
    <n v="211"/>
    <n v="3.2"/>
    <n v="675.2"/>
  </r>
  <r>
    <d v="2022-09-05T00:00:00"/>
    <x v="9"/>
    <s v="J"/>
    <s v="053-79-35-388"/>
    <n v="207"/>
    <n v="3.5"/>
    <n v="724.5"/>
  </r>
  <r>
    <d v="2022-09-06T00:00:00"/>
    <x v="9"/>
    <s v="J"/>
    <s v="035-32-41-072"/>
    <n v="210"/>
    <n v="3.5"/>
    <n v="735"/>
  </r>
  <r>
    <d v="2022-09-06T00:00:00"/>
    <x v="14"/>
    <s v="J"/>
    <s v="043-34-53-278"/>
    <n v="34"/>
    <n v="3.2"/>
    <n v="108.80000000000001"/>
  </r>
  <r>
    <d v="2022-09-06T00:00:00"/>
    <x v="15"/>
    <s v="J"/>
    <s v="140-36-11-559"/>
    <n v="222"/>
    <n v="2.5"/>
    <n v="555"/>
  </r>
  <r>
    <d v="2022-09-06T00:00:00"/>
    <x v="15"/>
    <s v="J"/>
    <s v="014-02-05-290"/>
    <n v="20"/>
    <n v="2.5"/>
    <n v="50"/>
  </r>
  <r>
    <d v="2022-09-06T00:00:00"/>
    <x v="9"/>
    <s v="J"/>
    <s v="128-69-77-900"/>
    <n v="132"/>
    <n v="3.5"/>
    <n v="462"/>
  </r>
  <r>
    <d v="2022-09-06T00:00:00"/>
    <x v="12"/>
    <s v="J"/>
    <s v="080-77-49-649"/>
    <n v="29"/>
    <n v="3.2"/>
    <n v="92.800000000000011"/>
  </r>
  <r>
    <d v="2022-09-06T00:00:00"/>
    <x v="15"/>
    <s v="J"/>
    <s v="128-69-77-900"/>
    <n v="246"/>
    <n v="2.5"/>
    <n v="615"/>
  </r>
  <r>
    <d v="2022-09-06T00:00:00"/>
    <x v="14"/>
    <s v="J"/>
    <s v="014-02-05-290"/>
    <n v="331"/>
    <n v="3.2"/>
    <n v="1059.2"/>
  </r>
  <r>
    <d v="2022-09-06T00:00:00"/>
    <x v="13"/>
    <s v="J"/>
    <s v="177-95-05-373"/>
    <n v="167"/>
    <n v="2.5"/>
    <n v="417.5"/>
  </r>
  <r>
    <d v="2022-09-06T00:00:00"/>
    <x v="12"/>
    <s v="J"/>
    <s v="164-61-25-530"/>
    <n v="22"/>
    <n v="3.2"/>
    <n v="70.400000000000006"/>
  </r>
  <r>
    <d v="2022-09-07T00:00:00"/>
    <x v="14"/>
    <s v="J"/>
    <s v="029-43-78-009"/>
    <n v="28"/>
    <n v="3.2"/>
    <n v="89.600000000000009"/>
  </r>
  <r>
    <d v="2022-09-07T00:00:00"/>
    <x v="14"/>
    <s v="J"/>
    <s v="153-24-82-022"/>
    <n v="18"/>
    <n v="3.2"/>
    <n v="57.6"/>
  </r>
  <r>
    <d v="2022-09-07T00:00:00"/>
    <x v="9"/>
    <s v="J"/>
    <s v="177-95-05-373"/>
    <n v="266"/>
    <n v="3.5"/>
    <n v="931"/>
  </r>
  <r>
    <d v="2022-09-07T00:00:00"/>
    <x v="13"/>
    <s v="J"/>
    <s v="093-96-93-428"/>
    <n v="358"/>
    <n v="2.5"/>
    <n v="895"/>
  </r>
  <r>
    <d v="2022-09-07T00:00:00"/>
    <x v="9"/>
    <s v="J"/>
    <s v="178-24-36-171"/>
    <n v="416"/>
    <n v="3.5"/>
    <n v="1456"/>
  </r>
  <r>
    <d v="2022-09-07T00:00:00"/>
    <x v="9"/>
    <s v="J"/>
    <s v="047-26-54-835"/>
    <n v="17"/>
    <n v="3.5"/>
    <n v="59.5"/>
  </r>
  <r>
    <d v="2022-09-07T00:00:00"/>
    <x v="15"/>
    <s v="J"/>
    <s v="159-34-45-151"/>
    <n v="229"/>
    <n v="2.5"/>
    <n v="572.5"/>
  </r>
  <r>
    <d v="2022-09-07T00:00:00"/>
    <x v="13"/>
    <s v="J"/>
    <s v="080-51-85-809"/>
    <n v="291"/>
    <n v="2.5"/>
    <n v="727.5"/>
  </r>
  <r>
    <d v="2022-09-08T00:00:00"/>
    <x v="15"/>
    <s v="J"/>
    <s v="045-63-27-114"/>
    <n v="348"/>
    <n v="2.5"/>
    <n v="870"/>
  </r>
  <r>
    <d v="2022-09-08T00:00:00"/>
    <x v="12"/>
    <s v="J"/>
    <s v="172-30-09-104"/>
    <n v="328"/>
    <n v="3.2"/>
    <n v="1049.6000000000001"/>
  </r>
  <r>
    <d v="2022-09-08T00:00:00"/>
    <x v="9"/>
    <s v="J"/>
    <s v="159-34-45-151"/>
    <n v="286"/>
    <n v="3.5"/>
    <n v="1001"/>
  </r>
  <r>
    <d v="2022-09-08T00:00:00"/>
    <x v="9"/>
    <s v="J"/>
    <s v="062-58-80-597"/>
    <n v="334"/>
    <n v="3.5"/>
    <n v="1169"/>
  </r>
  <r>
    <d v="2022-09-08T00:00:00"/>
    <x v="15"/>
    <s v="J"/>
    <s v="138-66-38-929"/>
    <n v="386"/>
    <n v="2.5"/>
    <n v="965"/>
  </r>
  <r>
    <d v="2022-09-08T00:00:00"/>
    <x v="13"/>
    <s v="J"/>
    <s v="128-69-77-900"/>
    <n v="405"/>
    <n v="2.5"/>
    <n v="1012.5"/>
  </r>
  <r>
    <d v="2022-09-08T00:00:00"/>
    <x v="13"/>
    <s v="J"/>
    <s v="182-72-86-381"/>
    <n v="53"/>
    <n v="2.5"/>
    <n v="132.5"/>
  </r>
  <r>
    <d v="2022-09-08T00:00:00"/>
    <x v="9"/>
    <s v="J"/>
    <s v="163-92-64-010"/>
    <n v="180"/>
    <n v="3.5"/>
    <n v="630"/>
  </r>
  <r>
    <d v="2022-09-08T00:00:00"/>
    <x v="15"/>
    <s v="J"/>
    <s v="039-15-21-087"/>
    <n v="94"/>
    <n v="2.5"/>
    <n v="235"/>
  </r>
  <r>
    <d v="2022-09-08T00:00:00"/>
    <x v="14"/>
    <s v="J"/>
    <s v="126-55-91-375"/>
    <n v="346"/>
    <n v="3.2"/>
    <n v="1107.2"/>
  </r>
  <r>
    <d v="2022-09-08T00:00:00"/>
    <x v="15"/>
    <s v="J"/>
    <s v="192-09-72-275"/>
    <n v="396"/>
    <n v="2.5"/>
    <n v="990"/>
  </r>
  <r>
    <d v="2022-09-08T00:00:00"/>
    <x v="13"/>
    <s v="J"/>
    <s v="047-26-54-835"/>
    <n v="397"/>
    <n v="2.5"/>
    <n v="992.5"/>
  </r>
  <r>
    <d v="2022-09-09T00:00:00"/>
    <x v="9"/>
    <s v="J"/>
    <s v="043-34-53-278"/>
    <n v="434"/>
    <n v="3.5"/>
    <n v="1519"/>
  </r>
  <r>
    <d v="2022-09-09T00:00:00"/>
    <x v="9"/>
    <s v="J"/>
    <s v="138-66-38-929"/>
    <n v="492"/>
    <n v="3.5"/>
    <n v="1722"/>
  </r>
  <r>
    <d v="2022-09-09T00:00:00"/>
    <x v="9"/>
    <s v="J"/>
    <s v="014-02-05-290"/>
    <n v="398"/>
    <n v="3.5"/>
    <n v="1393"/>
  </r>
  <r>
    <d v="2022-09-09T00:00:00"/>
    <x v="15"/>
    <s v="J"/>
    <s v="170-26-38-135"/>
    <n v="354"/>
    <n v="2.5"/>
    <n v="885"/>
  </r>
  <r>
    <d v="2022-09-09T00:00:00"/>
    <x v="14"/>
    <s v="J"/>
    <s v="192-09-72-275"/>
    <n v="391"/>
    <n v="3.2"/>
    <n v="1251.2"/>
  </r>
  <r>
    <d v="2022-09-09T00:00:00"/>
    <x v="15"/>
    <s v="J"/>
    <s v="140-36-11-559"/>
    <n v="268"/>
    <n v="2.5"/>
    <n v="670"/>
  </r>
  <r>
    <d v="2022-09-09T00:00:00"/>
    <x v="15"/>
    <s v="J"/>
    <s v="178-24-36-171"/>
    <n v="203"/>
    <n v="2.5"/>
    <n v="507.5"/>
  </r>
  <r>
    <d v="2022-09-09T00:00:00"/>
    <x v="14"/>
    <s v="J"/>
    <s v="053-79-35-388"/>
    <n v="380"/>
    <n v="3.2"/>
    <n v="1216"/>
  </r>
  <r>
    <d v="2022-09-09T00:00:00"/>
    <x v="9"/>
    <s v="J"/>
    <s v="178-41-36-927"/>
    <n v="481"/>
    <n v="3.5"/>
    <n v="1683.5"/>
  </r>
  <r>
    <d v="2022-09-10T00:00:00"/>
    <x v="9"/>
    <s v="J"/>
    <s v="029-43-78-009"/>
    <n v="161"/>
    <n v="3.5"/>
    <n v="563.5"/>
  </r>
  <r>
    <d v="2022-09-10T00:00:00"/>
    <x v="9"/>
    <s v="J"/>
    <s v="035-32-41-072"/>
    <n v="410"/>
    <n v="3.5"/>
    <n v="1435"/>
  </r>
  <r>
    <d v="2022-09-10T00:00:00"/>
    <x v="13"/>
    <s v="J"/>
    <s v="192-09-72-275"/>
    <n v="108"/>
    <n v="2.5"/>
    <n v="270"/>
  </r>
  <r>
    <d v="2022-09-10T00:00:00"/>
    <x v="9"/>
    <s v="J"/>
    <s v="164-61-25-530"/>
    <n v="458"/>
    <n v="3.5"/>
    <n v="1603"/>
  </r>
  <r>
    <d v="2022-09-10T00:00:00"/>
    <x v="12"/>
    <s v="J"/>
    <s v="089-90-67-935"/>
    <n v="129"/>
    <n v="3.2"/>
    <n v="412.8"/>
  </r>
  <r>
    <d v="2022-09-12T00:00:00"/>
    <x v="12"/>
    <s v="J"/>
    <s v="047-26-54-835"/>
    <n v="227"/>
    <n v="3.2"/>
    <n v="726.40000000000009"/>
  </r>
  <r>
    <d v="2022-09-12T00:00:00"/>
    <x v="13"/>
    <s v="J"/>
    <s v="047-70-78-199"/>
    <n v="370"/>
    <n v="2.5"/>
    <n v="925"/>
  </r>
  <r>
    <d v="2022-09-12T00:00:00"/>
    <x v="12"/>
    <s v="J"/>
    <s v="179-22-38-195"/>
    <n v="18"/>
    <n v="3.2"/>
    <n v="57.6"/>
  </r>
  <r>
    <d v="2022-09-12T00:00:00"/>
    <x v="9"/>
    <s v="J"/>
    <s v="045-63-27-114"/>
    <n v="398"/>
    <n v="3.5"/>
    <n v="1393"/>
  </r>
  <r>
    <d v="2022-09-12T00:00:00"/>
    <x v="9"/>
    <s v="J"/>
    <s v="093-96-93-428"/>
    <n v="401"/>
    <n v="3.5"/>
    <n v="1403.5"/>
  </r>
  <r>
    <d v="2022-09-12T00:00:00"/>
    <x v="14"/>
    <s v="J"/>
    <s v="179-22-38-195"/>
    <n v="443"/>
    <n v="3.2"/>
    <n v="1417.6000000000001"/>
  </r>
  <r>
    <d v="2022-09-12T00:00:00"/>
    <x v="9"/>
    <s v="J"/>
    <s v="128-69-77-900"/>
    <n v="29"/>
    <n v="3.5"/>
    <n v="101.5"/>
  </r>
  <r>
    <d v="2022-09-12T00:00:00"/>
    <x v="9"/>
    <s v="J"/>
    <s v="178-41-36-927"/>
    <n v="433"/>
    <n v="3.5"/>
    <n v="1515.5"/>
  </r>
  <r>
    <d v="2022-09-12T00:00:00"/>
    <x v="14"/>
    <s v="J"/>
    <s v="115-65-39-258"/>
    <n v="80"/>
    <n v="3.2"/>
    <n v="256"/>
  </r>
  <r>
    <d v="2022-09-12T00:00:00"/>
    <x v="14"/>
    <s v="J"/>
    <s v="179-22-38-195"/>
    <n v="83"/>
    <n v="3.2"/>
    <n v="265.60000000000002"/>
  </r>
  <r>
    <d v="2022-09-13T00:00:00"/>
    <x v="9"/>
    <s v="J"/>
    <s v="170-26-38-135"/>
    <n v="420"/>
    <n v="3.5"/>
    <n v="1470"/>
  </r>
  <r>
    <d v="2022-09-13T00:00:00"/>
    <x v="9"/>
    <s v="J"/>
    <s v="128-29-15-591"/>
    <n v="404"/>
    <n v="3.5"/>
    <n v="1414"/>
  </r>
  <r>
    <d v="2022-09-13T00:00:00"/>
    <x v="9"/>
    <s v="J"/>
    <s v="126-55-91-375"/>
    <n v="401"/>
    <n v="3.5"/>
    <n v="1403.5"/>
  </r>
  <r>
    <d v="2022-09-13T00:00:00"/>
    <x v="12"/>
    <s v="J"/>
    <s v="015-89-55-248"/>
    <n v="423"/>
    <n v="3.2"/>
    <n v="1353.6000000000001"/>
  </r>
  <r>
    <d v="2022-09-13T00:00:00"/>
    <x v="13"/>
    <s v="J"/>
    <s v="128-69-77-900"/>
    <n v="201"/>
    <n v="2.5"/>
    <n v="502.5"/>
  </r>
  <r>
    <d v="2022-09-14T00:00:00"/>
    <x v="14"/>
    <s v="J"/>
    <s v="043-34-53-278"/>
    <n v="393"/>
    <n v="3.2"/>
    <n v="1257.6000000000001"/>
  </r>
  <r>
    <d v="2022-09-14T00:00:00"/>
    <x v="12"/>
    <s v="J"/>
    <s v="163-92-64-010"/>
    <n v="455"/>
    <n v="3.2"/>
    <n v="1456"/>
  </r>
  <r>
    <d v="2022-09-15T00:00:00"/>
    <x v="13"/>
    <s v="J"/>
    <s v="102-48-01-310"/>
    <n v="345"/>
    <n v="2.5"/>
    <n v="862.5"/>
  </r>
  <r>
    <d v="2022-09-15T00:00:00"/>
    <x v="13"/>
    <s v="J"/>
    <s v="182-72-86-381"/>
    <n v="260"/>
    <n v="2.5"/>
    <n v="650"/>
  </r>
  <r>
    <d v="2022-09-15T00:00:00"/>
    <x v="15"/>
    <s v="J"/>
    <s v="170-89-76-803"/>
    <n v="203"/>
    <n v="2.5"/>
    <n v="507.5"/>
  </r>
  <r>
    <d v="2022-09-15T00:00:00"/>
    <x v="15"/>
    <s v="J"/>
    <s v="072-92-42-932"/>
    <n v="334"/>
    <n v="2.5"/>
    <n v="835"/>
  </r>
  <r>
    <d v="2022-09-15T00:00:00"/>
    <x v="15"/>
    <s v="J"/>
    <s v="159-34-45-151"/>
    <n v="284"/>
    <n v="2.5"/>
    <n v="710"/>
  </r>
  <r>
    <d v="2022-09-15T00:00:00"/>
    <x v="9"/>
    <s v="J"/>
    <s v="177-95-05-373"/>
    <n v="487"/>
    <n v="3.5"/>
    <n v="1704.5"/>
  </r>
  <r>
    <d v="2022-09-15T00:00:00"/>
    <x v="14"/>
    <s v="J"/>
    <s v="072-92-42-932"/>
    <n v="138"/>
    <n v="3.2"/>
    <n v="441.6"/>
  </r>
  <r>
    <d v="2022-09-15T00:00:00"/>
    <x v="15"/>
    <s v="J"/>
    <s v="172-30-09-104"/>
    <n v="196"/>
    <n v="2.5"/>
    <n v="490"/>
  </r>
  <r>
    <d v="2022-09-16T00:00:00"/>
    <x v="14"/>
    <s v="J"/>
    <s v="062-58-80-597"/>
    <n v="355"/>
    <n v="3.2"/>
    <n v="1136"/>
  </r>
  <r>
    <d v="2022-09-16T00:00:00"/>
    <x v="14"/>
    <s v="J"/>
    <s v="080-51-85-809"/>
    <n v="348"/>
    <n v="3.2"/>
    <n v="1113.6000000000001"/>
  </r>
  <r>
    <d v="2022-09-16T00:00:00"/>
    <x v="9"/>
    <s v="J"/>
    <s v="178-41-36-927"/>
    <n v="15"/>
    <n v="3.5"/>
    <n v="52.5"/>
  </r>
  <r>
    <d v="2022-09-16T00:00:00"/>
    <x v="12"/>
    <s v="J"/>
    <s v="126-55-91-375"/>
    <n v="475"/>
    <n v="3.2"/>
    <n v="1520"/>
  </r>
  <r>
    <d v="2022-09-16T00:00:00"/>
    <x v="9"/>
    <s v="J"/>
    <s v="170-26-38-135"/>
    <n v="234"/>
    <n v="3.5"/>
    <n v="819"/>
  </r>
  <r>
    <d v="2022-09-16T00:00:00"/>
    <x v="9"/>
    <s v="J"/>
    <s v="045-63-27-114"/>
    <n v="198"/>
    <n v="3.5"/>
    <n v="693"/>
  </r>
  <r>
    <d v="2022-09-17T00:00:00"/>
    <x v="9"/>
    <s v="J"/>
    <s v="179-22-38-195"/>
    <n v="459"/>
    <n v="3.5"/>
    <n v="1606.5"/>
  </r>
  <r>
    <d v="2022-09-17T00:00:00"/>
    <x v="9"/>
    <s v="J"/>
    <s v="102-48-01-310"/>
    <n v="299"/>
    <n v="3.5"/>
    <n v="1046.5"/>
  </r>
  <r>
    <d v="2022-09-17T00:00:00"/>
    <x v="15"/>
    <s v="J"/>
    <s v="062-58-80-597"/>
    <n v="138"/>
    <n v="2.5"/>
    <n v="345"/>
  </r>
  <r>
    <d v="2022-09-17T00:00:00"/>
    <x v="13"/>
    <s v="J"/>
    <s v="050-38-86-889"/>
    <n v="173"/>
    <n v="2.5"/>
    <n v="432.5"/>
  </r>
  <r>
    <d v="2022-09-17T00:00:00"/>
    <x v="9"/>
    <s v="J"/>
    <s v="102-48-01-310"/>
    <n v="126"/>
    <n v="3.5"/>
    <n v="441"/>
  </r>
  <r>
    <d v="2022-09-17T00:00:00"/>
    <x v="9"/>
    <s v="J"/>
    <s v="014-02-05-290"/>
    <n v="88"/>
    <n v="3.5"/>
    <n v="308"/>
  </r>
  <r>
    <d v="2022-09-17T00:00:00"/>
    <x v="15"/>
    <s v="J"/>
    <s v="126-55-91-375"/>
    <n v="129"/>
    <n v="2.5"/>
    <n v="322.5"/>
  </r>
  <r>
    <d v="2022-09-17T00:00:00"/>
    <x v="14"/>
    <s v="J"/>
    <s v="045-63-27-114"/>
    <n v="325"/>
    <n v="3.2"/>
    <n v="1040"/>
  </r>
  <r>
    <d v="2022-09-17T00:00:00"/>
    <x v="9"/>
    <s v="J"/>
    <s v="178-41-36-927"/>
    <n v="324"/>
    <n v="3.5"/>
    <n v="1134"/>
  </r>
  <r>
    <d v="2022-09-17T00:00:00"/>
    <x v="9"/>
    <s v="J"/>
    <s v="178-41-36-927"/>
    <n v="497"/>
    <n v="3.5"/>
    <n v="1739.5"/>
  </r>
  <r>
    <d v="2022-09-19T00:00:00"/>
    <x v="14"/>
    <s v="J"/>
    <s v="115-65-39-258"/>
    <n v="62"/>
    <n v="3.2"/>
    <n v="198.4"/>
  </r>
  <r>
    <d v="2022-09-19T00:00:00"/>
    <x v="13"/>
    <s v="J"/>
    <s v="182-72-86-381"/>
    <n v="164"/>
    <n v="2.5"/>
    <n v="410"/>
  </r>
  <r>
    <d v="2022-09-19T00:00:00"/>
    <x v="12"/>
    <s v="J"/>
    <s v="180-17-78-339"/>
    <n v="101"/>
    <n v="3.2"/>
    <n v="323.20000000000005"/>
  </r>
  <r>
    <d v="2022-09-19T00:00:00"/>
    <x v="13"/>
    <s v="J"/>
    <s v="047-26-54-835"/>
    <n v="37"/>
    <n v="2.5"/>
    <n v="92.5"/>
  </r>
  <r>
    <d v="2022-09-19T00:00:00"/>
    <x v="9"/>
    <s v="J"/>
    <s v="045-63-27-114"/>
    <n v="200"/>
    <n v="3.5"/>
    <n v="700"/>
  </r>
  <r>
    <d v="2022-09-19T00:00:00"/>
    <x v="9"/>
    <s v="J"/>
    <s v="102-48-01-310"/>
    <n v="303"/>
    <n v="3.5"/>
    <n v="1060.5"/>
  </r>
  <r>
    <d v="2022-09-19T00:00:00"/>
    <x v="15"/>
    <s v="J"/>
    <s v="170-89-76-803"/>
    <n v="325"/>
    <n v="2.5"/>
    <n v="812.5"/>
  </r>
  <r>
    <d v="2022-09-19T00:00:00"/>
    <x v="15"/>
    <s v="J"/>
    <s v="178-24-36-171"/>
    <n v="394"/>
    <n v="2.5"/>
    <n v="985"/>
  </r>
  <r>
    <d v="2022-09-19T00:00:00"/>
    <x v="13"/>
    <s v="J"/>
    <s v="045-63-27-114"/>
    <n v="353"/>
    <n v="2.5"/>
    <n v="882.5"/>
  </r>
  <r>
    <d v="2022-09-19T00:00:00"/>
    <x v="9"/>
    <s v="J"/>
    <s v="053-79-35-388"/>
    <n v="432"/>
    <n v="3.5"/>
    <n v="1512"/>
  </r>
  <r>
    <d v="2022-09-19T00:00:00"/>
    <x v="14"/>
    <s v="J"/>
    <s v="029-43-78-009"/>
    <n v="306"/>
    <n v="3.2"/>
    <n v="979.2"/>
  </r>
  <r>
    <d v="2022-09-19T00:00:00"/>
    <x v="9"/>
    <s v="J"/>
    <s v="159-34-45-151"/>
    <n v="82"/>
    <n v="3.5"/>
    <n v="287"/>
  </r>
  <r>
    <d v="2022-09-20T00:00:00"/>
    <x v="15"/>
    <s v="J"/>
    <s v="182-72-86-381"/>
    <n v="498"/>
    <n v="2.5"/>
    <n v="1245"/>
  </r>
  <r>
    <d v="2022-09-20T00:00:00"/>
    <x v="13"/>
    <s v="J"/>
    <s v="054-09-46-315"/>
    <n v="82"/>
    <n v="2.5"/>
    <n v="205"/>
  </r>
  <r>
    <d v="2022-09-21T00:00:00"/>
    <x v="12"/>
    <s v="J"/>
    <s v="105-89-55-029"/>
    <n v="215"/>
    <n v="3.2"/>
    <n v="688"/>
  </r>
  <r>
    <d v="2022-09-21T00:00:00"/>
    <x v="13"/>
    <s v="J"/>
    <s v="126-55-91-375"/>
    <n v="107"/>
    <n v="2.5"/>
    <n v="267.5"/>
  </r>
  <r>
    <d v="2022-09-21T00:00:00"/>
    <x v="13"/>
    <s v="J"/>
    <s v="033-49-11-774"/>
    <n v="399"/>
    <n v="2.5"/>
    <n v="997.5"/>
  </r>
  <r>
    <d v="2022-09-21T00:00:00"/>
    <x v="12"/>
    <s v="J"/>
    <s v="182-72-86-381"/>
    <n v="307"/>
    <n v="3.2"/>
    <n v="982.40000000000009"/>
  </r>
  <r>
    <d v="2022-09-21T00:00:00"/>
    <x v="14"/>
    <s v="J"/>
    <s v="162-82-16-285"/>
    <n v="211"/>
    <n v="3.2"/>
    <n v="675.2"/>
  </r>
  <r>
    <d v="2022-09-21T00:00:00"/>
    <x v="12"/>
    <s v="J"/>
    <s v="172-30-09-104"/>
    <n v="401"/>
    <n v="3.2"/>
    <n v="1283.2"/>
  </r>
  <r>
    <d v="2022-09-21T00:00:00"/>
    <x v="14"/>
    <s v="J"/>
    <s v="089-90-67-935"/>
    <n v="164"/>
    <n v="3.2"/>
    <n v="524.80000000000007"/>
  </r>
  <r>
    <d v="2022-09-21T00:00:00"/>
    <x v="9"/>
    <s v="J"/>
    <s v="058-15-94-554"/>
    <n v="281"/>
    <n v="3.5"/>
    <n v="983.5"/>
  </r>
  <r>
    <d v="2022-09-21T00:00:00"/>
    <x v="9"/>
    <s v="J"/>
    <s v="115-65-39-258"/>
    <n v="236"/>
    <n v="3.5"/>
    <n v="826"/>
  </r>
  <r>
    <d v="2022-09-21T00:00:00"/>
    <x v="13"/>
    <s v="J"/>
    <s v="170-89-76-803"/>
    <n v="458"/>
    <n v="2.5"/>
    <n v="1145"/>
  </r>
  <r>
    <d v="2022-09-21T00:00:00"/>
    <x v="14"/>
    <s v="J"/>
    <s v="053-79-35-388"/>
    <n v="136"/>
    <n v="3.2"/>
    <n v="435.20000000000005"/>
  </r>
  <r>
    <d v="2022-09-21T00:00:00"/>
    <x v="9"/>
    <s v="J"/>
    <s v="172-30-09-104"/>
    <n v="150"/>
    <n v="3.5"/>
    <n v="525"/>
  </r>
  <r>
    <d v="2022-09-22T00:00:00"/>
    <x v="14"/>
    <s v="J"/>
    <s v="140-36-11-559"/>
    <n v="263"/>
    <n v="3.2"/>
    <n v="841.6"/>
  </r>
  <r>
    <d v="2022-09-22T00:00:00"/>
    <x v="14"/>
    <s v="J"/>
    <s v="115-65-39-258"/>
    <n v="24"/>
    <n v="3.2"/>
    <n v="76.800000000000011"/>
  </r>
  <r>
    <d v="2022-09-22T00:00:00"/>
    <x v="12"/>
    <s v="J"/>
    <s v="153-24-82-022"/>
    <n v="374"/>
    <n v="3.2"/>
    <n v="1196.8"/>
  </r>
  <r>
    <d v="2022-09-22T00:00:00"/>
    <x v="12"/>
    <s v="J"/>
    <s v="045-63-27-114"/>
    <n v="101"/>
    <n v="3.2"/>
    <n v="323.20000000000005"/>
  </r>
  <r>
    <d v="2022-09-22T00:00:00"/>
    <x v="12"/>
    <s v="J"/>
    <s v="128-29-15-591"/>
    <n v="156"/>
    <n v="3.2"/>
    <n v="499.20000000000005"/>
  </r>
  <r>
    <d v="2022-09-22T00:00:00"/>
    <x v="9"/>
    <s v="J"/>
    <s v="035-32-41-072"/>
    <n v="481"/>
    <n v="3.5"/>
    <n v="1683.5"/>
  </r>
  <r>
    <d v="2022-09-22T00:00:00"/>
    <x v="9"/>
    <s v="J"/>
    <s v="162-82-16-285"/>
    <n v="464"/>
    <n v="3.5"/>
    <n v="1624"/>
  </r>
  <r>
    <d v="2022-09-22T00:00:00"/>
    <x v="15"/>
    <s v="J"/>
    <s v="105-89-55-029"/>
    <n v="449"/>
    <n v="2.5"/>
    <n v="1122.5"/>
  </r>
  <r>
    <d v="2022-09-22T00:00:00"/>
    <x v="13"/>
    <s v="J"/>
    <s v="058-15-94-554"/>
    <n v="290"/>
    <n v="2.5"/>
    <n v="725"/>
  </r>
  <r>
    <d v="2022-09-22T00:00:00"/>
    <x v="13"/>
    <s v="J"/>
    <s v="192-09-72-275"/>
    <n v="165"/>
    <n v="2.5"/>
    <n v="412.5"/>
  </r>
  <r>
    <d v="2022-09-22T00:00:00"/>
    <x v="9"/>
    <s v="J"/>
    <s v="080-51-85-809"/>
    <n v="446"/>
    <n v="3.5"/>
    <n v="1561"/>
  </r>
  <r>
    <d v="2022-09-23T00:00:00"/>
    <x v="14"/>
    <s v="J"/>
    <s v="029-43-78-009"/>
    <n v="149"/>
    <n v="3.2"/>
    <n v="476.8"/>
  </r>
  <r>
    <d v="2022-09-23T00:00:00"/>
    <x v="9"/>
    <s v="J"/>
    <s v="043-34-53-278"/>
    <n v="242"/>
    <n v="3.5"/>
    <n v="847"/>
  </r>
  <r>
    <d v="2022-09-23T00:00:00"/>
    <x v="14"/>
    <s v="J"/>
    <s v="014-02-05-290"/>
    <n v="370"/>
    <n v="3.2"/>
    <n v="1184"/>
  </r>
  <r>
    <d v="2022-09-23T00:00:00"/>
    <x v="9"/>
    <s v="J"/>
    <s v="178-24-36-171"/>
    <n v="364"/>
    <n v="3.5"/>
    <n v="1274"/>
  </r>
  <r>
    <d v="2022-09-23T00:00:00"/>
    <x v="9"/>
    <s v="J"/>
    <s v="179-23-02-772"/>
    <n v="56"/>
    <n v="3.5"/>
    <n v="196"/>
  </r>
  <r>
    <d v="2022-09-23T00:00:00"/>
    <x v="13"/>
    <s v="J"/>
    <s v="115-65-39-258"/>
    <n v="294"/>
    <n v="2.5"/>
    <n v="735"/>
  </r>
  <r>
    <d v="2022-09-23T00:00:00"/>
    <x v="9"/>
    <s v="J"/>
    <s v="140-36-11-559"/>
    <n v="305"/>
    <n v="3.5"/>
    <n v="1067.5"/>
  </r>
  <r>
    <d v="2022-09-23T00:00:00"/>
    <x v="9"/>
    <s v="J"/>
    <s v="159-34-45-151"/>
    <n v="333"/>
    <n v="3.5"/>
    <n v="1165.5"/>
  </r>
  <r>
    <d v="2022-09-23T00:00:00"/>
    <x v="14"/>
    <s v="J"/>
    <s v="172-30-09-104"/>
    <n v="198"/>
    <n v="3.2"/>
    <n v="633.6"/>
  </r>
  <r>
    <d v="2022-09-23T00:00:00"/>
    <x v="14"/>
    <s v="J"/>
    <s v="193-47-03-638"/>
    <n v="477"/>
    <n v="3.2"/>
    <n v="1526.4"/>
  </r>
  <r>
    <d v="2022-09-23T00:00:00"/>
    <x v="15"/>
    <s v="J"/>
    <s v="177-95-05-373"/>
    <n v="32"/>
    <n v="2.5"/>
    <n v="80"/>
  </r>
  <r>
    <d v="2022-09-24T00:00:00"/>
    <x v="9"/>
    <s v="J"/>
    <s v="178-41-36-927"/>
    <n v="417"/>
    <n v="3.5"/>
    <n v="1459.5"/>
  </r>
  <r>
    <d v="2022-09-24T00:00:00"/>
    <x v="14"/>
    <s v="J"/>
    <s v="091-99-74-175"/>
    <n v="342"/>
    <n v="3.2"/>
    <n v="1094.4000000000001"/>
  </r>
  <r>
    <d v="2022-09-24T00:00:00"/>
    <x v="12"/>
    <s v="J"/>
    <s v="102-48-01-310"/>
    <n v="485"/>
    <n v="3.2"/>
    <n v="1552"/>
  </r>
  <r>
    <d v="2022-09-24T00:00:00"/>
    <x v="14"/>
    <s v="J"/>
    <s v="159-34-45-151"/>
    <n v="89"/>
    <n v="3.2"/>
    <n v="284.8"/>
  </r>
  <r>
    <d v="2022-09-24T00:00:00"/>
    <x v="13"/>
    <s v="J"/>
    <s v="033-49-11-774"/>
    <n v="26"/>
    <n v="2.5"/>
    <n v="65"/>
  </r>
  <r>
    <d v="2022-09-24T00:00:00"/>
    <x v="14"/>
    <s v="J"/>
    <s v="014-02-05-290"/>
    <n v="298"/>
    <n v="3.2"/>
    <n v="953.6"/>
  </r>
  <r>
    <d v="2022-09-26T00:00:00"/>
    <x v="12"/>
    <s v="J"/>
    <s v="159-34-45-151"/>
    <n v="57"/>
    <n v="3.2"/>
    <n v="182.4"/>
  </r>
  <r>
    <d v="2022-09-26T00:00:00"/>
    <x v="13"/>
    <s v="J"/>
    <s v="177-95-05-373"/>
    <n v="21"/>
    <n v="2.5"/>
    <n v="52.5"/>
  </r>
  <r>
    <d v="2022-09-26T00:00:00"/>
    <x v="14"/>
    <s v="J"/>
    <s v="047-70-78-199"/>
    <n v="444"/>
    <n v="3.2"/>
    <n v="1420.8000000000002"/>
  </r>
  <r>
    <d v="2022-09-26T00:00:00"/>
    <x v="9"/>
    <s v="J"/>
    <s v="192-09-72-275"/>
    <n v="20"/>
    <n v="3.5"/>
    <n v="70"/>
  </r>
  <r>
    <d v="2022-09-26T00:00:00"/>
    <x v="14"/>
    <s v="J"/>
    <s v="177-95-05-373"/>
    <n v="104"/>
    <n v="3.2"/>
    <n v="332.8"/>
  </r>
  <r>
    <d v="2022-09-26T00:00:00"/>
    <x v="9"/>
    <s v="J"/>
    <s v="039-15-21-087"/>
    <n v="469"/>
    <n v="3.5"/>
    <n v="1641.5"/>
  </r>
  <r>
    <d v="2022-09-26T00:00:00"/>
    <x v="14"/>
    <s v="J"/>
    <s v="138-66-38-929"/>
    <n v="137"/>
    <n v="3.2"/>
    <n v="438.40000000000003"/>
  </r>
  <r>
    <d v="2022-09-26T00:00:00"/>
    <x v="13"/>
    <s v="J"/>
    <s v="014-02-05-290"/>
    <n v="495"/>
    <n v="2.5"/>
    <n v="1237.5"/>
  </r>
  <r>
    <d v="2022-09-26T00:00:00"/>
    <x v="12"/>
    <s v="J"/>
    <s v="039-15-21-087"/>
    <n v="247"/>
    <n v="3.2"/>
    <n v="790.40000000000009"/>
  </r>
  <r>
    <d v="2022-09-26T00:00:00"/>
    <x v="14"/>
    <s v="J"/>
    <s v="193-47-03-638"/>
    <n v="19"/>
    <n v="3.2"/>
    <n v="60.800000000000004"/>
  </r>
  <r>
    <d v="2022-09-27T00:00:00"/>
    <x v="12"/>
    <s v="J"/>
    <s v="126-55-91-375"/>
    <n v="88"/>
    <n v="3.2"/>
    <n v="281.60000000000002"/>
  </r>
  <r>
    <d v="2022-09-27T00:00:00"/>
    <x v="12"/>
    <s v="J"/>
    <s v="039-15-21-087"/>
    <n v="269"/>
    <n v="3.2"/>
    <n v="860.80000000000007"/>
  </r>
  <r>
    <d v="2022-09-27T00:00:00"/>
    <x v="12"/>
    <s v="J"/>
    <s v="128-69-77-900"/>
    <n v="266"/>
    <n v="3.2"/>
    <n v="851.2"/>
  </r>
  <r>
    <d v="2022-09-27T00:00:00"/>
    <x v="9"/>
    <s v="J"/>
    <s v="179-22-38-195"/>
    <n v="367"/>
    <n v="3.5"/>
    <n v="1284.5"/>
  </r>
  <r>
    <d v="2022-09-27T00:00:00"/>
    <x v="9"/>
    <s v="J"/>
    <s v="177-95-05-373"/>
    <n v="484"/>
    <n v="3.5"/>
    <n v="1694"/>
  </r>
  <r>
    <d v="2022-09-27T00:00:00"/>
    <x v="9"/>
    <s v="J"/>
    <s v="029-43-78-009"/>
    <n v="159"/>
    <n v="3.5"/>
    <n v="556.5"/>
  </r>
  <r>
    <d v="2022-09-27T00:00:00"/>
    <x v="12"/>
    <s v="J"/>
    <s v="047-70-78-199"/>
    <n v="215"/>
    <n v="3.2"/>
    <n v="688"/>
  </r>
  <r>
    <d v="2022-09-28T00:00:00"/>
    <x v="12"/>
    <s v="J"/>
    <s v="015-89-55-248"/>
    <n v="418"/>
    <n v="3.2"/>
    <n v="1337.6000000000001"/>
  </r>
  <r>
    <d v="2022-09-28T00:00:00"/>
    <x v="14"/>
    <s v="J"/>
    <s v="180-17-78-339"/>
    <n v="340"/>
    <n v="3.2"/>
    <n v="1088"/>
  </r>
  <r>
    <d v="2022-09-28T00:00:00"/>
    <x v="13"/>
    <s v="J"/>
    <s v="093-96-93-428"/>
    <n v="289"/>
    <n v="2.5"/>
    <n v="722.5"/>
  </r>
  <r>
    <d v="2022-09-29T00:00:00"/>
    <x v="15"/>
    <s v="J"/>
    <s v="043-34-53-278"/>
    <n v="364"/>
    <n v="2.5"/>
    <n v="910"/>
  </r>
  <r>
    <d v="2022-09-29T00:00:00"/>
    <x v="9"/>
    <s v="J"/>
    <s v="093-96-93-428"/>
    <n v="494"/>
    <n v="3.5"/>
    <n v="1729"/>
  </r>
  <r>
    <d v="2022-09-29T00:00:00"/>
    <x v="9"/>
    <s v="J"/>
    <s v="180-17-78-339"/>
    <n v="226"/>
    <n v="3.5"/>
    <n v="791"/>
  </r>
  <r>
    <d v="2022-09-29T00:00:00"/>
    <x v="14"/>
    <s v="J"/>
    <s v="177-95-05-373"/>
    <n v="29"/>
    <n v="3.2"/>
    <n v="92.800000000000011"/>
  </r>
  <r>
    <d v="2022-09-29T00:00:00"/>
    <x v="9"/>
    <s v="J"/>
    <s v="029-43-78-009"/>
    <n v="225"/>
    <n v="3.5"/>
    <n v="787.5"/>
  </r>
  <r>
    <d v="2022-09-30T00:00:00"/>
    <x v="9"/>
    <s v="J"/>
    <s v="058-15-94-554"/>
    <n v="128"/>
    <n v="3.5"/>
    <n v="448"/>
  </r>
  <r>
    <d v="2022-09-30T00:00:00"/>
    <x v="12"/>
    <s v="J"/>
    <s v="053-79-35-388"/>
    <n v="333"/>
    <n v="3.2"/>
    <n v="1065.6000000000001"/>
  </r>
  <r>
    <d v="2022-09-30T00:00:00"/>
    <x v="9"/>
    <s v="J"/>
    <s v="015-89-55-248"/>
    <n v="291"/>
    <n v="3.5"/>
    <n v="1018.5"/>
  </r>
  <r>
    <d v="2022-09-30T00:00:00"/>
    <x v="9"/>
    <s v="J"/>
    <s v="178-41-36-927"/>
    <n v="397"/>
    <n v="3.5"/>
    <n v="1389.5"/>
  </r>
  <r>
    <d v="2022-09-30T00:00:00"/>
    <x v="9"/>
    <s v="J"/>
    <s v="128-91-02-348"/>
    <n v="253"/>
    <n v="3.5"/>
    <n v="885.5"/>
  </r>
  <r>
    <d v="2022-10-01T00:00:00"/>
    <x v="9"/>
    <s v="J"/>
    <s v="177-95-05-373"/>
    <n v="137"/>
    <n v="3.5"/>
    <n v="479.5"/>
  </r>
  <r>
    <d v="2022-10-01T00:00:00"/>
    <x v="9"/>
    <s v="J"/>
    <s v="138-66-38-929"/>
    <n v="198"/>
    <n v="3.5"/>
    <n v="693"/>
  </r>
  <r>
    <d v="2022-10-01T00:00:00"/>
    <x v="9"/>
    <s v="J"/>
    <s v="170-26-38-135"/>
    <n v="338"/>
    <n v="3.5"/>
    <n v="1183"/>
  </r>
  <r>
    <d v="2022-10-01T00:00:00"/>
    <x v="12"/>
    <s v="J"/>
    <s v="029-43-78-009"/>
    <n v="226"/>
    <n v="3.2"/>
    <n v="723.2"/>
  </r>
  <r>
    <d v="2022-10-01T00:00:00"/>
    <x v="12"/>
    <s v="J"/>
    <s v="179-22-38-195"/>
    <n v="280"/>
    <n v="3.2"/>
    <n v="896"/>
  </r>
  <r>
    <d v="2022-10-01T00:00:00"/>
    <x v="14"/>
    <s v="J"/>
    <s v="177-95-05-373"/>
    <n v="415"/>
    <n v="3.2"/>
    <n v="1328"/>
  </r>
  <r>
    <d v="2022-10-01T00:00:00"/>
    <x v="14"/>
    <s v="J"/>
    <s v="153-24-82-022"/>
    <n v="187"/>
    <n v="3.2"/>
    <n v="598.4"/>
  </r>
  <r>
    <d v="2022-10-01T00:00:00"/>
    <x v="9"/>
    <s v="J"/>
    <s v="126-55-91-375"/>
    <n v="174"/>
    <n v="3.5"/>
    <n v="609"/>
  </r>
  <r>
    <d v="2022-10-01T00:00:00"/>
    <x v="14"/>
    <s v="J"/>
    <s v="062-58-80-597"/>
    <n v="471"/>
    <n v="3.2"/>
    <n v="1507.2"/>
  </r>
  <r>
    <d v="2022-10-01T00:00:00"/>
    <x v="14"/>
    <s v="J"/>
    <s v="131-80-62-556"/>
    <n v="131"/>
    <n v="3.2"/>
    <n v="419.20000000000005"/>
  </r>
  <r>
    <d v="2022-10-03T00:00:00"/>
    <x v="13"/>
    <s v="J"/>
    <s v="053-79-35-388"/>
    <n v="238"/>
    <n v="2.5"/>
    <n v="595"/>
  </r>
  <r>
    <d v="2022-10-03T00:00:00"/>
    <x v="12"/>
    <s v="J"/>
    <s v="045-63-27-114"/>
    <n v="433"/>
    <n v="3.2"/>
    <n v="1385.6000000000001"/>
  </r>
  <r>
    <d v="2022-10-03T00:00:00"/>
    <x v="9"/>
    <s v="J"/>
    <s v="043-34-53-278"/>
    <n v="314"/>
    <n v="3.5"/>
    <n v="1099"/>
  </r>
  <r>
    <d v="2022-10-03T00:00:00"/>
    <x v="12"/>
    <s v="J"/>
    <s v="102-48-01-310"/>
    <n v="90"/>
    <n v="3.2"/>
    <n v="288"/>
  </r>
  <r>
    <d v="2022-10-03T00:00:00"/>
    <x v="12"/>
    <s v="J"/>
    <s v="128-69-77-900"/>
    <n v="95"/>
    <n v="3.2"/>
    <n v="304"/>
  </r>
  <r>
    <d v="2022-10-03T00:00:00"/>
    <x v="14"/>
    <s v="J"/>
    <s v="179-22-38-195"/>
    <n v="408"/>
    <n v="3.2"/>
    <n v="1305.6000000000001"/>
  </r>
  <r>
    <d v="2022-10-03T00:00:00"/>
    <x v="9"/>
    <s v="J"/>
    <s v="105-89-55-029"/>
    <n v="423"/>
    <n v="3.5"/>
    <n v="1480.5"/>
  </r>
  <r>
    <d v="2022-10-03T00:00:00"/>
    <x v="14"/>
    <s v="J"/>
    <s v="045-63-27-114"/>
    <n v="179"/>
    <n v="3.2"/>
    <n v="572.80000000000007"/>
  </r>
  <r>
    <d v="2022-10-03T00:00:00"/>
    <x v="14"/>
    <s v="J"/>
    <s v="179-23-02-772"/>
    <n v="400"/>
    <n v="3.2"/>
    <n v="1280"/>
  </r>
  <r>
    <d v="2022-10-03T00:00:00"/>
    <x v="12"/>
    <s v="J"/>
    <s v="089-90-67-935"/>
    <n v="217"/>
    <n v="3.2"/>
    <n v="694.40000000000009"/>
  </r>
  <r>
    <d v="2022-10-03T00:00:00"/>
    <x v="13"/>
    <s v="J"/>
    <s v="047-70-78-199"/>
    <n v="46"/>
    <n v="2.5"/>
    <n v="115"/>
  </r>
  <r>
    <d v="2022-10-03T00:00:00"/>
    <x v="14"/>
    <s v="J"/>
    <s v="178-41-36-927"/>
    <n v="139"/>
    <n v="3.2"/>
    <n v="444.8"/>
  </r>
  <r>
    <d v="2022-10-03T00:00:00"/>
    <x v="14"/>
    <s v="J"/>
    <s v="128-69-77-900"/>
    <n v="171"/>
    <n v="3.2"/>
    <n v="547.20000000000005"/>
  </r>
  <r>
    <d v="2022-10-03T00:00:00"/>
    <x v="9"/>
    <s v="J"/>
    <s v="159-34-45-151"/>
    <n v="384"/>
    <n v="3.5"/>
    <n v="1344"/>
  </r>
  <r>
    <d v="2022-10-03T00:00:00"/>
    <x v="14"/>
    <s v="J"/>
    <s v="033-49-11-774"/>
    <n v="374"/>
    <n v="3.2"/>
    <n v="1196.8"/>
  </r>
  <r>
    <d v="2022-10-03T00:00:00"/>
    <x v="13"/>
    <s v="J"/>
    <s v="140-36-11-559"/>
    <n v="80"/>
    <n v="2.5"/>
    <n v="200"/>
  </r>
  <r>
    <d v="2022-10-03T00:00:00"/>
    <x v="12"/>
    <s v="J"/>
    <s v="164-61-25-530"/>
    <n v="243"/>
    <n v="3.2"/>
    <n v="777.6"/>
  </r>
  <r>
    <d v="2022-10-04T00:00:00"/>
    <x v="12"/>
    <s v="J"/>
    <s v="058-15-94-554"/>
    <n v="84"/>
    <n v="3.2"/>
    <n v="268.8"/>
  </r>
  <r>
    <d v="2022-10-04T00:00:00"/>
    <x v="9"/>
    <s v="J"/>
    <s v="014-02-05-290"/>
    <n v="35"/>
    <n v="3.5"/>
    <n v="122.5"/>
  </r>
  <r>
    <d v="2022-10-04T00:00:00"/>
    <x v="9"/>
    <s v="J"/>
    <s v="131-80-62-556"/>
    <n v="337"/>
    <n v="3.5"/>
    <n v="1179.5"/>
  </r>
  <r>
    <d v="2022-10-04T00:00:00"/>
    <x v="9"/>
    <s v="J"/>
    <s v="062-58-80-597"/>
    <n v="312"/>
    <n v="3.5"/>
    <n v="1092"/>
  </r>
  <r>
    <d v="2022-10-05T00:00:00"/>
    <x v="14"/>
    <s v="J"/>
    <s v="128-91-02-348"/>
    <n v="107"/>
    <n v="3.2"/>
    <n v="342.40000000000003"/>
  </r>
  <r>
    <d v="2022-10-05T00:00:00"/>
    <x v="14"/>
    <s v="J"/>
    <s v="080-51-85-809"/>
    <n v="354"/>
    <n v="3.2"/>
    <n v="1132.8"/>
  </r>
  <r>
    <d v="2022-10-05T00:00:00"/>
    <x v="14"/>
    <s v="J"/>
    <s v="180-17-78-339"/>
    <n v="372"/>
    <n v="3.2"/>
    <n v="1190.4000000000001"/>
  </r>
  <r>
    <d v="2022-10-05T00:00:00"/>
    <x v="9"/>
    <s v="J"/>
    <s v="178-41-36-927"/>
    <n v="96"/>
    <n v="3.5"/>
    <n v="336"/>
  </r>
  <r>
    <d v="2022-10-05T00:00:00"/>
    <x v="9"/>
    <s v="J"/>
    <s v="015-89-55-248"/>
    <n v="436"/>
    <n v="3.5"/>
    <n v="1526"/>
  </r>
  <r>
    <d v="2022-10-05T00:00:00"/>
    <x v="12"/>
    <s v="J"/>
    <s v="035-32-41-072"/>
    <n v="181"/>
    <n v="3.2"/>
    <n v="579.20000000000005"/>
  </r>
  <r>
    <d v="2022-10-05T00:00:00"/>
    <x v="13"/>
    <s v="J"/>
    <s v="102-48-01-310"/>
    <n v="170"/>
    <n v="2.5"/>
    <n v="425"/>
  </r>
  <r>
    <d v="2022-10-05T00:00:00"/>
    <x v="12"/>
    <s v="J"/>
    <s v="045-63-27-114"/>
    <n v="132"/>
    <n v="3.2"/>
    <n v="422.40000000000003"/>
  </r>
  <r>
    <d v="2022-10-05T00:00:00"/>
    <x v="12"/>
    <s v="J"/>
    <s v="047-26-54-835"/>
    <n v="135"/>
    <n v="3.2"/>
    <n v="432"/>
  </r>
  <r>
    <d v="2022-10-05T00:00:00"/>
    <x v="15"/>
    <s v="J"/>
    <s v="014-02-05-290"/>
    <n v="177"/>
    <n v="2.5"/>
    <n v="442.5"/>
  </r>
  <r>
    <d v="2022-10-05T00:00:00"/>
    <x v="9"/>
    <s v="J"/>
    <s v="033-49-11-774"/>
    <n v="259"/>
    <n v="3.5"/>
    <n v="906.5"/>
  </r>
  <r>
    <d v="2022-10-06T00:00:00"/>
    <x v="9"/>
    <s v="J"/>
    <s v="131-80-62-556"/>
    <n v="163"/>
    <n v="3.5"/>
    <n v="570.5"/>
  </r>
  <r>
    <d v="2022-10-06T00:00:00"/>
    <x v="9"/>
    <s v="J"/>
    <s v="047-70-78-199"/>
    <n v="465"/>
    <n v="3.5"/>
    <n v="1627.5"/>
  </r>
  <r>
    <d v="2022-10-07T00:00:00"/>
    <x v="12"/>
    <s v="J"/>
    <s v="089-90-67-935"/>
    <n v="252"/>
    <n v="3.2"/>
    <n v="806.40000000000009"/>
  </r>
  <r>
    <d v="2022-10-07T00:00:00"/>
    <x v="13"/>
    <s v="J"/>
    <s v="162-82-16-285"/>
    <n v="425"/>
    <n v="2.5"/>
    <n v="1062.5"/>
  </r>
  <r>
    <d v="2022-10-07T00:00:00"/>
    <x v="14"/>
    <s v="J"/>
    <s v="178-41-36-927"/>
    <n v="124"/>
    <n v="3.2"/>
    <n v="396.8"/>
  </r>
  <r>
    <d v="2022-10-08T00:00:00"/>
    <x v="9"/>
    <s v="J"/>
    <s v="045-63-27-114"/>
    <n v="268"/>
    <n v="3.5"/>
    <n v="938"/>
  </r>
  <r>
    <d v="2022-10-08T00:00:00"/>
    <x v="13"/>
    <s v="J"/>
    <s v="029-43-78-009"/>
    <n v="460"/>
    <n v="2.5"/>
    <n v="1150"/>
  </r>
  <r>
    <d v="2022-10-08T00:00:00"/>
    <x v="14"/>
    <s v="J"/>
    <s v="058-15-94-554"/>
    <n v="24"/>
    <n v="3.2"/>
    <n v="76.800000000000011"/>
  </r>
  <r>
    <d v="2022-10-08T00:00:00"/>
    <x v="13"/>
    <s v="J"/>
    <s v="102-48-01-310"/>
    <n v="466"/>
    <n v="2.5"/>
    <n v="1165"/>
  </r>
  <r>
    <d v="2022-10-08T00:00:00"/>
    <x v="15"/>
    <s v="J"/>
    <s v="172-30-09-104"/>
    <n v="260"/>
    <n v="2.5"/>
    <n v="650"/>
  </r>
  <r>
    <d v="2022-10-08T00:00:00"/>
    <x v="15"/>
    <s v="J"/>
    <s v="163-92-64-010"/>
    <n v="343"/>
    <n v="2.5"/>
    <n v="857.5"/>
  </r>
  <r>
    <d v="2022-10-08T00:00:00"/>
    <x v="9"/>
    <s v="J"/>
    <s v="019-98-81-222"/>
    <n v="430"/>
    <n v="3.5"/>
    <n v="1505"/>
  </r>
  <r>
    <d v="2022-10-10T00:00:00"/>
    <x v="13"/>
    <s v="J"/>
    <s v="170-89-76-803"/>
    <n v="146"/>
    <n v="2.5"/>
    <n v="365"/>
  </r>
  <r>
    <d v="2022-10-10T00:00:00"/>
    <x v="12"/>
    <s v="J"/>
    <s v="140-36-11-559"/>
    <n v="400"/>
    <n v="3.2"/>
    <n v="1280"/>
  </r>
  <r>
    <d v="2022-10-10T00:00:00"/>
    <x v="14"/>
    <s v="J"/>
    <s v="072-92-42-932"/>
    <n v="306"/>
    <n v="3.2"/>
    <n v="979.2"/>
  </r>
  <r>
    <d v="2022-10-10T00:00:00"/>
    <x v="14"/>
    <s v="J"/>
    <s v="039-15-21-087"/>
    <n v="340"/>
    <n v="3.2"/>
    <n v="1088"/>
  </r>
  <r>
    <d v="2022-10-10T00:00:00"/>
    <x v="13"/>
    <s v="J"/>
    <s v="162-82-16-285"/>
    <n v="385"/>
    <n v="2.5"/>
    <n v="962.5"/>
  </r>
  <r>
    <d v="2022-10-10T00:00:00"/>
    <x v="12"/>
    <s v="J"/>
    <s v="019-98-81-222"/>
    <n v="413"/>
    <n v="3.2"/>
    <n v="1321.6000000000001"/>
  </r>
  <r>
    <d v="2022-10-10T00:00:00"/>
    <x v="12"/>
    <s v="J"/>
    <s v="029-43-78-009"/>
    <n v="343"/>
    <n v="3.2"/>
    <n v="1097.6000000000001"/>
  </r>
  <r>
    <d v="2022-10-10T00:00:00"/>
    <x v="9"/>
    <s v="J"/>
    <s v="091-99-74-175"/>
    <n v="178"/>
    <n v="3.5"/>
    <n v="623"/>
  </r>
  <r>
    <d v="2022-10-10T00:00:00"/>
    <x v="9"/>
    <s v="J"/>
    <s v="102-48-01-310"/>
    <n v="492"/>
    <n v="3.5"/>
    <n v="1722"/>
  </r>
  <r>
    <d v="2022-10-10T00:00:00"/>
    <x v="12"/>
    <s v="J"/>
    <s v="170-89-76-803"/>
    <n v="468"/>
    <n v="3.2"/>
    <n v="1497.6000000000001"/>
  </r>
  <r>
    <d v="2022-10-10T00:00:00"/>
    <x v="9"/>
    <s v="J"/>
    <s v="035-32-41-072"/>
    <n v="189"/>
    <n v="3.5"/>
    <n v="661.5"/>
  </r>
  <r>
    <d v="2022-10-11T00:00:00"/>
    <x v="15"/>
    <s v="J"/>
    <s v="089-90-67-935"/>
    <n v="438"/>
    <n v="2.5"/>
    <n v="1095"/>
  </r>
  <r>
    <d v="2022-10-11T00:00:00"/>
    <x v="15"/>
    <s v="J"/>
    <s v="029-43-78-009"/>
    <n v="305"/>
    <n v="2.5"/>
    <n v="762.5"/>
  </r>
  <r>
    <d v="2022-10-12T00:00:00"/>
    <x v="9"/>
    <s v="J"/>
    <s v="159-34-45-151"/>
    <n v="141"/>
    <n v="3.5"/>
    <n v="493.5"/>
  </r>
  <r>
    <d v="2022-10-12T00:00:00"/>
    <x v="9"/>
    <s v="J"/>
    <s v="164-61-25-530"/>
    <n v="238"/>
    <n v="3.5"/>
    <n v="833"/>
  </r>
  <r>
    <d v="2022-10-12T00:00:00"/>
    <x v="15"/>
    <s v="J"/>
    <s v="128-91-02-348"/>
    <n v="425"/>
    <n v="2.5"/>
    <n v="1062.5"/>
  </r>
  <r>
    <d v="2022-10-12T00:00:00"/>
    <x v="15"/>
    <s v="J"/>
    <s v="178-41-36-927"/>
    <n v="416"/>
    <n v="2.5"/>
    <n v="1040"/>
  </r>
  <r>
    <d v="2022-10-12T00:00:00"/>
    <x v="14"/>
    <s v="J"/>
    <s v="163-92-64-010"/>
    <n v="32"/>
    <n v="3.2"/>
    <n v="102.4"/>
  </r>
  <r>
    <d v="2022-10-12T00:00:00"/>
    <x v="14"/>
    <s v="J"/>
    <s v="091-99-74-175"/>
    <n v="292"/>
    <n v="3.2"/>
    <n v="934.40000000000009"/>
  </r>
  <r>
    <d v="2022-10-12T00:00:00"/>
    <x v="9"/>
    <s v="J"/>
    <s v="053-79-35-388"/>
    <n v="475"/>
    <n v="3.5"/>
    <n v="1662.5"/>
  </r>
  <r>
    <d v="2022-10-13T00:00:00"/>
    <x v="13"/>
    <s v="J"/>
    <s v="072-92-42-932"/>
    <n v="478"/>
    <n v="2.5"/>
    <n v="1195"/>
  </r>
  <r>
    <d v="2022-10-13T00:00:00"/>
    <x v="9"/>
    <s v="J"/>
    <s v="172-30-09-104"/>
    <n v="395"/>
    <n v="3.5"/>
    <n v="1382.5"/>
  </r>
  <r>
    <d v="2022-10-13T00:00:00"/>
    <x v="13"/>
    <s v="J"/>
    <s v="176-54-34-364"/>
    <n v="234"/>
    <n v="2.5"/>
    <n v="585"/>
  </r>
  <r>
    <d v="2022-10-13T00:00:00"/>
    <x v="13"/>
    <s v="J"/>
    <s v="178-24-36-171"/>
    <n v="454"/>
    <n v="2.5"/>
    <n v="1135"/>
  </r>
  <r>
    <d v="2022-10-13T00:00:00"/>
    <x v="13"/>
    <s v="J"/>
    <s v="089-90-67-935"/>
    <n v="379"/>
    <n v="2.5"/>
    <n v="947.5"/>
  </r>
  <r>
    <d v="2022-10-13T00:00:00"/>
    <x v="15"/>
    <s v="J"/>
    <s v="178-41-36-927"/>
    <n v="17"/>
    <n v="2.5"/>
    <n v="42.5"/>
  </r>
  <r>
    <d v="2022-10-14T00:00:00"/>
    <x v="13"/>
    <s v="J"/>
    <s v="053-79-35-388"/>
    <n v="232"/>
    <n v="2.5"/>
    <n v="580"/>
  </r>
  <r>
    <d v="2022-10-14T00:00:00"/>
    <x v="9"/>
    <s v="J"/>
    <s v="131-80-62-556"/>
    <n v="499"/>
    <n v="3.5"/>
    <n v="1746.5"/>
  </r>
  <r>
    <d v="2022-10-14T00:00:00"/>
    <x v="9"/>
    <s v="J"/>
    <s v="093-96-93-428"/>
    <n v="458"/>
    <n v="3.5"/>
    <n v="1603"/>
  </r>
  <r>
    <d v="2022-10-14T00:00:00"/>
    <x v="12"/>
    <s v="J"/>
    <s v="019-98-81-222"/>
    <n v="110"/>
    <n v="3.2"/>
    <n v="352"/>
  </r>
  <r>
    <d v="2022-10-14T00:00:00"/>
    <x v="15"/>
    <s v="J"/>
    <s v="058-15-94-554"/>
    <n v="254"/>
    <n v="2.5"/>
    <n v="635"/>
  </r>
  <r>
    <d v="2022-10-15T00:00:00"/>
    <x v="13"/>
    <s v="J"/>
    <s v="102-48-01-310"/>
    <n v="346"/>
    <n v="2.5"/>
    <n v="865"/>
  </r>
  <r>
    <d v="2022-10-15T00:00:00"/>
    <x v="13"/>
    <s v="J"/>
    <s v="019-98-81-222"/>
    <n v="423"/>
    <n v="2.5"/>
    <n v="1057.5"/>
  </r>
  <r>
    <d v="2022-10-15T00:00:00"/>
    <x v="9"/>
    <s v="J"/>
    <s v="043-34-53-278"/>
    <n v="386"/>
    <n v="3.5"/>
    <n v="1351"/>
  </r>
  <r>
    <d v="2022-10-15T00:00:00"/>
    <x v="9"/>
    <s v="J"/>
    <s v="047-70-78-199"/>
    <n v="487"/>
    <n v="3.5"/>
    <n v="1704.5"/>
  </r>
  <r>
    <d v="2022-10-15T00:00:00"/>
    <x v="9"/>
    <s v="J"/>
    <s v="172-30-09-104"/>
    <n v="388"/>
    <n v="3.5"/>
    <n v="1358"/>
  </r>
  <r>
    <d v="2022-10-15T00:00:00"/>
    <x v="9"/>
    <s v="J"/>
    <s v="089-90-67-935"/>
    <n v="168"/>
    <n v="3.5"/>
    <n v="588"/>
  </r>
  <r>
    <d v="2022-10-15T00:00:00"/>
    <x v="9"/>
    <s v="J"/>
    <s v="029-43-78-009"/>
    <n v="356"/>
    <n v="3.5"/>
    <n v="1246"/>
  </r>
  <r>
    <d v="2022-10-17T00:00:00"/>
    <x v="9"/>
    <s v="J"/>
    <s v="164-61-25-530"/>
    <n v="338"/>
    <n v="3.5"/>
    <n v="1183"/>
  </r>
  <r>
    <d v="2022-10-17T00:00:00"/>
    <x v="12"/>
    <s v="J"/>
    <s v="131-80-62-556"/>
    <n v="86"/>
    <n v="3.2"/>
    <n v="275.2"/>
  </r>
  <r>
    <d v="2022-10-17T00:00:00"/>
    <x v="14"/>
    <s v="J"/>
    <s v="162-82-16-285"/>
    <n v="251"/>
    <n v="3.2"/>
    <n v="803.2"/>
  </r>
  <r>
    <d v="2022-10-17T00:00:00"/>
    <x v="15"/>
    <s v="J"/>
    <s v="193-47-03-638"/>
    <n v="30"/>
    <n v="2.5"/>
    <n v="75"/>
  </r>
  <r>
    <d v="2022-10-17T00:00:00"/>
    <x v="15"/>
    <s v="J"/>
    <s v="128-91-02-348"/>
    <n v="364"/>
    <n v="2.5"/>
    <n v="910"/>
  </r>
  <r>
    <d v="2022-10-17T00:00:00"/>
    <x v="9"/>
    <s v="J"/>
    <s v="170-26-38-135"/>
    <n v="396"/>
    <n v="3.5"/>
    <n v="1386"/>
  </r>
  <r>
    <d v="2022-10-17T00:00:00"/>
    <x v="9"/>
    <s v="J"/>
    <s v="093-96-93-428"/>
    <n v="38"/>
    <n v="3.5"/>
    <n v="133"/>
  </r>
  <r>
    <d v="2022-10-17T00:00:00"/>
    <x v="9"/>
    <s v="J"/>
    <s v="062-58-80-597"/>
    <n v="350"/>
    <n v="3.5"/>
    <n v="1225"/>
  </r>
  <r>
    <d v="2022-10-17T00:00:00"/>
    <x v="12"/>
    <s v="J"/>
    <s v="091-99-74-175"/>
    <n v="263"/>
    <n v="3.2"/>
    <n v="841.6"/>
  </r>
  <r>
    <d v="2022-10-17T00:00:00"/>
    <x v="12"/>
    <s v="J"/>
    <s v="054-09-46-315"/>
    <n v="208"/>
    <n v="3.2"/>
    <n v="665.6"/>
  </r>
  <r>
    <d v="2022-10-17T00:00:00"/>
    <x v="14"/>
    <s v="J"/>
    <s v="035-32-41-072"/>
    <n v="253"/>
    <n v="3.2"/>
    <n v="809.6"/>
  </r>
  <r>
    <d v="2022-10-17T00:00:00"/>
    <x v="14"/>
    <s v="J"/>
    <s v="054-09-46-315"/>
    <n v="361"/>
    <n v="3.2"/>
    <n v="1155.2"/>
  </r>
  <r>
    <d v="2022-10-17T00:00:00"/>
    <x v="15"/>
    <s v="J"/>
    <s v="105-89-55-029"/>
    <n v="373"/>
    <n v="2.5"/>
    <n v="932.5"/>
  </r>
  <r>
    <d v="2022-10-17T00:00:00"/>
    <x v="15"/>
    <s v="J"/>
    <s v="102-48-01-310"/>
    <n v="57"/>
    <n v="2.5"/>
    <n v="142.5"/>
  </r>
  <r>
    <d v="2022-10-18T00:00:00"/>
    <x v="13"/>
    <s v="J"/>
    <s v="053-79-35-388"/>
    <n v="15"/>
    <n v="2.5"/>
    <n v="37.5"/>
  </r>
  <r>
    <d v="2022-10-18T00:00:00"/>
    <x v="13"/>
    <s v="J"/>
    <s v="072-92-42-932"/>
    <n v="72"/>
    <n v="2.5"/>
    <n v="180"/>
  </r>
  <r>
    <d v="2022-10-18T00:00:00"/>
    <x v="14"/>
    <s v="J"/>
    <s v="035-32-41-072"/>
    <n v="269"/>
    <n v="3.2"/>
    <n v="860.80000000000007"/>
  </r>
  <r>
    <d v="2022-10-18T00:00:00"/>
    <x v="13"/>
    <s v="J"/>
    <s v="058-15-94-554"/>
    <n v="342"/>
    <n v="2.5"/>
    <n v="855"/>
  </r>
  <r>
    <d v="2022-10-18T00:00:00"/>
    <x v="9"/>
    <s v="J"/>
    <s v="170-89-76-803"/>
    <n v="207"/>
    <n v="3.5"/>
    <n v="724.5"/>
  </r>
  <r>
    <d v="2022-10-18T00:00:00"/>
    <x v="12"/>
    <s v="J"/>
    <s v="093-96-93-428"/>
    <n v="308"/>
    <n v="3.2"/>
    <n v="985.6"/>
  </r>
  <r>
    <d v="2022-10-18T00:00:00"/>
    <x v="13"/>
    <s v="J"/>
    <s v="050-38-86-889"/>
    <n v="274"/>
    <n v="2.5"/>
    <n v="685"/>
  </r>
  <r>
    <d v="2022-10-19T00:00:00"/>
    <x v="12"/>
    <s v="J"/>
    <s v="105-89-55-029"/>
    <n v="26"/>
    <n v="3.2"/>
    <n v="83.2"/>
  </r>
  <r>
    <d v="2022-10-19T00:00:00"/>
    <x v="9"/>
    <s v="J"/>
    <s v="182-72-86-381"/>
    <n v="490"/>
    <n v="3.5"/>
    <n v="1715"/>
  </r>
  <r>
    <d v="2022-10-19T00:00:00"/>
    <x v="9"/>
    <s v="J"/>
    <s v="093-96-93-428"/>
    <n v="52"/>
    <n v="3.5"/>
    <n v="182"/>
  </r>
  <r>
    <d v="2022-10-19T00:00:00"/>
    <x v="14"/>
    <s v="J"/>
    <s v="177-95-05-373"/>
    <n v="457"/>
    <n v="3.2"/>
    <n v="1462.4"/>
  </r>
  <r>
    <d v="2022-10-19T00:00:00"/>
    <x v="12"/>
    <s v="J"/>
    <s v="105-89-55-029"/>
    <n v="347"/>
    <n v="3.2"/>
    <n v="1110.4000000000001"/>
  </r>
  <r>
    <d v="2022-10-19T00:00:00"/>
    <x v="15"/>
    <s v="J"/>
    <s v="047-70-78-199"/>
    <n v="24"/>
    <n v="2.5"/>
    <n v="60"/>
  </r>
  <r>
    <d v="2022-10-19T00:00:00"/>
    <x v="13"/>
    <s v="J"/>
    <s v="170-89-76-803"/>
    <n v="117"/>
    <n v="2.5"/>
    <n v="292.5"/>
  </r>
  <r>
    <d v="2022-10-20T00:00:00"/>
    <x v="15"/>
    <s v="J"/>
    <s v="047-70-78-199"/>
    <n v="376"/>
    <n v="2.5"/>
    <n v="940"/>
  </r>
  <r>
    <d v="2022-10-20T00:00:00"/>
    <x v="12"/>
    <s v="J"/>
    <s v="193-47-03-638"/>
    <n v="398"/>
    <n v="3.2"/>
    <n v="1273.6000000000001"/>
  </r>
  <r>
    <d v="2022-10-21T00:00:00"/>
    <x v="13"/>
    <s v="J"/>
    <s v="054-09-46-315"/>
    <n v="421"/>
    <n v="2.5"/>
    <n v="1052.5"/>
  </r>
  <r>
    <d v="2022-10-21T00:00:00"/>
    <x v="9"/>
    <s v="J"/>
    <s v="178-41-36-927"/>
    <n v="27"/>
    <n v="3.5"/>
    <n v="94.5"/>
  </r>
  <r>
    <d v="2022-10-21T00:00:00"/>
    <x v="15"/>
    <s v="J"/>
    <s v="138-66-38-929"/>
    <n v="259"/>
    <n v="2.5"/>
    <n v="647.5"/>
  </r>
  <r>
    <d v="2022-10-21T00:00:00"/>
    <x v="9"/>
    <s v="J"/>
    <s v="180-17-78-339"/>
    <n v="248"/>
    <n v="3.5"/>
    <n v="868"/>
  </r>
  <r>
    <d v="2022-10-21T00:00:00"/>
    <x v="14"/>
    <s v="J"/>
    <s v="131-80-62-556"/>
    <n v="415"/>
    <n v="3.2"/>
    <n v="1328"/>
  </r>
  <r>
    <d v="2022-10-21T00:00:00"/>
    <x v="14"/>
    <s v="J"/>
    <s v="093-96-93-428"/>
    <n v="87"/>
    <n v="3.2"/>
    <n v="278.40000000000003"/>
  </r>
  <r>
    <d v="2022-10-22T00:00:00"/>
    <x v="14"/>
    <s v="J"/>
    <s v="192-09-72-275"/>
    <n v="142"/>
    <n v="3.2"/>
    <n v="454.40000000000003"/>
  </r>
  <r>
    <d v="2022-10-22T00:00:00"/>
    <x v="14"/>
    <s v="J"/>
    <s v="047-26-54-835"/>
    <n v="450"/>
    <n v="3.2"/>
    <n v="1440"/>
  </r>
  <r>
    <d v="2022-10-22T00:00:00"/>
    <x v="14"/>
    <s v="J"/>
    <s v="047-70-78-199"/>
    <n v="357"/>
    <n v="3.2"/>
    <n v="1142.4000000000001"/>
  </r>
  <r>
    <d v="2022-10-22T00:00:00"/>
    <x v="13"/>
    <s v="J"/>
    <s v="170-26-38-135"/>
    <n v="53"/>
    <n v="2.5"/>
    <n v="132.5"/>
  </r>
  <r>
    <d v="2022-10-22T00:00:00"/>
    <x v="9"/>
    <s v="J"/>
    <s v="014-02-05-290"/>
    <n v="218"/>
    <n v="3.5"/>
    <n v="763"/>
  </r>
  <r>
    <d v="2022-10-22T00:00:00"/>
    <x v="9"/>
    <s v="J"/>
    <s v="019-98-81-222"/>
    <n v="396"/>
    <n v="3.5"/>
    <n v="1386"/>
  </r>
  <r>
    <d v="2022-10-22T00:00:00"/>
    <x v="9"/>
    <s v="J"/>
    <s v="014-02-05-290"/>
    <n v="148"/>
    <n v="3.5"/>
    <n v="518"/>
  </r>
  <r>
    <d v="2022-10-22T00:00:00"/>
    <x v="13"/>
    <s v="J"/>
    <s v="033-49-11-774"/>
    <n v="315"/>
    <n v="2.5"/>
    <n v="787.5"/>
  </r>
  <r>
    <d v="2022-10-22T00:00:00"/>
    <x v="9"/>
    <s v="J"/>
    <s v="178-24-36-171"/>
    <n v="102"/>
    <n v="3.5"/>
    <n v="357"/>
  </r>
  <r>
    <d v="2022-10-24T00:00:00"/>
    <x v="13"/>
    <s v="J"/>
    <s v="140-36-11-559"/>
    <n v="47"/>
    <n v="2.5"/>
    <n v="117.5"/>
  </r>
  <r>
    <d v="2022-10-24T00:00:00"/>
    <x v="14"/>
    <s v="J"/>
    <s v="176-54-34-364"/>
    <n v="336"/>
    <n v="3.2"/>
    <n v="1075.2"/>
  </r>
  <r>
    <d v="2022-10-24T00:00:00"/>
    <x v="15"/>
    <s v="J"/>
    <s v="131-80-62-556"/>
    <n v="32"/>
    <n v="2.5"/>
    <n v="80"/>
  </r>
  <r>
    <d v="2022-10-24T00:00:00"/>
    <x v="13"/>
    <s v="J"/>
    <s v="179-23-02-772"/>
    <n v="23"/>
    <n v="2.5"/>
    <n v="57.5"/>
  </r>
  <r>
    <d v="2022-10-24T00:00:00"/>
    <x v="12"/>
    <s v="J"/>
    <s v="140-36-11-559"/>
    <n v="217"/>
    <n v="3.2"/>
    <n v="694.40000000000009"/>
  </r>
  <r>
    <d v="2022-10-24T00:00:00"/>
    <x v="9"/>
    <s v="J"/>
    <s v="089-90-67-935"/>
    <n v="133"/>
    <n v="3.5"/>
    <n v="465.5"/>
  </r>
  <r>
    <d v="2022-10-24T00:00:00"/>
    <x v="9"/>
    <s v="J"/>
    <s v="102-48-01-310"/>
    <n v="478"/>
    <n v="3.5"/>
    <n v="1673"/>
  </r>
  <r>
    <d v="2022-10-24T00:00:00"/>
    <x v="12"/>
    <s v="J"/>
    <s v="035-32-41-072"/>
    <n v="281"/>
    <n v="3.2"/>
    <n v="899.2"/>
  </r>
  <r>
    <d v="2022-10-24T00:00:00"/>
    <x v="9"/>
    <s v="J"/>
    <s v="128-91-02-348"/>
    <n v="167"/>
    <n v="3.5"/>
    <n v="584.5"/>
  </r>
  <r>
    <d v="2022-10-25T00:00:00"/>
    <x v="9"/>
    <s v="J"/>
    <s v="062-58-80-597"/>
    <n v="69"/>
    <n v="3.5"/>
    <n v="241.5"/>
  </r>
  <r>
    <d v="2022-10-25T00:00:00"/>
    <x v="13"/>
    <s v="J"/>
    <s v="089-90-67-935"/>
    <n v="455"/>
    <n v="2.5"/>
    <n v="1137.5"/>
  </r>
  <r>
    <d v="2022-10-25T00:00:00"/>
    <x v="13"/>
    <s v="J"/>
    <s v="045-63-27-114"/>
    <n v="492"/>
    <n v="2.5"/>
    <n v="1230"/>
  </r>
  <r>
    <d v="2022-10-25T00:00:00"/>
    <x v="9"/>
    <s v="J"/>
    <s v="182-72-86-381"/>
    <n v="339"/>
    <n v="3.5"/>
    <n v="1186.5"/>
  </r>
  <r>
    <d v="2022-10-26T00:00:00"/>
    <x v="13"/>
    <s v="J"/>
    <s v="105-89-55-029"/>
    <n v="192"/>
    <n v="2.5"/>
    <n v="480"/>
  </r>
  <r>
    <d v="2022-10-26T00:00:00"/>
    <x v="12"/>
    <s v="J"/>
    <s v="091-99-74-175"/>
    <n v="489"/>
    <n v="3.2"/>
    <n v="1564.8000000000002"/>
  </r>
  <r>
    <d v="2022-10-26T00:00:00"/>
    <x v="15"/>
    <s v="J"/>
    <s v="035-32-41-072"/>
    <n v="420"/>
    <n v="2.5"/>
    <n v="1050"/>
  </r>
  <r>
    <d v="2022-10-26T00:00:00"/>
    <x v="9"/>
    <s v="J"/>
    <s v="080-77-49-649"/>
    <n v="369"/>
    <n v="3.5"/>
    <n v="1291.5"/>
  </r>
  <r>
    <d v="2022-10-27T00:00:00"/>
    <x v="9"/>
    <s v="J"/>
    <s v="128-29-15-591"/>
    <n v="164"/>
    <n v="3.5"/>
    <n v="574"/>
  </r>
  <r>
    <d v="2022-10-27T00:00:00"/>
    <x v="13"/>
    <s v="J"/>
    <s v="093-96-93-428"/>
    <n v="405"/>
    <n v="2.5"/>
    <n v="1012.5"/>
  </r>
  <r>
    <d v="2022-10-27T00:00:00"/>
    <x v="9"/>
    <s v="J"/>
    <s v="182-72-86-381"/>
    <n v="251"/>
    <n v="3.5"/>
    <n v="878.5"/>
  </r>
  <r>
    <d v="2022-10-27T00:00:00"/>
    <x v="12"/>
    <s v="J"/>
    <s v="043-34-53-278"/>
    <n v="316"/>
    <n v="3.2"/>
    <n v="1011.2"/>
  </r>
  <r>
    <d v="2022-10-27T00:00:00"/>
    <x v="13"/>
    <s v="J"/>
    <s v="128-91-02-348"/>
    <n v="92"/>
    <n v="2.5"/>
    <n v="230"/>
  </r>
  <r>
    <d v="2022-10-27T00:00:00"/>
    <x v="13"/>
    <s v="J"/>
    <s v="102-48-01-310"/>
    <n v="101"/>
    <n v="2.5"/>
    <n v="252.5"/>
  </r>
  <r>
    <d v="2022-10-27T00:00:00"/>
    <x v="9"/>
    <s v="J"/>
    <s v="054-09-46-315"/>
    <n v="395"/>
    <n v="3.5"/>
    <n v="1382.5"/>
  </r>
  <r>
    <d v="2022-10-27T00:00:00"/>
    <x v="14"/>
    <s v="J"/>
    <s v="089-90-67-935"/>
    <n v="365"/>
    <n v="3.2"/>
    <n v="1168"/>
  </r>
  <r>
    <d v="2022-10-27T00:00:00"/>
    <x v="13"/>
    <s v="J"/>
    <s v="050-38-86-889"/>
    <n v="283"/>
    <n v="2.5"/>
    <n v="707.5"/>
  </r>
  <r>
    <d v="2022-10-27T00:00:00"/>
    <x v="13"/>
    <s v="J"/>
    <s v="093-96-93-428"/>
    <n v="361"/>
    <n v="2.5"/>
    <n v="902.5"/>
  </r>
  <r>
    <d v="2022-10-28T00:00:00"/>
    <x v="15"/>
    <s v="J"/>
    <s v="193-47-03-638"/>
    <n v="249"/>
    <n v="2.5"/>
    <n v="622.5"/>
  </r>
  <r>
    <d v="2022-10-28T00:00:00"/>
    <x v="12"/>
    <s v="J"/>
    <s v="033-49-11-774"/>
    <n v="358"/>
    <n v="3.2"/>
    <n v="1145.6000000000001"/>
  </r>
  <r>
    <d v="2022-10-28T00:00:00"/>
    <x v="15"/>
    <s v="J"/>
    <s v="058-15-94-554"/>
    <n v="329"/>
    <n v="2.5"/>
    <n v="822.5"/>
  </r>
  <r>
    <d v="2022-10-28T00:00:00"/>
    <x v="9"/>
    <s v="J"/>
    <s v="162-82-16-285"/>
    <n v="67"/>
    <n v="3.5"/>
    <n v="234.5"/>
  </r>
  <r>
    <d v="2022-10-28T00:00:00"/>
    <x v="15"/>
    <s v="J"/>
    <s v="053-79-35-388"/>
    <n v="102"/>
    <n v="2.5"/>
    <n v="255"/>
  </r>
  <r>
    <d v="2022-10-28T00:00:00"/>
    <x v="15"/>
    <s v="J"/>
    <s v="178-41-36-927"/>
    <n v="305"/>
    <n v="2.5"/>
    <n v="762.5"/>
  </r>
  <r>
    <d v="2022-10-29T00:00:00"/>
    <x v="9"/>
    <s v="J"/>
    <s v="102-48-01-310"/>
    <n v="228"/>
    <n v="3.5"/>
    <n v="798"/>
  </r>
  <r>
    <d v="2022-10-29T00:00:00"/>
    <x v="12"/>
    <s v="J"/>
    <s v="163-92-64-010"/>
    <n v="86"/>
    <n v="3.2"/>
    <n v="275.2"/>
  </r>
  <r>
    <d v="2022-10-29T00:00:00"/>
    <x v="9"/>
    <s v="J"/>
    <s v="053-79-35-388"/>
    <n v="133"/>
    <n v="3.5"/>
    <n v="465.5"/>
  </r>
  <r>
    <d v="2022-10-29T00:00:00"/>
    <x v="9"/>
    <s v="J"/>
    <s v="033-49-11-774"/>
    <n v="226"/>
    <n v="3.5"/>
    <n v="791"/>
  </r>
  <r>
    <d v="2022-10-29T00:00:00"/>
    <x v="9"/>
    <s v="J"/>
    <s v="138-66-38-929"/>
    <n v="66"/>
    <n v="3.5"/>
    <n v="231"/>
  </r>
  <r>
    <d v="2022-10-29T00:00:00"/>
    <x v="14"/>
    <s v="J"/>
    <s v="080-51-85-809"/>
    <n v="10"/>
    <n v="3.2"/>
    <n v="32"/>
  </r>
  <r>
    <d v="2022-10-29T00:00:00"/>
    <x v="15"/>
    <s v="J"/>
    <s v="140-36-11-559"/>
    <n v="80"/>
    <n v="2.5"/>
    <n v="200"/>
  </r>
  <r>
    <d v="2022-10-29T00:00:00"/>
    <x v="15"/>
    <s v="J"/>
    <s v="045-63-27-114"/>
    <n v="19"/>
    <n v="2.5"/>
    <n v="47.5"/>
  </r>
  <r>
    <d v="2022-10-29T00:00:00"/>
    <x v="13"/>
    <s v="J"/>
    <s v="054-09-46-315"/>
    <n v="242"/>
    <n v="2.5"/>
    <n v="605"/>
  </r>
  <r>
    <d v="2022-10-29T00:00:00"/>
    <x v="14"/>
    <s v="J"/>
    <s v="039-15-21-087"/>
    <n v="477"/>
    <n v="3.2"/>
    <n v="1526.4"/>
  </r>
  <r>
    <d v="2022-10-29T00:00:00"/>
    <x v="14"/>
    <s v="J"/>
    <s v="140-36-11-559"/>
    <n v="344"/>
    <n v="3.2"/>
    <n v="1100.8"/>
  </r>
  <r>
    <d v="2022-10-29T00:00:00"/>
    <x v="9"/>
    <s v="J"/>
    <s v="170-26-38-135"/>
    <n v="287"/>
    <n v="3.5"/>
    <n v="1004.5"/>
  </r>
  <r>
    <d v="2022-10-29T00:00:00"/>
    <x v="15"/>
    <s v="J"/>
    <s v="180-17-78-339"/>
    <n v="395"/>
    <n v="2.5"/>
    <n v="987.5"/>
  </r>
  <r>
    <d v="2022-10-29T00:00:00"/>
    <x v="12"/>
    <s v="J"/>
    <s v="033-49-11-774"/>
    <n v="479"/>
    <n v="3.2"/>
    <n v="1532.8000000000002"/>
  </r>
  <r>
    <d v="2022-10-29T00:00:00"/>
    <x v="14"/>
    <s v="J"/>
    <s v="177-95-05-373"/>
    <n v="403"/>
    <n v="3.2"/>
    <n v="1289.6000000000001"/>
  </r>
  <r>
    <d v="2022-10-31T00:00:00"/>
    <x v="14"/>
    <s v="J"/>
    <s v="014-02-05-290"/>
    <n v="38"/>
    <n v="3.2"/>
    <n v="121.60000000000001"/>
  </r>
  <r>
    <d v="2022-10-31T00:00:00"/>
    <x v="9"/>
    <s v="J"/>
    <s v="102-48-01-310"/>
    <n v="500"/>
    <n v="3.5"/>
    <n v="1750"/>
  </r>
  <r>
    <d v="2022-10-31T00:00:00"/>
    <x v="15"/>
    <s v="J"/>
    <s v="033-49-11-774"/>
    <n v="174"/>
    <n v="2.5"/>
    <n v="435"/>
  </r>
  <r>
    <d v="2022-10-31T00:00:00"/>
    <x v="12"/>
    <s v="J"/>
    <s v="047-70-78-199"/>
    <n v="243"/>
    <n v="3.2"/>
    <n v="777.6"/>
  </r>
  <r>
    <d v="2022-10-31T00:00:00"/>
    <x v="9"/>
    <s v="J"/>
    <s v="089-90-67-935"/>
    <n v="284"/>
    <n v="3.5"/>
    <n v="994"/>
  </r>
  <r>
    <d v="2022-10-31T00:00:00"/>
    <x v="15"/>
    <s v="J"/>
    <s v="050-38-86-889"/>
    <n v="259"/>
    <n v="2.5"/>
    <n v="647.5"/>
  </r>
  <r>
    <d v="2022-10-31T00:00:00"/>
    <x v="15"/>
    <s v="J"/>
    <s v="128-29-15-591"/>
    <n v="415"/>
    <n v="2.5"/>
    <n v="1037.5"/>
  </r>
  <r>
    <d v="2022-10-31T00:00:00"/>
    <x v="13"/>
    <s v="J"/>
    <s v="164-61-25-530"/>
    <n v="194"/>
    <n v="2.5"/>
    <n v="485"/>
  </r>
  <r>
    <d v="2022-10-31T00:00:00"/>
    <x v="15"/>
    <s v="J"/>
    <s v="014-02-05-290"/>
    <n v="426"/>
    <n v="2.5"/>
    <n v="1065"/>
  </r>
  <r>
    <d v="2022-10-31T00:00:00"/>
    <x v="14"/>
    <s v="J"/>
    <s v="091-99-74-175"/>
    <n v="41"/>
    <n v="3.2"/>
    <n v="131.20000000000002"/>
  </r>
  <r>
    <d v="2022-10-31T00:00:00"/>
    <x v="9"/>
    <s v="J"/>
    <s v="138-66-38-929"/>
    <n v="280"/>
    <n v="3.5"/>
    <n v="980"/>
  </r>
  <r>
    <d v="2022-10-31T00:00:00"/>
    <x v="13"/>
    <s v="J"/>
    <s v="193-47-03-638"/>
    <n v="267"/>
    <n v="2.5"/>
    <n v="667.5"/>
  </r>
  <r>
    <d v="2022-10-31T00:00:00"/>
    <x v="12"/>
    <s v="J"/>
    <s v="115-65-39-258"/>
    <n v="370"/>
    <n v="3.2"/>
    <n v="1184"/>
  </r>
  <r>
    <d v="2022-10-31T00:00:00"/>
    <x v="14"/>
    <s v="J"/>
    <s v="047-70-78-199"/>
    <n v="115"/>
    <n v="3.2"/>
    <n v="368"/>
  </r>
  <r>
    <d v="2022-10-31T00:00:00"/>
    <x v="12"/>
    <s v="J"/>
    <s v="043-34-53-278"/>
    <n v="446"/>
    <n v="3.2"/>
    <n v="1427.2"/>
  </r>
  <r>
    <d v="2022-10-31T00:00:00"/>
    <x v="13"/>
    <s v="J"/>
    <s v="058-15-94-554"/>
    <n v="127"/>
    <n v="2.5"/>
    <n v="317.5"/>
  </r>
  <r>
    <d v="2022-10-31T00:00:00"/>
    <x v="13"/>
    <s v="J"/>
    <s v="080-51-85-809"/>
    <n v="246"/>
    <n v="2.5"/>
    <n v="615"/>
  </r>
  <r>
    <d v="2022-10-31T00:00:00"/>
    <x v="13"/>
    <s v="J"/>
    <s v="126-55-91-375"/>
    <n v="98"/>
    <n v="2.5"/>
    <n v="245"/>
  </r>
  <r>
    <d v="2022-10-31T00:00:00"/>
    <x v="15"/>
    <s v="J"/>
    <s v="178-24-36-171"/>
    <n v="475"/>
    <n v="2.5"/>
    <n v="1187.5"/>
  </r>
  <r>
    <d v="2022-11-01T00:00:00"/>
    <x v="9"/>
    <s v="J"/>
    <s v="054-09-46-315"/>
    <n v="444"/>
    <n v="3.5"/>
    <n v="1554"/>
  </r>
  <r>
    <d v="2022-11-01T00:00:00"/>
    <x v="9"/>
    <s v="J"/>
    <s v="062-58-80-597"/>
    <n v="244"/>
    <n v="3.5"/>
    <n v="854"/>
  </r>
  <r>
    <d v="2022-11-01T00:00:00"/>
    <x v="15"/>
    <s v="J"/>
    <s v="126-55-91-375"/>
    <n v="424"/>
    <n v="2.5"/>
    <n v="1060"/>
  </r>
  <r>
    <d v="2022-11-01T00:00:00"/>
    <x v="15"/>
    <s v="J"/>
    <s v="033-49-11-774"/>
    <n v="390"/>
    <n v="2.5"/>
    <n v="975"/>
  </r>
  <r>
    <d v="2022-11-01T00:00:00"/>
    <x v="12"/>
    <s v="J"/>
    <s v="039-15-21-087"/>
    <n v="128"/>
    <n v="3.2"/>
    <n v="409.6"/>
  </r>
  <r>
    <d v="2022-11-02T00:00:00"/>
    <x v="14"/>
    <s v="J"/>
    <s v="170-26-38-135"/>
    <n v="190"/>
    <n v="3.2"/>
    <n v="608"/>
  </r>
  <r>
    <d v="2022-11-02T00:00:00"/>
    <x v="14"/>
    <s v="J"/>
    <s v="058-15-94-554"/>
    <n v="298"/>
    <n v="3.2"/>
    <n v="953.6"/>
  </r>
  <r>
    <d v="2022-11-02T00:00:00"/>
    <x v="12"/>
    <s v="J"/>
    <s v="072-92-42-932"/>
    <n v="282"/>
    <n v="3.2"/>
    <n v="902.40000000000009"/>
  </r>
  <r>
    <d v="2022-11-02T00:00:00"/>
    <x v="15"/>
    <s v="J"/>
    <s v="138-66-38-929"/>
    <n v="403"/>
    <n v="2.5"/>
    <n v="1007.5"/>
  </r>
  <r>
    <d v="2022-11-02T00:00:00"/>
    <x v="12"/>
    <s v="J"/>
    <s v="164-61-25-530"/>
    <n v="327"/>
    <n v="3.2"/>
    <n v="1046.4000000000001"/>
  </r>
  <r>
    <d v="2022-11-02T00:00:00"/>
    <x v="13"/>
    <s v="J"/>
    <s v="178-41-36-927"/>
    <n v="236"/>
    <n v="2.5"/>
    <n v="590"/>
  </r>
  <r>
    <d v="2022-11-03T00:00:00"/>
    <x v="12"/>
    <s v="J"/>
    <s v="170-89-76-803"/>
    <n v="413"/>
    <n v="3.2"/>
    <n v="1321.6000000000001"/>
  </r>
  <r>
    <d v="2022-11-03T00:00:00"/>
    <x v="13"/>
    <s v="J"/>
    <s v="140-36-11-559"/>
    <n v="207"/>
    <n v="2.5"/>
    <n v="517.5"/>
  </r>
  <r>
    <d v="2022-11-03T00:00:00"/>
    <x v="14"/>
    <s v="J"/>
    <s v="177-95-05-373"/>
    <n v="68"/>
    <n v="3.2"/>
    <n v="217.60000000000002"/>
  </r>
  <r>
    <d v="2022-11-03T00:00:00"/>
    <x v="9"/>
    <s v="J"/>
    <s v="126-55-91-375"/>
    <n v="169"/>
    <n v="3.5"/>
    <n v="591.5"/>
  </r>
  <r>
    <d v="2022-11-04T00:00:00"/>
    <x v="14"/>
    <s v="J"/>
    <s v="091-99-74-175"/>
    <n v="179"/>
    <n v="3.2"/>
    <n v="572.80000000000007"/>
  </r>
  <r>
    <d v="2022-11-04T00:00:00"/>
    <x v="12"/>
    <s v="J"/>
    <s v="043-34-53-278"/>
    <n v="467"/>
    <n v="3.2"/>
    <n v="1494.4"/>
  </r>
  <r>
    <d v="2022-11-04T00:00:00"/>
    <x v="13"/>
    <s v="J"/>
    <s v="153-24-82-022"/>
    <n v="25"/>
    <n v="2.5"/>
    <n v="62.5"/>
  </r>
  <r>
    <d v="2022-11-04T00:00:00"/>
    <x v="9"/>
    <s v="J"/>
    <s v="033-49-11-774"/>
    <n v="214"/>
    <n v="3.5"/>
    <n v="749"/>
  </r>
  <r>
    <d v="2022-11-04T00:00:00"/>
    <x v="9"/>
    <s v="J"/>
    <s v="128-69-77-900"/>
    <n v="401"/>
    <n v="3.5"/>
    <n v="1403.5"/>
  </r>
  <r>
    <d v="2022-11-04T00:00:00"/>
    <x v="13"/>
    <s v="J"/>
    <s v="062-58-80-597"/>
    <n v="224"/>
    <n v="2.5"/>
    <n v="560"/>
  </r>
  <r>
    <d v="2022-11-04T00:00:00"/>
    <x v="15"/>
    <s v="J"/>
    <s v="105-89-55-029"/>
    <n v="426"/>
    <n v="2.5"/>
    <n v="1065"/>
  </r>
  <r>
    <d v="2022-11-04T00:00:00"/>
    <x v="13"/>
    <s v="J"/>
    <s v="102-48-01-310"/>
    <n v="393"/>
    <n v="2.5"/>
    <n v="982.5"/>
  </r>
  <r>
    <d v="2022-11-04T00:00:00"/>
    <x v="14"/>
    <s v="J"/>
    <s v="179-23-02-772"/>
    <n v="119"/>
    <n v="3.2"/>
    <n v="380.8"/>
  </r>
  <r>
    <d v="2022-11-04T00:00:00"/>
    <x v="9"/>
    <s v="J"/>
    <s v="047-70-78-199"/>
    <n v="250"/>
    <n v="3.5"/>
    <n v="875"/>
  </r>
  <r>
    <d v="2022-11-04T00:00:00"/>
    <x v="14"/>
    <s v="J"/>
    <s v="177-95-05-373"/>
    <n v="178"/>
    <n v="3.2"/>
    <n v="569.6"/>
  </r>
  <r>
    <d v="2022-11-05T00:00:00"/>
    <x v="14"/>
    <s v="J"/>
    <s v="080-77-49-649"/>
    <n v="473"/>
    <n v="3.2"/>
    <n v="1513.6000000000001"/>
  </r>
  <r>
    <d v="2022-11-05T00:00:00"/>
    <x v="12"/>
    <s v="J"/>
    <s v="053-79-35-388"/>
    <n v="459"/>
    <n v="3.2"/>
    <n v="1468.8000000000002"/>
  </r>
  <r>
    <d v="2022-11-05T00:00:00"/>
    <x v="9"/>
    <s v="J"/>
    <s v="163-92-64-010"/>
    <n v="333"/>
    <n v="3.5"/>
    <n v="1165.5"/>
  </r>
  <r>
    <d v="2022-11-05T00:00:00"/>
    <x v="14"/>
    <s v="J"/>
    <s v="089-90-67-935"/>
    <n v="178"/>
    <n v="3.2"/>
    <n v="569.6"/>
  </r>
  <r>
    <d v="2022-11-05T00:00:00"/>
    <x v="9"/>
    <s v="J"/>
    <s v="170-89-76-803"/>
    <n v="482"/>
    <n v="3.5"/>
    <n v="1687"/>
  </r>
  <r>
    <d v="2022-11-05T00:00:00"/>
    <x v="12"/>
    <s v="J"/>
    <s v="179-22-38-195"/>
    <n v="443"/>
    <n v="3.2"/>
    <n v="1417.6000000000001"/>
  </r>
  <r>
    <d v="2022-11-05T00:00:00"/>
    <x v="14"/>
    <s v="J"/>
    <s v="053-79-35-388"/>
    <n v="297"/>
    <n v="3.2"/>
    <n v="950.40000000000009"/>
  </r>
  <r>
    <d v="2022-11-05T00:00:00"/>
    <x v="14"/>
    <s v="J"/>
    <s v="178-41-36-927"/>
    <n v="279"/>
    <n v="3.2"/>
    <n v="892.80000000000007"/>
  </r>
  <r>
    <d v="2022-11-07T00:00:00"/>
    <x v="14"/>
    <s v="J"/>
    <s v="062-58-80-597"/>
    <n v="369"/>
    <n v="3.2"/>
    <n v="1180.8"/>
  </r>
  <r>
    <d v="2022-11-07T00:00:00"/>
    <x v="9"/>
    <s v="J"/>
    <s v="140-36-11-559"/>
    <n v="136"/>
    <n v="3.5"/>
    <n v="476"/>
  </r>
  <r>
    <d v="2022-11-07T00:00:00"/>
    <x v="12"/>
    <s v="J"/>
    <s v="182-72-86-381"/>
    <n v="23"/>
    <n v="3.2"/>
    <n v="73.600000000000009"/>
  </r>
  <r>
    <d v="2022-11-07T00:00:00"/>
    <x v="9"/>
    <s v="J"/>
    <s v="035-32-41-072"/>
    <n v="413"/>
    <n v="3.5"/>
    <n v="1445.5"/>
  </r>
  <r>
    <d v="2022-11-07T00:00:00"/>
    <x v="12"/>
    <s v="J"/>
    <s v="128-29-15-591"/>
    <n v="178"/>
    <n v="3.2"/>
    <n v="569.6"/>
  </r>
  <r>
    <d v="2022-11-07T00:00:00"/>
    <x v="14"/>
    <s v="J"/>
    <s v="128-69-77-900"/>
    <n v="325"/>
    <n v="3.2"/>
    <n v="1040"/>
  </r>
  <r>
    <d v="2022-11-07T00:00:00"/>
    <x v="15"/>
    <s v="J"/>
    <s v="177-95-05-373"/>
    <n v="435"/>
    <n v="2.5"/>
    <n v="1087.5"/>
  </r>
  <r>
    <d v="2022-11-07T00:00:00"/>
    <x v="9"/>
    <s v="J"/>
    <s v="029-43-78-009"/>
    <n v="261"/>
    <n v="3.5"/>
    <n v="913.5"/>
  </r>
  <r>
    <d v="2022-11-07T00:00:00"/>
    <x v="13"/>
    <s v="J"/>
    <s v="131-80-62-556"/>
    <n v="239"/>
    <n v="2.5"/>
    <n v="597.5"/>
  </r>
  <r>
    <d v="2022-11-07T00:00:00"/>
    <x v="13"/>
    <s v="J"/>
    <s v="178-24-36-171"/>
    <n v="70"/>
    <n v="2.5"/>
    <n v="175"/>
  </r>
  <r>
    <d v="2022-11-07T00:00:00"/>
    <x v="13"/>
    <s v="J"/>
    <s v="179-22-38-195"/>
    <n v="454"/>
    <n v="2.5"/>
    <n v="1135"/>
  </r>
  <r>
    <d v="2022-11-07T00:00:00"/>
    <x v="12"/>
    <s v="J"/>
    <s v="128-69-77-900"/>
    <n v="164"/>
    <n v="3.2"/>
    <n v="524.80000000000007"/>
  </r>
  <r>
    <d v="2022-11-07T00:00:00"/>
    <x v="12"/>
    <s v="J"/>
    <s v="093-96-93-428"/>
    <n v="488"/>
    <n v="3.2"/>
    <n v="1561.6000000000001"/>
  </r>
  <r>
    <d v="2022-11-08T00:00:00"/>
    <x v="9"/>
    <s v="J"/>
    <s v="192-09-72-275"/>
    <n v="161"/>
    <n v="3.5"/>
    <n v="563.5"/>
  </r>
  <r>
    <d v="2022-11-08T00:00:00"/>
    <x v="9"/>
    <s v="J"/>
    <s v="091-99-74-175"/>
    <n v="311"/>
    <n v="3.5"/>
    <n v="1088.5"/>
  </r>
  <r>
    <d v="2022-11-08T00:00:00"/>
    <x v="14"/>
    <s v="J"/>
    <s v="128-29-15-591"/>
    <n v="351"/>
    <n v="3.2"/>
    <n v="1123.2"/>
  </r>
  <r>
    <d v="2022-11-08T00:00:00"/>
    <x v="14"/>
    <s v="J"/>
    <s v="179-23-02-772"/>
    <n v="127"/>
    <n v="3.2"/>
    <n v="406.40000000000003"/>
  </r>
  <r>
    <d v="2022-11-09T00:00:00"/>
    <x v="9"/>
    <s v="J"/>
    <s v="047-70-78-199"/>
    <n v="349"/>
    <n v="3.5"/>
    <n v="1221.5"/>
  </r>
  <r>
    <d v="2022-11-09T00:00:00"/>
    <x v="15"/>
    <s v="J"/>
    <s v="093-96-93-428"/>
    <n v="244"/>
    <n v="2.5"/>
    <n v="610"/>
  </r>
  <r>
    <d v="2022-11-09T00:00:00"/>
    <x v="12"/>
    <s v="J"/>
    <s v="153-24-82-022"/>
    <n v="77"/>
    <n v="3.2"/>
    <n v="246.4"/>
  </r>
  <r>
    <d v="2022-11-09T00:00:00"/>
    <x v="13"/>
    <s v="J"/>
    <s v="131-80-62-556"/>
    <n v="167"/>
    <n v="2.5"/>
    <n v="417.5"/>
  </r>
  <r>
    <d v="2022-11-09T00:00:00"/>
    <x v="14"/>
    <s v="J"/>
    <s v="045-63-27-114"/>
    <n v="318"/>
    <n v="3.2"/>
    <n v="1017.6"/>
  </r>
  <r>
    <d v="2022-11-09T00:00:00"/>
    <x v="13"/>
    <s v="J"/>
    <s v="159-34-45-151"/>
    <n v="465"/>
    <n v="2.5"/>
    <n v="1162.5"/>
  </r>
  <r>
    <d v="2022-11-09T00:00:00"/>
    <x v="9"/>
    <s v="J"/>
    <s v="128-91-02-348"/>
    <n v="94"/>
    <n v="3.5"/>
    <n v="329"/>
  </r>
  <r>
    <d v="2022-11-10T00:00:00"/>
    <x v="9"/>
    <s v="J"/>
    <s v="014-02-05-290"/>
    <n v="437"/>
    <n v="3.5"/>
    <n v="1529.5"/>
  </r>
  <r>
    <d v="2022-11-10T00:00:00"/>
    <x v="13"/>
    <s v="J"/>
    <s v="029-43-78-009"/>
    <n v="357"/>
    <n v="2.5"/>
    <n v="892.5"/>
  </r>
  <r>
    <d v="2022-11-10T00:00:00"/>
    <x v="9"/>
    <s v="J"/>
    <s v="159-34-45-151"/>
    <n v="349"/>
    <n v="3.5"/>
    <n v="1221.5"/>
  </r>
  <r>
    <d v="2022-11-10T00:00:00"/>
    <x v="15"/>
    <s v="J"/>
    <s v="062-58-80-597"/>
    <n v="407"/>
    <n v="2.5"/>
    <n v="1017.5"/>
  </r>
  <r>
    <d v="2022-11-10T00:00:00"/>
    <x v="14"/>
    <s v="J"/>
    <s v="035-32-41-072"/>
    <n v="66"/>
    <n v="3.2"/>
    <n v="211.20000000000002"/>
  </r>
  <r>
    <d v="2022-11-10T00:00:00"/>
    <x v="15"/>
    <s v="J"/>
    <s v="180-17-78-339"/>
    <n v="286"/>
    <n v="2.5"/>
    <n v="715"/>
  </r>
  <r>
    <d v="2022-11-11T00:00:00"/>
    <x v="13"/>
    <s v="J"/>
    <s v="128-29-15-591"/>
    <n v="415"/>
    <n v="2.5"/>
    <n v="1037.5"/>
  </r>
  <r>
    <d v="2022-11-11T00:00:00"/>
    <x v="13"/>
    <s v="J"/>
    <s v="039-15-21-087"/>
    <n v="10"/>
    <n v="2.5"/>
    <n v="25"/>
  </r>
  <r>
    <d v="2022-11-11T00:00:00"/>
    <x v="15"/>
    <s v="J"/>
    <s v="050-38-86-889"/>
    <n v="242"/>
    <n v="2.5"/>
    <n v="605"/>
  </r>
  <r>
    <d v="2022-11-12T00:00:00"/>
    <x v="12"/>
    <s v="J"/>
    <s v="140-36-11-559"/>
    <n v="487"/>
    <n v="3.2"/>
    <n v="1558.4"/>
  </r>
  <r>
    <d v="2022-11-12T00:00:00"/>
    <x v="14"/>
    <s v="J"/>
    <s v="159-34-45-151"/>
    <n v="262"/>
    <n v="3.2"/>
    <n v="838.40000000000009"/>
  </r>
  <r>
    <d v="2022-11-12T00:00:00"/>
    <x v="14"/>
    <s v="J"/>
    <s v="029-43-78-009"/>
    <n v="406"/>
    <n v="3.2"/>
    <n v="1299.2"/>
  </r>
  <r>
    <d v="2022-11-12T00:00:00"/>
    <x v="14"/>
    <s v="J"/>
    <s v="054-09-46-315"/>
    <n v="172"/>
    <n v="3.2"/>
    <n v="550.4"/>
  </r>
  <r>
    <d v="2022-11-12T00:00:00"/>
    <x v="12"/>
    <s v="J"/>
    <s v="080-77-49-649"/>
    <n v="52"/>
    <n v="3.2"/>
    <n v="166.4"/>
  </r>
  <r>
    <d v="2022-11-14T00:00:00"/>
    <x v="9"/>
    <s v="J"/>
    <s v="163-92-64-010"/>
    <n v="223"/>
    <n v="3.5"/>
    <n v="780.5"/>
  </r>
  <r>
    <d v="2022-11-14T00:00:00"/>
    <x v="9"/>
    <s v="J"/>
    <s v="128-29-15-591"/>
    <n v="65"/>
    <n v="3.5"/>
    <n v="227.5"/>
  </r>
  <r>
    <d v="2022-11-14T00:00:00"/>
    <x v="9"/>
    <s v="J"/>
    <s v="128-69-77-900"/>
    <n v="405"/>
    <n v="3.5"/>
    <n v="1417.5"/>
  </r>
  <r>
    <d v="2022-11-14T00:00:00"/>
    <x v="13"/>
    <s v="J"/>
    <s v="140-36-11-559"/>
    <n v="90"/>
    <n v="2.5"/>
    <n v="225"/>
  </r>
  <r>
    <d v="2022-11-14T00:00:00"/>
    <x v="13"/>
    <s v="J"/>
    <s v="102-48-01-310"/>
    <n v="416"/>
    <n v="2.5"/>
    <n v="1040"/>
  </r>
  <r>
    <d v="2022-11-14T00:00:00"/>
    <x v="9"/>
    <s v="J"/>
    <s v="015-89-55-248"/>
    <n v="43"/>
    <n v="3.5"/>
    <n v="150.5"/>
  </r>
  <r>
    <d v="2022-11-14T00:00:00"/>
    <x v="12"/>
    <s v="J"/>
    <s v="131-80-62-556"/>
    <n v="423"/>
    <n v="3.2"/>
    <n v="1353.6000000000001"/>
  </r>
  <r>
    <d v="2022-11-14T00:00:00"/>
    <x v="9"/>
    <s v="J"/>
    <s v="072-92-42-932"/>
    <n v="172"/>
    <n v="3.5"/>
    <n v="602"/>
  </r>
  <r>
    <d v="2022-11-14T00:00:00"/>
    <x v="9"/>
    <s v="J"/>
    <s v="164-61-25-530"/>
    <n v="484"/>
    <n v="3.5"/>
    <n v="1694"/>
  </r>
  <r>
    <d v="2022-11-14T00:00:00"/>
    <x v="14"/>
    <s v="J"/>
    <s v="128-91-02-348"/>
    <n v="401"/>
    <n v="3.2"/>
    <n v="1283.2"/>
  </r>
  <r>
    <d v="2022-11-14T00:00:00"/>
    <x v="9"/>
    <s v="J"/>
    <s v="193-47-03-638"/>
    <n v="230"/>
    <n v="3.5"/>
    <n v="805"/>
  </r>
  <r>
    <d v="2022-11-14T00:00:00"/>
    <x v="9"/>
    <s v="J"/>
    <s v="062-58-80-597"/>
    <n v="224"/>
    <n v="3.5"/>
    <n v="784"/>
  </r>
  <r>
    <d v="2022-11-15T00:00:00"/>
    <x v="12"/>
    <s v="J"/>
    <s v="054-09-46-315"/>
    <n v="264"/>
    <n v="3.2"/>
    <n v="844.80000000000007"/>
  </r>
  <r>
    <d v="2022-11-15T00:00:00"/>
    <x v="9"/>
    <s v="J"/>
    <s v="170-89-76-803"/>
    <n v="276"/>
    <n v="3.5"/>
    <n v="966"/>
  </r>
  <r>
    <d v="2022-11-15T00:00:00"/>
    <x v="14"/>
    <s v="J"/>
    <s v="029-43-78-009"/>
    <n v="72"/>
    <n v="3.2"/>
    <n v="230.4"/>
  </r>
  <r>
    <d v="2022-11-15T00:00:00"/>
    <x v="15"/>
    <s v="J"/>
    <s v="163-92-64-010"/>
    <n v="376"/>
    <n v="2.5"/>
    <n v="940"/>
  </r>
  <r>
    <d v="2022-11-15T00:00:00"/>
    <x v="15"/>
    <s v="J"/>
    <s v="163-92-64-010"/>
    <n v="494"/>
    <n v="2.5"/>
    <n v="1235"/>
  </r>
  <r>
    <d v="2022-11-15T00:00:00"/>
    <x v="15"/>
    <s v="J"/>
    <s v="019-98-81-222"/>
    <n v="365"/>
    <n v="2.5"/>
    <n v="912.5"/>
  </r>
  <r>
    <d v="2022-11-15T00:00:00"/>
    <x v="9"/>
    <s v="J"/>
    <s v="138-66-38-929"/>
    <n v="217"/>
    <n v="3.5"/>
    <n v="759.5"/>
  </r>
  <r>
    <d v="2022-11-15T00:00:00"/>
    <x v="12"/>
    <s v="J"/>
    <s v="050-38-86-889"/>
    <n v="462"/>
    <n v="3.2"/>
    <n v="1478.4"/>
  </r>
  <r>
    <d v="2022-11-15T00:00:00"/>
    <x v="15"/>
    <s v="J"/>
    <s v="072-92-42-932"/>
    <n v="465"/>
    <n v="2.5"/>
    <n v="1162.5"/>
  </r>
  <r>
    <d v="2022-11-16T00:00:00"/>
    <x v="14"/>
    <s v="J"/>
    <s v="047-70-78-199"/>
    <n v="353"/>
    <n v="3.2"/>
    <n v="1129.6000000000001"/>
  </r>
  <r>
    <d v="2022-11-16T00:00:00"/>
    <x v="9"/>
    <s v="J"/>
    <s v="128-29-15-591"/>
    <n v="376"/>
    <n v="3.5"/>
    <n v="1316"/>
  </r>
  <r>
    <d v="2022-11-16T00:00:00"/>
    <x v="9"/>
    <s v="J"/>
    <s v="193-47-03-638"/>
    <n v="440"/>
    <n v="3.5"/>
    <n v="1540"/>
  </r>
  <r>
    <d v="2022-11-16T00:00:00"/>
    <x v="13"/>
    <s v="J"/>
    <s v="172-30-09-104"/>
    <n v="42"/>
    <n v="2.5"/>
    <n v="105"/>
  </r>
  <r>
    <d v="2022-11-16T00:00:00"/>
    <x v="9"/>
    <s v="J"/>
    <s v="072-92-42-932"/>
    <n v="356"/>
    <n v="3.5"/>
    <n v="1246"/>
  </r>
  <r>
    <d v="2022-11-16T00:00:00"/>
    <x v="13"/>
    <s v="J"/>
    <s v="058-15-94-554"/>
    <n v="109"/>
    <n v="2.5"/>
    <n v="272.5"/>
  </r>
  <r>
    <d v="2022-11-16T00:00:00"/>
    <x v="13"/>
    <s v="J"/>
    <s v="138-66-38-929"/>
    <n v="372"/>
    <n v="2.5"/>
    <n v="930"/>
  </r>
  <r>
    <d v="2022-11-17T00:00:00"/>
    <x v="13"/>
    <s v="J"/>
    <s v="182-72-86-381"/>
    <n v="244"/>
    <n v="2.5"/>
    <n v="610"/>
  </r>
  <r>
    <d v="2022-11-17T00:00:00"/>
    <x v="14"/>
    <s v="J"/>
    <s v="093-96-93-428"/>
    <n v="469"/>
    <n v="3.2"/>
    <n v="1500.8000000000002"/>
  </r>
  <r>
    <d v="2022-11-17T00:00:00"/>
    <x v="9"/>
    <s v="J"/>
    <s v="054-09-46-315"/>
    <n v="172"/>
    <n v="3.5"/>
    <n v="602"/>
  </r>
  <r>
    <d v="2022-11-17T00:00:00"/>
    <x v="9"/>
    <s v="J"/>
    <s v="047-26-54-835"/>
    <n v="452"/>
    <n v="3.5"/>
    <n v="1582"/>
  </r>
  <r>
    <d v="2022-11-17T00:00:00"/>
    <x v="15"/>
    <s v="J"/>
    <s v="062-58-80-597"/>
    <n v="46"/>
    <n v="2.5"/>
    <n v="115"/>
  </r>
  <r>
    <d v="2022-11-17T00:00:00"/>
    <x v="9"/>
    <s v="J"/>
    <s v="047-70-78-199"/>
    <n v="288"/>
    <n v="3.5"/>
    <n v="1008"/>
  </r>
  <r>
    <d v="2022-11-18T00:00:00"/>
    <x v="15"/>
    <s v="J"/>
    <s v="162-82-16-285"/>
    <n v="239"/>
    <n v="2.5"/>
    <n v="597.5"/>
  </r>
  <r>
    <d v="2022-11-18T00:00:00"/>
    <x v="15"/>
    <s v="J"/>
    <s v="131-80-62-556"/>
    <n v="246"/>
    <n v="2.5"/>
    <n v="615"/>
  </r>
  <r>
    <d v="2022-11-18T00:00:00"/>
    <x v="15"/>
    <s v="J"/>
    <s v="177-95-05-373"/>
    <n v="238"/>
    <n v="2.5"/>
    <n v="595"/>
  </r>
  <r>
    <d v="2022-11-18T00:00:00"/>
    <x v="9"/>
    <s v="J"/>
    <s v="091-99-74-175"/>
    <n v="16"/>
    <n v="3.5"/>
    <n v="56"/>
  </r>
  <r>
    <d v="2022-11-18T00:00:00"/>
    <x v="12"/>
    <s v="J"/>
    <s v="164-61-25-530"/>
    <n v="424"/>
    <n v="3.2"/>
    <n v="1356.8000000000002"/>
  </r>
  <r>
    <d v="2022-11-18T00:00:00"/>
    <x v="9"/>
    <s v="J"/>
    <s v="162-82-16-285"/>
    <n v="388"/>
    <n v="3.5"/>
    <n v="1358"/>
  </r>
  <r>
    <d v="2022-11-18T00:00:00"/>
    <x v="14"/>
    <s v="J"/>
    <s v="170-26-38-135"/>
    <n v="462"/>
    <n v="3.2"/>
    <n v="1478.4"/>
  </r>
  <r>
    <d v="2022-11-18T00:00:00"/>
    <x v="12"/>
    <s v="J"/>
    <s v="053-79-35-388"/>
    <n v="72"/>
    <n v="3.2"/>
    <n v="230.4"/>
  </r>
  <r>
    <d v="2022-11-18T00:00:00"/>
    <x v="12"/>
    <s v="J"/>
    <s v="126-55-91-375"/>
    <n v="325"/>
    <n v="3.2"/>
    <n v="1040"/>
  </r>
  <r>
    <d v="2022-11-18T00:00:00"/>
    <x v="15"/>
    <s v="J"/>
    <s v="091-99-74-175"/>
    <n v="417"/>
    <n v="2.5"/>
    <n v="1042.5"/>
  </r>
  <r>
    <d v="2022-11-19T00:00:00"/>
    <x v="9"/>
    <s v="J"/>
    <s v="035-32-41-072"/>
    <n v="410"/>
    <n v="3.5"/>
    <n v="1435"/>
  </r>
  <r>
    <d v="2022-11-19T00:00:00"/>
    <x v="9"/>
    <s v="J"/>
    <s v="172-30-09-104"/>
    <n v="341"/>
    <n v="3.5"/>
    <n v="1193.5"/>
  </r>
  <r>
    <d v="2022-11-19T00:00:00"/>
    <x v="15"/>
    <s v="J"/>
    <s v="105-89-55-029"/>
    <n v="340"/>
    <n v="2.5"/>
    <n v="850"/>
  </r>
  <r>
    <d v="2022-11-19T00:00:00"/>
    <x v="9"/>
    <s v="J"/>
    <s v="193-47-03-638"/>
    <n v="84"/>
    <n v="3.5"/>
    <n v="294"/>
  </r>
  <r>
    <d v="2022-11-19T00:00:00"/>
    <x v="15"/>
    <s v="J"/>
    <s v="093-96-93-428"/>
    <n v="396"/>
    <n v="2.5"/>
    <n v="990"/>
  </r>
  <r>
    <d v="2022-11-19T00:00:00"/>
    <x v="9"/>
    <s v="J"/>
    <s v="035-32-41-072"/>
    <n v="320"/>
    <n v="3.5"/>
    <n v="1120"/>
  </r>
  <r>
    <d v="2022-11-19T00:00:00"/>
    <x v="9"/>
    <s v="J"/>
    <s v="039-15-21-087"/>
    <n v="189"/>
    <n v="3.5"/>
    <n v="661.5"/>
  </r>
  <r>
    <d v="2022-11-19T00:00:00"/>
    <x v="15"/>
    <s v="J"/>
    <s v="193-47-03-638"/>
    <n v="16"/>
    <n v="2.5"/>
    <n v="40"/>
  </r>
  <r>
    <d v="2022-11-19T00:00:00"/>
    <x v="9"/>
    <s v="J"/>
    <s v="163-92-64-010"/>
    <n v="153"/>
    <n v="3.5"/>
    <n v="535.5"/>
  </r>
  <r>
    <d v="2022-11-19T00:00:00"/>
    <x v="9"/>
    <s v="J"/>
    <s v="080-77-49-649"/>
    <n v="263"/>
    <n v="3.5"/>
    <n v="920.5"/>
  </r>
  <r>
    <d v="2022-11-19T00:00:00"/>
    <x v="12"/>
    <s v="J"/>
    <s v="102-48-01-310"/>
    <n v="272"/>
    <n v="3.2"/>
    <n v="870.40000000000009"/>
  </r>
  <r>
    <d v="2022-11-21T00:00:00"/>
    <x v="9"/>
    <s v="J"/>
    <s v="089-90-67-935"/>
    <n v="14"/>
    <n v="3.5"/>
    <n v="49"/>
  </r>
  <r>
    <d v="2022-11-21T00:00:00"/>
    <x v="9"/>
    <s v="J"/>
    <s v="089-90-67-935"/>
    <n v="283"/>
    <n v="3.5"/>
    <n v="990.5"/>
  </r>
  <r>
    <d v="2022-11-21T00:00:00"/>
    <x v="9"/>
    <s v="J"/>
    <s v="126-55-91-375"/>
    <n v="424"/>
    <n v="3.5"/>
    <n v="1484"/>
  </r>
  <r>
    <d v="2022-11-21T00:00:00"/>
    <x v="13"/>
    <s v="J"/>
    <s v="153-24-82-022"/>
    <n v="25"/>
    <n v="2.5"/>
    <n v="62.5"/>
  </r>
  <r>
    <d v="2022-11-21T00:00:00"/>
    <x v="9"/>
    <s v="J"/>
    <s v="050-38-86-889"/>
    <n v="116"/>
    <n v="3.5"/>
    <n v="406"/>
  </r>
  <r>
    <d v="2022-11-21T00:00:00"/>
    <x v="9"/>
    <s v="J"/>
    <s v="035-32-41-072"/>
    <n v="124"/>
    <n v="3.5"/>
    <n v="434"/>
  </r>
  <r>
    <d v="2022-11-21T00:00:00"/>
    <x v="9"/>
    <s v="J"/>
    <s v="176-54-34-364"/>
    <n v="387"/>
    <n v="3.5"/>
    <n v="1354.5"/>
  </r>
  <r>
    <d v="2022-11-21T00:00:00"/>
    <x v="15"/>
    <s v="J"/>
    <s v="138-66-38-929"/>
    <n v="189"/>
    <n v="2.5"/>
    <n v="472.5"/>
  </r>
  <r>
    <d v="2022-11-21T00:00:00"/>
    <x v="14"/>
    <s v="J"/>
    <s v="131-80-62-556"/>
    <n v="225"/>
    <n v="3.2"/>
    <n v="720"/>
  </r>
  <r>
    <d v="2022-11-21T00:00:00"/>
    <x v="14"/>
    <s v="J"/>
    <s v="178-24-36-171"/>
    <n v="435"/>
    <n v="3.2"/>
    <n v="1392"/>
  </r>
  <r>
    <d v="2022-11-21T00:00:00"/>
    <x v="9"/>
    <s v="J"/>
    <s v="014-02-05-290"/>
    <n v="221"/>
    <n v="3.5"/>
    <n v="773.5"/>
  </r>
  <r>
    <d v="2022-11-21T00:00:00"/>
    <x v="9"/>
    <s v="J"/>
    <s v="039-15-21-087"/>
    <n v="103"/>
    <n v="3.5"/>
    <n v="360.5"/>
  </r>
  <r>
    <d v="2022-11-22T00:00:00"/>
    <x v="13"/>
    <s v="J"/>
    <s v="019-98-81-222"/>
    <n v="51"/>
    <n v="2.5"/>
    <n v="127.5"/>
  </r>
  <r>
    <d v="2022-11-22T00:00:00"/>
    <x v="15"/>
    <s v="J"/>
    <s v="163-92-64-010"/>
    <n v="108"/>
    <n v="2.5"/>
    <n v="270"/>
  </r>
  <r>
    <d v="2022-11-22T00:00:00"/>
    <x v="12"/>
    <s v="J"/>
    <s v="193-47-03-638"/>
    <n v="173"/>
    <n v="3.2"/>
    <n v="553.6"/>
  </r>
  <r>
    <d v="2022-11-22T00:00:00"/>
    <x v="15"/>
    <s v="J"/>
    <s v="163-92-64-010"/>
    <n v="310"/>
    <n v="2.5"/>
    <n v="775"/>
  </r>
  <r>
    <d v="2022-11-22T00:00:00"/>
    <x v="14"/>
    <s v="J"/>
    <s v="054-09-46-315"/>
    <n v="110"/>
    <n v="3.2"/>
    <n v="352"/>
  </r>
  <r>
    <d v="2022-11-22T00:00:00"/>
    <x v="9"/>
    <s v="J"/>
    <s v="131-80-62-556"/>
    <n v="307"/>
    <n v="3.5"/>
    <n v="1074.5"/>
  </r>
  <r>
    <d v="2022-11-22T00:00:00"/>
    <x v="13"/>
    <s v="J"/>
    <s v="050-38-86-889"/>
    <n v="453"/>
    <n v="2.5"/>
    <n v="1132.5"/>
  </r>
  <r>
    <d v="2022-11-22T00:00:00"/>
    <x v="13"/>
    <s v="J"/>
    <s v="089-90-67-935"/>
    <n v="10"/>
    <n v="2.5"/>
    <n v="25"/>
  </r>
  <r>
    <d v="2022-11-22T00:00:00"/>
    <x v="9"/>
    <s v="J"/>
    <s v="176-54-34-364"/>
    <n v="453"/>
    <n v="3.5"/>
    <n v="1585.5"/>
  </r>
  <r>
    <d v="2022-11-22T00:00:00"/>
    <x v="12"/>
    <s v="J"/>
    <s v="058-15-94-554"/>
    <n v="108"/>
    <n v="3.2"/>
    <n v="345.6"/>
  </r>
  <r>
    <d v="2022-11-22T00:00:00"/>
    <x v="14"/>
    <s v="J"/>
    <s v="091-99-74-175"/>
    <n v="213"/>
    <n v="3.2"/>
    <n v="681.6"/>
  </r>
  <r>
    <d v="2022-11-23T00:00:00"/>
    <x v="15"/>
    <s v="J"/>
    <s v="182-72-86-381"/>
    <n v="454"/>
    <n v="2.5"/>
    <n v="1135"/>
  </r>
  <r>
    <d v="2022-11-23T00:00:00"/>
    <x v="9"/>
    <s v="J"/>
    <s v="138-66-38-929"/>
    <n v="301"/>
    <n v="3.5"/>
    <n v="1053.5"/>
  </r>
  <r>
    <d v="2022-11-23T00:00:00"/>
    <x v="9"/>
    <s v="J"/>
    <s v="058-15-94-554"/>
    <n v="411"/>
    <n v="3.5"/>
    <n v="1438.5"/>
  </r>
  <r>
    <d v="2022-11-23T00:00:00"/>
    <x v="14"/>
    <s v="J"/>
    <s v="178-41-36-927"/>
    <n v="418"/>
    <n v="3.2"/>
    <n v="1337.6000000000001"/>
  </r>
  <r>
    <d v="2022-11-23T00:00:00"/>
    <x v="12"/>
    <s v="J"/>
    <s v="178-24-36-171"/>
    <n v="149"/>
    <n v="3.2"/>
    <n v="476.8"/>
  </r>
  <r>
    <d v="2022-11-23T00:00:00"/>
    <x v="15"/>
    <s v="J"/>
    <s v="128-69-77-900"/>
    <n v="231"/>
    <n v="2.5"/>
    <n v="577.5"/>
  </r>
  <r>
    <d v="2022-11-23T00:00:00"/>
    <x v="14"/>
    <s v="J"/>
    <s v="054-09-46-315"/>
    <n v="495"/>
    <n v="3.2"/>
    <n v="1584"/>
  </r>
  <r>
    <d v="2022-11-23T00:00:00"/>
    <x v="14"/>
    <s v="J"/>
    <s v="047-70-78-199"/>
    <n v="107"/>
    <n v="3.2"/>
    <n v="342.40000000000003"/>
  </r>
  <r>
    <d v="2022-11-24T00:00:00"/>
    <x v="14"/>
    <s v="J"/>
    <s v="177-95-05-373"/>
    <n v="150"/>
    <n v="3.2"/>
    <n v="480"/>
  </r>
  <r>
    <d v="2022-11-24T00:00:00"/>
    <x v="9"/>
    <s v="J"/>
    <s v="062-58-80-597"/>
    <n v="363"/>
    <n v="3.5"/>
    <n v="1270.5"/>
  </r>
  <r>
    <d v="2022-11-24T00:00:00"/>
    <x v="9"/>
    <s v="J"/>
    <s v="019-98-81-222"/>
    <n v="48"/>
    <n v="3.5"/>
    <n v="168"/>
  </r>
  <r>
    <d v="2022-11-24T00:00:00"/>
    <x v="15"/>
    <s v="J"/>
    <s v="170-26-38-135"/>
    <n v="479"/>
    <n v="2.5"/>
    <n v="1197.5"/>
  </r>
  <r>
    <d v="2022-11-24T00:00:00"/>
    <x v="9"/>
    <s v="J"/>
    <s v="162-82-16-285"/>
    <n v="215"/>
    <n v="3.5"/>
    <n v="752.5"/>
  </r>
  <r>
    <d v="2022-11-24T00:00:00"/>
    <x v="14"/>
    <s v="J"/>
    <s v="192-09-72-275"/>
    <n v="226"/>
    <n v="3.2"/>
    <n v="723.2"/>
  </r>
  <r>
    <d v="2022-11-24T00:00:00"/>
    <x v="9"/>
    <s v="J"/>
    <s v="093-96-93-428"/>
    <n v="257"/>
    <n v="3.5"/>
    <n v="899.5"/>
  </r>
  <r>
    <d v="2022-11-25T00:00:00"/>
    <x v="9"/>
    <s v="J"/>
    <s v="159-34-45-151"/>
    <n v="44"/>
    <n v="3.5"/>
    <n v="154"/>
  </r>
  <r>
    <d v="2022-11-25T00:00:00"/>
    <x v="9"/>
    <s v="J"/>
    <s v="033-49-11-774"/>
    <n v="426"/>
    <n v="3.5"/>
    <n v="1491"/>
  </r>
  <r>
    <d v="2022-11-25T00:00:00"/>
    <x v="9"/>
    <s v="J"/>
    <s v="131-80-62-556"/>
    <n v="46"/>
    <n v="3.5"/>
    <n v="161"/>
  </r>
  <r>
    <d v="2022-11-25T00:00:00"/>
    <x v="13"/>
    <s v="J"/>
    <s v="047-70-78-199"/>
    <n v="73"/>
    <n v="2.5"/>
    <n v="182.5"/>
  </r>
  <r>
    <d v="2022-11-25T00:00:00"/>
    <x v="12"/>
    <s v="J"/>
    <s v="172-30-09-104"/>
    <n v="132"/>
    <n v="3.2"/>
    <n v="422.40000000000003"/>
  </r>
  <r>
    <d v="2022-11-25T00:00:00"/>
    <x v="9"/>
    <s v="J"/>
    <s v="039-15-21-087"/>
    <n v="461"/>
    <n v="3.5"/>
    <n v="1613.5"/>
  </r>
  <r>
    <d v="2022-11-25T00:00:00"/>
    <x v="12"/>
    <s v="J"/>
    <s v="178-41-36-927"/>
    <n v="210"/>
    <n v="3.2"/>
    <n v="672"/>
  </r>
  <r>
    <d v="2022-11-25T00:00:00"/>
    <x v="14"/>
    <s v="J"/>
    <s v="128-91-02-348"/>
    <n v="258"/>
    <n v="3.2"/>
    <n v="825.6"/>
  </r>
  <r>
    <d v="2022-11-25T00:00:00"/>
    <x v="14"/>
    <s v="J"/>
    <s v="115-65-39-258"/>
    <n v="369"/>
    <n v="3.2"/>
    <n v="1180.8"/>
  </r>
  <r>
    <d v="2022-11-25T00:00:00"/>
    <x v="13"/>
    <s v="J"/>
    <s v="047-70-78-199"/>
    <n v="11"/>
    <n v="2.5"/>
    <n v="27.5"/>
  </r>
  <r>
    <d v="2022-11-26T00:00:00"/>
    <x v="9"/>
    <s v="J"/>
    <s v="162-82-16-285"/>
    <n v="248"/>
    <n v="3.5"/>
    <n v="868"/>
  </r>
  <r>
    <d v="2022-11-26T00:00:00"/>
    <x v="15"/>
    <s v="J"/>
    <s v="176-54-34-364"/>
    <n v="173"/>
    <n v="2.5"/>
    <n v="432.5"/>
  </r>
  <r>
    <d v="2022-11-26T00:00:00"/>
    <x v="13"/>
    <s v="J"/>
    <s v="053-79-35-388"/>
    <n v="85"/>
    <n v="2.5"/>
    <n v="212.5"/>
  </r>
  <r>
    <d v="2022-11-26T00:00:00"/>
    <x v="15"/>
    <s v="J"/>
    <s v="043-34-53-278"/>
    <n v="350"/>
    <n v="2.5"/>
    <n v="875"/>
  </r>
  <r>
    <d v="2022-11-26T00:00:00"/>
    <x v="9"/>
    <s v="J"/>
    <s v="153-24-82-022"/>
    <n v="85"/>
    <n v="3.5"/>
    <n v="297.5"/>
  </r>
  <r>
    <d v="2022-11-28T00:00:00"/>
    <x v="9"/>
    <s v="J"/>
    <s v="047-70-78-199"/>
    <n v="262"/>
    <n v="3.5"/>
    <n v="917"/>
  </r>
  <r>
    <d v="2022-11-28T00:00:00"/>
    <x v="13"/>
    <s v="J"/>
    <s v="050-38-86-889"/>
    <n v="389"/>
    <n v="2.5"/>
    <n v="972.5"/>
  </r>
  <r>
    <d v="2022-11-28T00:00:00"/>
    <x v="9"/>
    <s v="J"/>
    <s v="164-61-25-530"/>
    <n v="338"/>
    <n v="3.5"/>
    <n v="1183"/>
  </r>
  <r>
    <d v="2022-11-28T00:00:00"/>
    <x v="9"/>
    <s v="J"/>
    <s v="102-48-01-310"/>
    <n v="497"/>
    <n v="3.5"/>
    <n v="1739.5"/>
  </r>
  <r>
    <d v="2022-11-28T00:00:00"/>
    <x v="12"/>
    <s v="J"/>
    <s v="043-34-53-278"/>
    <n v="160"/>
    <n v="3.2"/>
    <n v="512"/>
  </r>
  <r>
    <d v="2022-11-28T00:00:00"/>
    <x v="15"/>
    <s v="J"/>
    <s v="126-55-91-375"/>
    <n v="476"/>
    <n v="2.5"/>
    <n v="1190"/>
  </r>
  <r>
    <d v="2022-11-28T00:00:00"/>
    <x v="14"/>
    <s v="J"/>
    <s v="162-82-16-285"/>
    <n v="345"/>
    <n v="3.2"/>
    <n v="1104"/>
  </r>
  <r>
    <d v="2022-11-28T00:00:00"/>
    <x v="9"/>
    <s v="J"/>
    <s v="102-48-01-310"/>
    <n v="393"/>
    <n v="3.5"/>
    <n v="1375.5"/>
  </r>
  <r>
    <d v="2022-11-28T00:00:00"/>
    <x v="14"/>
    <s v="J"/>
    <s v="159-34-45-151"/>
    <n v="158"/>
    <n v="3.2"/>
    <n v="505.6"/>
  </r>
  <r>
    <d v="2022-11-28T00:00:00"/>
    <x v="14"/>
    <s v="J"/>
    <s v="128-91-02-348"/>
    <n v="86"/>
    <n v="3.2"/>
    <n v="275.2"/>
  </r>
  <r>
    <d v="2022-11-28T00:00:00"/>
    <x v="14"/>
    <s v="J"/>
    <s v="062-58-80-597"/>
    <n v="100"/>
    <n v="3.2"/>
    <n v="320"/>
  </r>
  <r>
    <d v="2022-11-28T00:00:00"/>
    <x v="9"/>
    <s v="J"/>
    <s v="177-95-05-373"/>
    <n v="205"/>
    <n v="3.5"/>
    <n v="717.5"/>
  </r>
  <r>
    <d v="2022-11-28T00:00:00"/>
    <x v="12"/>
    <s v="J"/>
    <s v="126-55-91-375"/>
    <n v="374"/>
    <n v="3.2"/>
    <n v="1196.8"/>
  </r>
  <r>
    <d v="2022-11-28T00:00:00"/>
    <x v="13"/>
    <s v="J"/>
    <s v="093-96-93-428"/>
    <n v="118"/>
    <n v="2.5"/>
    <n v="295"/>
  </r>
  <r>
    <d v="2022-11-28T00:00:00"/>
    <x v="15"/>
    <s v="J"/>
    <s v="179-23-02-772"/>
    <n v="370"/>
    <n v="2.5"/>
    <n v="925"/>
  </r>
  <r>
    <d v="2022-11-28T00:00:00"/>
    <x v="14"/>
    <s v="J"/>
    <s v="105-89-55-029"/>
    <n v="362"/>
    <n v="3.2"/>
    <n v="1158.4000000000001"/>
  </r>
  <r>
    <d v="2022-11-28T00:00:00"/>
    <x v="9"/>
    <s v="J"/>
    <s v="170-26-38-135"/>
    <n v="369"/>
    <n v="3.5"/>
    <n v="1291.5"/>
  </r>
  <r>
    <d v="2022-11-29T00:00:00"/>
    <x v="9"/>
    <s v="J"/>
    <s v="019-98-81-222"/>
    <n v="339"/>
    <n v="3.5"/>
    <n v="1186.5"/>
  </r>
  <r>
    <d v="2022-11-29T00:00:00"/>
    <x v="12"/>
    <s v="J"/>
    <s v="054-09-46-315"/>
    <n v="17"/>
    <n v="3.2"/>
    <n v="54.400000000000006"/>
  </r>
  <r>
    <d v="2022-11-29T00:00:00"/>
    <x v="12"/>
    <s v="J"/>
    <s v="126-55-91-375"/>
    <n v="271"/>
    <n v="3.2"/>
    <n v="867.2"/>
  </r>
  <r>
    <d v="2022-11-30T00:00:00"/>
    <x v="9"/>
    <s v="J"/>
    <s v="029-43-78-009"/>
    <n v="322"/>
    <n v="3.5"/>
    <n v="1127"/>
  </r>
  <r>
    <d v="2022-11-30T00:00:00"/>
    <x v="9"/>
    <s v="J"/>
    <s v="080-77-49-649"/>
    <n v="58"/>
    <n v="3.5"/>
    <n v="203"/>
  </r>
  <r>
    <d v="2022-11-30T00:00:00"/>
    <x v="14"/>
    <s v="J"/>
    <s v="179-23-02-772"/>
    <n v="372"/>
    <n v="3.2"/>
    <n v="1190.4000000000001"/>
  </r>
  <r>
    <d v="2022-11-30T00:00:00"/>
    <x v="15"/>
    <s v="J"/>
    <s v="072-92-42-932"/>
    <n v="301"/>
    <n v="2.5"/>
    <n v="752.5"/>
  </r>
  <r>
    <d v="2022-12-01T00:00:00"/>
    <x v="3"/>
    <s v="Z"/>
    <s v="153-24-82-022"/>
    <n v="181"/>
    <n v="3.4"/>
    <n v="615.4"/>
  </r>
  <r>
    <d v="2022-12-01T00:00:00"/>
    <x v="6"/>
    <s v="Z"/>
    <s v="058-15-94-554"/>
    <n v="160"/>
    <n v="2.4"/>
    <n v="384"/>
  </r>
  <r>
    <d v="2022-12-01T00:00:00"/>
    <x v="3"/>
    <s v="Z"/>
    <s v="128-69-77-900"/>
    <n v="219"/>
    <n v="3.4"/>
    <n v="744.6"/>
  </r>
  <r>
    <d v="2022-12-01T00:00:00"/>
    <x v="2"/>
    <s v="Z"/>
    <s v="179-23-02-772"/>
    <n v="296"/>
    <n v="2.9"/>
    <n v="858.4"/>
  </r>
  <r>
    <d v="2022-12-01T00:00:00"/>
    <x v="7"/>
    <s v="Z"/>
    <s v="093-96-93-428"/>
    <n v="458"/>
    <n v="3.4"/>
    <n v="1557.2"/>
  </r>
  <r>
    <d v="2022-12-01T00:00:00"/>
    <x v="3"/>
    <s v="Z"/>
    <s v="126-55-91-375"/>
    <n v="446"/>
    <n v="3.4"/>
    <n v="1516.3999999999999"/>
  </r>
  <r>
    <d v="2022-12-01T00:00:00"/>
    <x v="7"/>
    <s v="Z"/>
    <s v="176-54-34-364"/>
    <n v="377"/>
    <n v="3.4"/>
    <n v="1281.8"/>
  </r>
  <r>
    <d v="2022-12-01T00:00:00"/>
    <x v="8"/>
    <s v="Z"/>
    <s v="080-51-85-809"/>
    <n v="480"/>
    <n v="3.2"/>
    <n v="1536"/>
  </r>
  <r>
    <d v="2022-12-01T00:00:00"/>
    <x v="6"/>
    <s v="Z"/>
    <s v="053-79-35-388"/>
    <n v="397"/>
    <n v="2.4"/>
    <n v="952.8"/>
  </r>
  <r>
    <d v="2022-12-01T00:00:00"/>
    <x v="0"/>
    <s v="Z"/>
    <s v="180-17-78-339"/>
    <n v="648"/>
    <n v="3.4"/>
    <n v="2203.1999999999998"/>
  </r>
  <r>
    <d v="2022-12-02T00:00:00"/>
    <x v="4"/>
    <s v="Z"/>
    <s v="054-09-46-315"/>
    <n v="458"/>
    <n v="3.4"/>
    <n v="1557.2"/>
  </r>
  <r>
    <d v="2022-12-02T00:00:00"/>
    <x v="5"/>
    <s v="Z"/>
    <s v="014-02-05-290"/>
    <n v="714"/>
    <n v="3.4"/>
    <n v="2427.6"/>
  </r>
  <r>
    <d v="2022-12-02T00:00:00"/>
    <x v="7"/>
    <s v="Z"/>
    <s v="053-79-35-388"/>
    <n v="207"/>
    <n v="3.4"/>
    <n v="703.8"/>
  </r>
  <r>
    <d v="2022-12-02T00:00:00"/>
    <x v="8"/>
    <s v="Z"/>
    <s v="102-48-01-310"/>
    <n v="277"/>
    <n v="3.2"/>
    <n v="886.40000000000009"/>
  </r>
  <r>
    <d v="2022-12-02T00:00:00"/>
    <x v="7"/>
    <s v="Z"/>
    <s v="180-17-78-339"/>
    <n v="394"/>
    <n v="3.4"/>
    <n v="1339.6"/>
  </r>
  <r>
    <d v="2022-12-02T00:00:00"/>
    <x v="1"/>
    <s v="Z"/>
    <s v="105-89-55-029"/>
    <n v="418"/>
    <n v="3.5"/>
    <n v="1463"/>
  </r>
  <r>
    <d v="2022-12-02T00:00:00"/>
    <x v="0"/>
    <s v="Z"/>
    <s v="045-63-27-114"/>
    <n v="398"/>
    <n v="3.4"/>
    <n v="1353.2"/>
  </r>
  <r>
    <d v="2022-12-02T00:00:00"/>
    <x v="1"/>
    <s v="Z"/>
    <s v="170-89-76-803"/>
    <n v="223"/>
    <n v="3.5"/>
    <n v="780.5"/>
  </r>
  <r>
    <d v="2022-12-02T00:00:00"/>
    <x v="7"/>
    <s v="Z"/>
    <s v="128-91-02-348"/>
    <n v="90"/>
    <n v="3.4"/>
    <n v="306"/>
  </r>
  <r>
    <d v="2022-12-03T00:00:00"/>
    <x v="5"/>
    <s v="Z"/>
    <s v="029-43-78-009"/>
    <n v="778"/>
    <n v="3.4"/>
    <n v="2645.2"/>
  </r>
  <r>
    <d v="2022-12-03T00:00:00"/>
    <x v="0"/>
    <s v="Z"/>
    <s v="080-77-49-649"/>
    <n v="582"/>
    <n v="3.4"/>
    <n v="1978.8"/>
  </r>
  <r>
    <d v="2022-12-03T00:00:00"/>
    <x v="7"/>
    <s v="Z"/>
    <s v="033-49-11-774"/>
    <n v="218"/>
    <n v="3.4"/>
    <n v="741.19999999999993"/>
  </r>
  <r>
    <d v="2022-12-03T00:00:00"/>
    <x v="7"/>
    <s v="Z"/>
    <s v="170-89-76-803"/>
    <n v="290"/>
    <n v="3.4"/>
    <n v="986"/>
  </r>
  <r>
    <d v="2022-12-03T00:00:00"/>
    <x v="3"/>
    <s v="Z"/>
    <s v="043-34-53-278"/>
    <n v="437"/>
    <n v="3.4"/>
    <n v="1485.8"/>
  </r>
  <r>
    <d v="2022-12-05T00:00:00"/>
    <x v="1"/>
    <s v="Z"/>
    <s v="089-90-67-935"/>
    <n v="469"/>
    <n v="3.5"/>
    <n v="1641.5"/>
  </r>
  <r>
    <d v="2022-12-05T00:00:00"/>
    <x v="2"/>
    <s v="Z"/>
    <s v="091-99-74-175"/>
    <n v="33"/>
    <n v="2.9"/>
    <n v="95.7"/>
  </r>
  <r>
    <d v="2022-12-05T00:00:00"/>
    <x v="3"/>
    <s v="Z"/>
    <s v="126-55-91-375"/>
    <n v="79"/>
    <n v="3.4"/>
    <n v="268.59999999999997"/>
  </r>
  <r>
    <d v="2022-12-05T00:00:00"/>
    <x v="1"/>
    <s v="Z"/>
    <s v="180-17-78-339"/>
    <n v="332"/>
    <n v="3.5"/>
    <n v="1162"/>
  </r>
  <r>
    <d v="2022-12-05T00:00:00"/>
    <x v="6"/>
    <s v="Z"/>
    <s v="047-70-78-199"/>
    <n v="132"/>
    <n v="2.4"/>
    <n v="316.8"/>
  </r>
  <r>
    <d v="2022-12-05T00:00:00"/>
    <x v="1"/>
    <s v="Z"/>
    <s v="170-89-76-803"/>
    <n v="547"/>
    <n v="3.5"/>
    <n v="1914.5"/>
  </r>
  <r>
    <d v="2022-12-05T00:00:00"/>
    <x v="3"/>
    <s v="Z"/>
    <s v="014-02-05-290"/>
    <n v="295"/>
    <n v="3.4"/>
    <n v="1003"/>
  </r>
  <r>
    <d v="2022-12-05T00:00:00"/>
    <x v="0"/>
    <s v="Z"/>
    <s v="093-96-93-428"/>
    <n v="540"/>
    <n v="3.4"/>
    <n v="1836"/>
  </r>
  <r>
    <d v="2022-12-05T00:00:00"/>
    <x v="0"/>
    <s v="Z"/>
    <s v="178-24-36-171"/>
    <n v="222"/>
    <n v="3.4"/>
    <n v="754.8"/>
  </r>
  <r>
    <d v="2022-12-05T00:00:00"/>
    <x v="3"/>
    <s v="Z"/>
    <s v="128-91-02-348"/>
    <n v="394"/>
    <n v="3.4"/>
    <n v="1339.6"/>
  </r>
  <r>
    <d v="2022-12-05T00:00:00"/>
    <x v="2"/>
    <s v="Z"/>
    <s v="138-66-38-929"/>
    <n v="325"/>
    <n v="2.9"/>
    <n v="942.5"/>
  </r>
  <r>
    <d v="2022-12-06T00:00:00"/>
    <x v="6"/>
    <s v="Z"/>
    <s v="080-77-49-649"/>
    <n v="457"/>
    <n v="2.4"/>
    <n v="1096.8"/>
  </r>
  <r>
    <d v="2022-12-06T00:00:00"/>
    <x v="4"/>
    <s v="Z"/>
    <s v="178-41-36-927"/>
    <n v="64"/>
    <n v="3.4"/>
    <n v="217.6"/>
  </r>
  <r>
    <d v="2022-12-06T00:00:00"/>
    <x v="0"/>
    <s v="Z"/>
    <s v="047-26-54-835"/>
    <n v="298"/>
    <n v="3.4"/>
    <n v="1013.1999999999999"/>
  </r>
  <r>
    <d v="2022-12-06T00:00:00"/>
    <x v="0"/>
    <s v="Z"/>
    <s v="170-26-38-135"/>
    <n v="606"/>
    <n v="3.4"/>
    <n v="2060.4"/>
  </r>
  <r>
    <d v="2022-12-06T00:00:00"/>
    <x v="1"/>
    <s v="Z"/>
    <s v="170-26-38-135"/>
    <n v="276"/>
    <n v="3.5"/>
    <n v="966"/>
  </r>
  <r>
    <d v="2022-12-06T00:00:00"/>
    <x v="6"/>
    <s v="Z"/>
    <s v="054-09-46-315"/>
    <n v="142"/>
    <n v="2.4"/>
    <n v="340.8"/>
  </r>
  <r>
    <d v="2022-12-06T00:00:00"/>
    <x v="2"/>
    <s v="Z"/>
    <s v="102-48-01-310"/>
    <n v="263"/>
    <n v="2.9"/>
    <n v="762.69999999999993"/>
  </r>
  <r>
    <d v="2022-12-06T00:00:00"/>
    <x v="7"/>
    <s v="Z"/>
    <s v="029-43-78-009"/>
    <n v="81"/>
    <n v="3.4"/>
    <n v="275.39999999999998"/>
  </r>
  <r>
    <d v="2022-12-06T00:00:00"/>
    <x v="3"/>
    <s v="Z"/>
    <s v="091-99-74-175"/>
    <n v="347"/>
    <n v="3.4"/>
    <n v="1179.8"/>
  </r>
  <r>
    <d v="2022-12-06T00:00:00"/>
    <x v="1"/>
    <s v="Z"/>
    <s v="072-92-42-932"/>
    <n v="443"/>
    <n v="3.5"/>
    <n v="1550.5"/>
  </r>
  <r>
    <d v="2022-12-06T00:00:00"/>
    <x v="8"/>
    <s v="Z"/>
    <s v="035-32-41-072"/>
    <n v="261"/>
    <n v="3.2"/>
    <n v="835.2"/>
  </r>
  <r>
    <d v="2022-12-07T00:00:00"/>
    <x v="1"/>
    <s v="Z"/>
    <s v="170-26-38-135"/>
    <n v="389"/>
    <n v="3.5"/>
    <n v="1361.5"/>
  </r>
  <r>
    <d v="2022-12-07T00:00:00"/>
    <x v="8"/>
    <s v="Z"/>
    <s v="177-95-05-373"/>
    <n v="279"/>
    <n v="3.2"/>
    <n v="892.80000000000007"/>
  </r>
  <r>
    <d v="2022-12-07T00:00:00"/>
    <x v="7"/>
    <s v="Z"/>
    <s v="115-65-39-258"/>
    <n v="402"/>
    <n v="3.4"/>
    <n v="1366.8"/>
  </r>
  <r>
    <d v="2022-12-07T00:00:00"/>
    <x v="8"/>
    <s v="Z"/>
    <s v="072-92-42-932"/>
    <n v="343"/>
    <n v="3.2"/>
    <n v="1097.6000000000001"/>
  </r>
  <r>
    <d v="2022-12-07T00:00:00"/>
    <x v="4"/>
    <s v="Z"/>
    <s v="177-95-05-373"/>
    <n v="36"/>
    <n v="3.4"/>
    <n v="122.39999999999999"/>
  </r>
  <r>
    <d v="2022-12-07T00:00:00"/>
    <x v="0"/>
    <s v="Z"/>
    <s v="047-70-78-199"/>
    <n v="454"/>
    <n v="3.4"/>
    <n v="1543.6"/>
  </r>
  <r>
    <d v="2022-12-07T00:00:00"/>
    <x v="7"/>
    <s v="Z"/>
    <s v="128-91-02-348"/>
    <n v="281"/>
    <n v="3.4"/>
    <n v="955.4"/>
  </r>
  <r>
    <d v="2022-12-07T00:00:00"/>
    <x v="0"/>
    <s v="Z"/>
    <s v="053-79-35-388"/>
    <n v="501"/>
    <n v="3.4"/>
    <n v="1703.3999999999999"/>
  </r>
  <r>
    <d v="2022-12-07T00:00:00"/>
    <x v="4"/>
    <s v="Z"/>
    <s v="172-30-09-104"/>
    <n v="22"/>
    <n v="3.4"/>
    <n v="74.8"/>
  </r>
  <r>
    <d v="2022-12-07T00:00:00"/>
    <x v="7"/>
    <s v="Z"/>
    <s v="159-34-45-151"/>
    <n v="247"/>
    <n v="3.4"/>
    <n v="839.8"/>
  </r>
  <r>
    <d v="2022-12-08T00:00:00"/>
    <x v="5"/>
    <s v="Z"/>
    <s v="014-02-05-290"/>
    <n v="406"/>
    <n v="3.4"/>
    <n v="1380.3999999999999"/>
  </r>
  <r>
    <d v="2022-12-08T00:00:00"/>
    <x v="7"/>
    <s v="Z"/>
    <s v="054-09-46-315"/>
    <n v="382"/>
    <n v="3.4"/>
    <n v="1298.8"/>
  </r>
  <r>
    <d v="2022-12-08T00:00:00"/>
    <x v="7"/>
    <s v="Z"/>
    <s v="093-96-93-428"/>
    <n v="322"/>
    <n v="3.4"/>
    <n v="1094.8"/>
  </r>
  <r>
    <d v="2022-12-08T00:00:00"/>
    <x v="4"/>
    <s v="Z"/>
    <s v="178-24-36-171"/>
    <n v="393"/>
    <n v="3.4"/>
    <n v="1336.2"/>
  </r>
  <r>
    <d v="2022-12-08T00:00:00"/>
    <x v="7"/>
    <s v="Z"/>
    <s v="035-32-41-072"/>
    <n v="109"/>
    <n v="3.4"/>
    <n v="370.59999999999997"/>
  </r>
  <r>
    <d v="2022-12-08T00:00:00"/>
    <x v="1"/>
    <s v="Z"/>
    <s v="164-61-25-530"/>
    <n v="421"/>
    <n v="3.5"/>
    <n v="1473.5"/>
  </r>
  <r>
    <d v="2022-12-09T00:00:00"/>
    <x v="2"/>
    <s v="Z"/>
    <s v="105-89-55-029"/>
    <n v="462"/>
    <n v="2.9"/>
    <n v="1339.8"/>
  </r>
  <r>
    <d v="2022-12-09T00:00:00"/>
    <x v="2"/>
    <s v="Z"/>
    <s v="089-90-67-935"/>
    <n v="263"/>
    <n v="2.9"/>
    <n v="762.69999999999993"/>
  </r>
  <r>
    <d v="2022-12-09T00:00:00"/>
    <x v="7"/>
    <s v="Z"/>
    <s v="128-91-02-348"/>
    <n v="65"/>
    <n v="3.4"/>
    <n v="221"/>
  </r>
  <r>
    <d v="2022-12-09T00:00:00"/>
    <x v="6"/>
    <s v="Z"/>
    <s v="180-17-78-339"/>
    <n v="148"/>
    <n v="2.4"/>
    <n v="355.2"/>
  </r>
  <r>
    <d v="2022-12-10T00:00:00"/>
    <x v="3"/>
    <s v="Z"/>
    <s v="128-29-15-591"/>
    <n v="489"/>
    <n v="3.4"/>
    <n v="1662.6"/>
  </r>
  <r>
    <d v="2022-12-10T00:00:00"/>
    <x v="1"/>
    <s v="Z"/>
    <s v="019-98-81-222"/>
    <n v="490"/>
    <n v="3.5"/>
    <n v="1715"/>
  </r>
  <r>
    <d v="2022-12-10T00:00:00"/>
    <x v="0"/>
    <s v="Z"/>
    <s v="035-32-41-072"/>
    <n v="561"/>
    <n v="3.4"/>
    <n v="1907.3999999999999"/>
  </r>
  <r>
    <d v="2022-12-10T00:00:00"/>
    <x v="5"/>
    <s v="Z"/>
    <s v="115-65-39-258"/>
    <n v="465"/>
    <n v="3.4"/>
    <n v="1581"/>
  </r>
  <r>
    <d v="2022-12-10T00:00:00"/>
    <x v="6"/>
    <s v="Z"/>
    <s v="115-65-39-258"/>
    <n v="585"/>
    <n v="2.4"/>
    <n v="1404"/>
  </r>
  <r>
    <d v="2022-12-10T00:00:00"/>
    <x v="6"/>
    <s v="Z"/>
    <s v="180-17-78-339"/>
    <n v="579"/>
    <n v="2.4"/>
    <n v="1389.6"/>
  </r>
  <r>
    <d v="2022-12-10T00:00:00"/>
    <x v="6"/>
    <s v="Z"/>
    <s v="093-96-93-428"/>
    <n v="382"/>
    <n v="2.4"/>
    <n v="916.8"/>
  </r>
  <r>
    <d v="2022-12-12T00:00:00"/>
    <x v="0"/>
    <s v="Z"/>
    <s v="128-29-15-591"/>
    <n v="224"/>
    <n v="3.4"/>
    <n v="761.6"/>
  </r>
  <r>
    <d v="2022-12-12T00:00:00"/>
    <x v="6"/>
    <s v="Z"/>
    <s v="043-34-53-278"/>
    <n v="303"/>
    <n v="2.4"/>
    <n v="727.19999999999993"/>
  </r>
  <r>
    <d v="2022-12-12T00:00:00"/>
    <x v="7"/>
    <s v="Z"/>
    <s v="058-15-94-554"/>
    <n v="238"/>
    <n v="3.4"/>
    <n v="809.19999999999993"/>
  </r>
  <r>
    <d v="2022-12-12T00:00:00"/>
    <x v="6"/>
    <s v="Z"/>
    <s v="102-48-01-310"/>
    <n v="464"/>
    <n v="2.4"/>
    <n v="1113.5999999999999"/>
  </r>
  <r>
    <d v="2022-12-12T00:00:00"/>
    <x v="5"/>
    <s v="Z"/>
    <s v="043-34-53-278"/>
    <n v="579"/>
    <n v="3.4"/>
    <n v="1968.6"/>
  </r>
  <r>
    <d v="2022-12-12T00:00:00"/>
    <x v="4"/>
    <s v="Z"/>
    <s v="115-65-39-258"/>
    <n v="70"/>
    <n v="3.4"/>
    <n v="238"/>
  </r>
  <r>
    <d v="2022-12-12T00:00:00"/>
    <x v="1"/>
    <s v="Z"/>
    <s v="062-58-80-597"/>
    <n v="654"/>
    <n v="3.5"/>
    <n v="2289"/>
  </r>
  <r>
    <d v="2022-12-12T00:00:00"/>
    <x v="0"/>
    <s v="Z"/>
    <s v="172-30-09-104"/>
    <n v="364"/>
    <n v="3.4"/>
    <n v="1237.5999999999999"/>
  </r>
  <r>
    <d v="2022-12-12T00:00:00"/>
    <x v="1"/>
    <s v="Z"/>
    <s v="072-92-42-932"/>
    <n v="670"/>
    <n v="3.5"/>
    <n v="2345"/>
  </r>
  <r>
    <d v="2022-12-12T00:00:00"/>
    <x v="6"/>
    <s v="Z"/>
    <s v="015-89-55-248"/>
    <n v="419"/>
    <n v="2.4"/>
    <n v="1005.5999999999999"/>
  </r>
  <r>
    <d v="2022-12-12T00:00:00"/>
    <x v="2"/>
    <s v="Z"/>
    <s v="176-54-34-364"/>
    <n v="161"/>
    <n v="2.9"/>
    <n v="466.9"/>
  </r>
  <r>
    <d v="2022-12-12T00:00:00"/>
    <x v="0"/>
    <s v="Z"/>
    <s v="058-15-94-554"/>
    <n v="317"/>
    <n v="3.4"/>
    <n v="1077.8"/>
  </r>
  <r>
    <d v="2022-12-12T00:00:00"/>
    <x v="8"/>
    <s v="Z"/>
    <s v="153-24-82-022"/>
    <n v="404"/>
    <n v="3.2"/>
    <n v="1292.8000000000002"/>
  </r>
  <r>
    <d v="2022-12-13T00:00:00"/>
    <x v="6"/>
    <s v="Z"/>
    <s v="140-36-11-559"/>
    <n v="459"/>
    <n v="2.4"/>
    <n v="1101.5999999999999"/>
  </r>
  <r>
    <d v="2022-12-13T00:00:00"/>
    <x v="2"/>
    <s v="Z"/>
    <s v="089-90-67-935"/>
    <n v="26"/>
    <n v="2.9"/>
    <n v="75.399999999999991"/>
  </r>
  <r>
    <d v="2022-12-13T00:00:00"/>
    <x v="1"/>
    <s v="Z"/>
    <s v="105-89-55-029"/>
    <n v="389"/>
    <n v="3.5"/>
    <n v="1361.5"/>
  </r>
  <r>
    <d v="2022-12-13T00:00:00"/>
    <x v="7"/>
    <s v="Z"/>
    <s v="164-61-25-530"/>
    <n v="318"/>
    <n v="3.4"/>
    <n v="1081.2"/>
  </r>
  <r>
    <d v="2022-12-13T00:00:00"/>
    <x v="2"/>
    <s v="Z"/>
    <s v="177-95-05-373"/>
    <n v="333"/>
    <n v="2.9"/>
    <n v="965.69999999999993"/>
  </r>
  <r>
    <d v="2022-12-13T00:00:00"/>
    <x v="5"/>
    <s v="Z"/>
    <s v="105-89-55-029"/>
    <n v="477"/>
    <n v="3.4"/>
    <n v="1621.8"/>
  </r>
  <r>
    <d v="2022-12-13T00:00:00"/>
    <x v="5"/>
    <s v="Z"/>
    <s v="128-91-02-348"/>
    <n v="567"/>
    <n v="3.4"/>
    <n v="1927.8"/>
  </r>
  <r>
    <d v="2022-12-13T00:00:00"/>
    <x v="3"/>
    <s v="Z"/>
    <s v="050-38-86-889"/>
    <n v="256"/>
    <n v="3.4"/>
    <n v="870.4"/>
  </r>
  <r>
    <d v="2022-12-13T00:00:00"/>
    <x v="2"/>
    <s v="Z"/>
    <s v="172-30-09-104"/>
    <n v="377"/>
    <n v="2.9"/>
    <n v="1093.3"/>
  </r>
  <r>
    <d v="2022-12-13T00:00:00"/>
    <x v="4"/>
    <s v="Z"/>
    <s v="180-17-78-339"/>
    <n v="275"/>
    <n v="3.4"/>
    <n v="935"/>
  </r>
  <r>
    <d v="2022-12-14T00:00:00"/>
    <x v="3"/>
    <s v="Z"/>
    <s v="159-34-45-151"/>
    <n v="205"/>
    <n v="3.4"/>
    <n v="697"/>
  </r>
  <r>
    <d v="2022-12-14T00:00:00"/>
    <x v="8"/>
    <s v="Z"/>
    <s v="128-29-15-591"/>
    <n v="346"/>
    <n v="3.2"/>
    <n v="1107.2"/>
  </r>
  <r>
    <d v="2022-12-14T00:00:00"/>
    <x v="5"/>
    <s v="Z"/>
    <s v="172-30-09-104"/>
    <n v="432"/>
    <n v="3.4"/>
    <n v="1468.8"/>
  </r>
  <r>
    <d v="2022-12-14T00:00:00"/>
    <x v="6"/>
    <s v="Z"/>
    <s v="193-47-03-638"/>
    <n v="153"/>
    <n v="2.4"/>
    <n v="367.2"/>
  </r>
  <r>
    <d v="2022-12-14T00:00:00"/>
    <x v="0"/>
    <s v="Z"/>
    <s v="019-98-81-222"/>
    <n v="394"/>
    <n v="3.4"/>
    <n v="1339.6"/>
  </r>
  <r>
    <d v="2022-12-15T00:00:00"/>
    <x v="8"/>
    <s v="Z"/>
    <s v="072-92-42-932"/>
    <n v="106"/>
    <n v="3.2"/>
    <n v="339.20000000000005"/>
  </r>
  <r>
    <d v="2022-12-15T00:00:00"/>
    <x v="6"/>
    <s v="Z"/>
    <s v="102-48-01-310"/>
    <n v="578"/>
    <n v="2.4"/>
    <n v="1387.2"/>
  </r>
  <r>
    <d v="2022-12-15T00:00:00"/>
    <x v="1"/>
    <s v="Z"/>
    <s v="035-32-41-072"/>
    <n v="337"/>
    <n v="3.5"/>
    <n v="1179.5"/>
  </r>
  <r>
    <d v="2022-12-15T00:00:00"/>
    <x v="4"/>
    <s v="Z"/>
    <s v="115-65-39-258"/>
    <n v="223"/>
    <n v="3.4"/>
    <n v="758.19999999999993"/>
  </r>
  <r>
    <d v="2022-12-15T00:00:00"/>
    <x v="3"/>
    <s v="Z"/>
    <s v="180-17-78-339"/>
    <n v="254"/>
    <n v="3.4"/>
    <n v="863.6"/>
  </r>
  <r>
    <d v="2022-12-15T00:00:00"/>
    <x v="3"/>
    <s v="Z"/>
    <s v="126-55-91-375"/>
    <n v="335"/>
    <n v="3.4"/>
    <n v="1139"/>
  </r>
  <r>
    <d v="2022-12-15T00:00:00"/>
    <x v="4"/>
    <s v="Z"/>
    <s v="091-99-74-175"/>
    <n v="167"/>
    <n v="3.4"/>
    <n v="567.79999999999995"/>
  </r>
  <r>
    <d v="2022-12-15T00:00:00"/>
    <x v="3"/>
    <s v="Z"/>
    <s v="138-66-38-929"/>
    <n v="416"/>
    <n v="3.4"/>
    <n v="1414.3999999999999"/>
  </r>
  <r>
    <d v="2022-12-16T00:00:00"/>
    <x v="8"/>
    <s v="Z"/>
    <s v="105-89-55-029"/>
    <n v="25"/>
    <n v="3.2"/>
    <n v="80"/>
  </r>
  <r>
    <d v="2022-12-16T00:00:00"/>
    <x v="4"/>
    <s v="Z"/>
    <s v="015-89-55-248"/>
    <n v="301"/>
    <n v="3.4"/>
    <n v="1023.4"/>
  </r>
  <r>
    <d v="2022-12-16T00:00:00"/>
    <x v="1"/>
    <s v="Z"/>
    <s v="170-26-38-135"/>
    <n v="681"/>
    <n v="3.5"/>
    <n v="2383.5"/>
  </r>
  <r>
    <d v="2022-12-16T00:00:00"/>
    <x v="1"/>
    <s v="Z"/>
    <s v="035-32-41-072"/>
    <n v="686"/>
    <n v="3.5"/>
    <n v="2401"/>
  </r>
  <r>
    <d v="2022-12-16T00:00:00"/>
    <x v="6"/>
    <s v="Z"/>
    <s v="138-66-38-929"/>
    <n v="359"/>
    <n v="2.4"/>
    <n v="861.6"/>
  </r>
  <r>
    <d v="2022-12-16T00:00:00"/>
    <x v="4"/>
    <s v="Z"/>
    <s v="014-02-05-290"/>
    <n v="72"/>
    <n v="3.4"/>
    <n v="244.79999999999998"/>
  </r>
  <r>
    <d v="2022-12-16T00:00:00"/>
    <x v="6"/>
    <s v="Z"/>
    <s v="035-32-41-072"/>
    <n v="442"/>
    <n v="2.4"/>
    <n v="1060.8"/>
  </r>
  <r>
    <d v="2022-12-16T00:00:00"/>
    <x v="5"/>
    <s v="Z"/>
    <s v="126-55-91-375"/>
    <n v="645"/>
    <n v="3.4"/>
    <n v="2193"/>
  </r>
  <r>
    <d v="2022-12-16T00:00:00"/>
    <x v="6"/>
    <s v="Z"/>
    <s v="102-48-01-310"/>
    <n v="417"/>
    <n v="2.4"/>
    <n v="1000.8"/>
  </r>
  <r>
    <d v="2022-12-16T00:00:00"/>
    <x v="0"/>
    <s v="Z"/>
    <s v="172-30-09-104"/>
    <n v="464"/>
    <n v="3.4"/>
    <n v="1577.6"/>
  </r>
  <r>
    <d v="2022-12-17T00:00:00"/>
    <x v="2"/>
    <s v="Z"/>
    <s v="178-41-36-927"/>
    <n v="470"/>
    <n v="2.9"/>
    <n v="1363"/>
  </r>
  <r>
    <d v="2022-12-17T00:00:00"/>
    <x v="2"/>
    <s v="Z"/>
    <s v="128-91-02-348"/>
    <n v="39"/>
    <n v="2.9"/>
    <n v="113.1"/>
  </r>
  <r>
    <d v="2022-12-17T00:00:00"/>
    <x v="8"/>
    <s v="Z"/>
    <s v="172-30-09-104"/>
    <n v="96"/>
    <n v="3.2"/>
    <n v="307.20000000000005"/>
  </r>
  <r>
    <d v="2022-12-17T00:00:00"/>
    <x v="4"/>
    <s v="Z"/>
    <s v="089-90-67-935"/>
    <n v="438"/>
    <n v="3.4"/>
    <n v="1489.2"/>
  </r>
  <r>
    <d v="2022-12-17T00:00:00"/>
    <x v="1"/>
    <s v="Z"/>
    <s v="015-89-55-248"/>
    <n v="413"/>
    <n v="3.5"/>
    <n v="1445.5"/>
  </r>
  <r>
    <d v="2022-12-17T00:00:00"/>
    <x v="2"/>
    <s v="Z"/>
    <s v="178-41-36-927"/>
    <n v="153"/>
    <n v="2.9"/>
    <n v="443.7"/>
  </r>
  <r>
    <d v="2022-12-19T00:00:00"/>
    <x v="3"/>
    <s v="Z"/>
    <s v="043-34-53-278"/>
    <n v="418"/>
    <n v="3.4"/>
    <n v="1421.2"/>
  </r>
  <r>
    <d v="2022-12-19T00:00:00"/>
    <x v="3"/>
    <s v="Z"/>
    <s v="080-77-49-649"/>
    <n v="340"/>
    <n v="3.4"/>
    <n v="1156"/>
  </r>
  <r>
    <d v="2022-12-19T00:00:00"/>
    <x v="4"/>
    <s v="Z"/>
    <s v="164-61-25-530"/>
    <n v="452"/>
    <n v="3.4"/>
    <n v="1536.8"/>
  </r>
  <r>
    <d v="2022-12-19T00:00:00"/>
    <x v="8"/>
    <s v="Z"/>
    <s v="163-92-64-010"/>
    <n v="482"/>
    <n v="3.2"/>
    <n v="1542.4"/>
  </r>
  <r>
    <d v="2022-12-19T00:00:00"/>
    <x v="0"/>
    <s v="Z"/>
    <s v="131-80-62-556"/>
    <n v="283"/>
    <n v="3.4"/>
    <n v="962.19999999999993"/>
  </r>
  <r>
    <d v="2022-12-19T00:00:00"/>
    <x v="3"/>
    <s v="Z"/>
    <s v="043-34-53-278"/>
    <n v="272"/>
    <n v="3.4"/>
    <n v="924.8"/>
  </r>
  <r>
    <d v="2022-12-19T00:00:00"/>
    <x v="2"/>
    <s v="Z"/>
    <s v="102-48-01-310"/>
    <n v="170"/>
    <n v="2.9"/>
    <n v="493"/>
  </r>
  <r>
    <d v="2022-12-19T00:00:00"/>
    <x v="2"/>
    <s v="Z"/>
    <s v="177-95-05-373"/>
    <n v="417"/>
    <n v="2.9"/>
    <n v="1209.3"/>
  </r>
  <r>
    <d v="2022-12-19T00:00:00"/>
    <x v="1"/>
    <s v="Z"/>
    <s v="176-54-34-364"/>
    <n v="512"/>
    <n v="3.5"/>
    <n v="1792"/>
  </r>
  <r>
    <d v="2022-12-19T00:00:00"/>
    <x v="2"/>
    <s v="Z"/>
    <s v="035-32-41-072"/>
    <n v="261"/>
    <n v="2.9"/>
    <n v="756.9"/>
  </r>
  <r>
    <d v="2022-12-19T00:00:00"/>
    <x v="2"/>
    <s v="Z"/>
    <s v="176-54-34-364"/>
    <n v="137"/>
    <n v="2.9"/>
    <n v="397.3"/>
  </r>
  <r>
    <d v="2022-12-19T00:00:00"/>
    <x v="4"/>
    <s v="Z"/>
    <s v="039-15-21-087"/>
    <n v="338"/>
    <n v="3.4"/>
    <n v="1149.2"/>
  </r>
  <r>
    <d v="2022-12-19T00:00:00"/>
    <x v="1"/>
    <s v="Z"/>
    <s v="172-30-09-104"/>
    <n v="221"/>
    <n v="3.5"/>
    <n v="773.5"/>
  </r>
  <r>
    <d v="2022-12-19T00:00:00"/>
    <x v="3"/>
    <s v="Z"/>
    <s v="176-54-34-364"/>
    <n v="204"/>
    <n v="3.4"/>
    <n v="693.6"/>
  </r>
  <r>
    <d v="2022-12-19T00:00:00"/>
    <x v="8"/>
    <s v="Z"/>
    <s v="163-92-64-010"/>
    <n v="243"/>
    <n v="3.2"/>
    <n v="777.6"/>
  </r>
  <r>
    <d v="2022-12-19T00:00:00"/>
    <x v="0"/>
    <s v="Z"/>
    <s v="176-54-34-364"/>
    <n v="430"/>
    <n v="3.4"/>
    <n v="1462"/>
  </r>
  <r>
    <d v="2022-12-20T00:00:00"/>
    <x v="8"/>
    <s v="Z"/>
    <s v="054-09-46-315"/>
    <n v="337"/>
    <n v="3.2"/>
    <n v="1078.4000000000001"/>
  </r>
  <r>
    <d v="2022-12-20T00:00:00"/>
    <x v="5"/>
    <s v="Z"/>
    <s v="039-15-21-087"/>
    <n v="689"/>
    <n v="3.4"/>
    <n v="2342.6"/>
  </r>
  <r>
    <d v="2022-12-20T00:00:00"/>
    <x v="8"/>
    <s v="Z"/>
    <s v="178-41-36-927"/>
    <n v="206"/>
    <n v="3.2"/>
    <n v="659.2"/>
  </r>
  <r>
    <d v="2022-12-20T00:00:00"/>
    <x v="7"/>
    <s v="Z"/>
    <s v="080-77-49-649"/>
    <n v="369"/>
    <n v="3.4"/>
    <n v="1254.5999999999999"/>
  </r>
  <r>
    <d v="2022-12-20T00:00:00"/>
    <x v="0"/>
    <s v="Z"/>
    <s v="035-32-41-072"/>
    <n v="590"/>
    <n v="3.4"/>
    <n v="2006"/>
  </r>
  <r>
    <d v="2022-12-20T00:00:00"/>
    <x v="7"/>
    <s v="Z"/>
    <s v="014-02-05-290"/>
    <n v="356"/>
    <n v="3.4"/>
    <n v="1210.3999999999999"/>
  </r>
  <r>
    <d v="2022-12-20T00:00:00"/>
    <x v="5"/>
    <s v="Z"/>
    <s v="170-26-38-135"/>
    <n v="366"/>
    <n v="3.4"/>
    <n v="1244.3999999999999"/>
  </r>
  <r>
    <d v="2022-12-21T00:00:00"/>
    <x v="2"/>
    <s v="Z"/>
    <s v="131-80-62-556"/>
    <n v="216"/>
    <n v="2.9"/>
    <n v="626.4"/>
  </r>
  <r>
    <d v="2022-12-21T00:00:00"/>
    <x v="1"/>
    <s v="Z"/>
    <s v="105-89-55-029"/>
    <n v="320"/>
    <n v="3.5"/>
    <n v="1120"/>
  </r>
  <r>
    <d v="2022-12-21T00:00:00"/>
    <x v="8"/>
    <s v="Z"/>
    <s v="164-61-25-530"/>
    <n v="165"/>
    <n v="3.2"/>
    <n v="528"/>
  </r>
  <r>
    <d v="2022-12-21T00:00:00"/>
    <x v="3"/>
    <s v="Z"/>
    <s v="015-89-55-248"/>
    <n v="68"/>
    <n v="3.4"/>
    <n v="231.2"/>
  </r>
  <r>
    <d v="2022-12-21T00:00:00"/>
    <x v="4"/>
    <s v="Z"/>
    <s v="179-23-02-772"/>
    <n v="298"/>
    <n v="3.4"/>
    <n v="1013.1999999999999"/>
  </r>
  <r>
    <d v="2022-12-21T00:00:00"/>
    <x v="0"/>
    <s v="Z"/>
    <s v="015-89-55-248"/>
    <n v="487"/>
    <n v="3.4"/>
    <n v="1655.8"/>
  </r>
  <r>
    <d v="2022-12-22T00:00:00"/>
    <x v="0"/>
    <s v="Z"/>
    <s v="170-89-76-803"/>
    <n v="494"/>
    <n v="3.4"/>
    <n v="1679.6"/>
  </r>
  <r>
    <d v="2022-12-22T00:00:00"/>
    <x v="1"/>
    <s v="Z"/>
    <s v="138-66-38-929"/>
    <n v="420"/>
    <n v="3.5"/>
    <n v="1470"/>
  </r>
  <r>
    <d v="2022-12-22T00:00:00"/>
    <x v="7"/>
    <s v="Z"/>
    <s v="178-41-36-927"/>
    <n v="69"/>
    <n v="3.4"/>
    <n v="234.6"/>
  </r>
  <r>
    <d v="2022-12-22T00:00:00"/>
    <x v="4"/>
    <s v="Z"/>
    <s v="159-34-45-151"/>
    <n v="454"/>
    <n v="3.4"/>
    <n v="1543.6"/>
  </r>
  <r>
    <d v="2022-12-23T00:00:00"/>
    <x v="5"/>
    <s v="Z"/>
    <s v="054-09-46-315"/>
    <n v="549"/>
    <n v="3.4"/>
    <n v="1866.6"/>
  </r>
  <r>
    <d v="2022-12-23T00:00:00"/>
    <x v="5"/>
    <s v="Z"/>
    <s v="050-38-86-889"/>
    <n v="665"/>
    <n v="3.4"/>
    <n v="2261"/>
  </r>
  <r>
    <d v="2022-12-23T00:00:00"/>
    <x v="7"/>
    <s v="Z"/>
    <s v="182-72-86-381"/>
    <n v="287"/>
    <n v="3.4"/>
    <n v="975.8"/>
  </r>
  <r>
    <d v="2022-12-23T00:00:00"/>
    <x v="0"/>
    <s v="Z"/>
    <s v="062-58-80-597"/>
    <n v="412"/>
    <n v="3.4"/>
    <n v="1400.8"/>
  </r>
  <r>
    <d v="2022-12-23T00:00:00"/>
    <x v="6"/>
    <s v="Z"/>
    <s v="182-72-86-381"/>
    <n v="298"/>
    <n v="2.4"/>
    <n v="715.19999999999993"/>
  </r>
  <r>
    <d v="2022-12-23T00:00:00"/>
    <x v="1"/>
    <s v="Z"/>
    <s v="091-99-74-175"/>
    <n v="572"/>
    <n v="3.5"/>
    <n v="2002"/>
  </r>
  <r>
    <d v="2022-12-24T00:00:00"/>
    <x v="5"/>
    <s v="Z"/>
    <s v="019-98-81-222"/>
    <n v="510"/>
    <n v="3.4"/>
    <n v="1734"/>
  </r>
  <r>
    <d v="2022-12-24T00:00:00"/>
    <x v="8"/>
    <s v="Z"/>
    <s v="058-15-94-554"/>
    <n v="368"/>
    <n v="3.2"/>
    <n v="1177.6000000000001"/>
  </r>
  <r>
    <d v="2022-12-24T00:00:00"/>
    <x v="7"/>
    <s v="Z"/>
    <s v="178-24-36-171"/>
    <n v="91"/>
    <n v="3.4"/>
    <n v="309.39999999999998"/>
  </r>
  <r>
    <d v="2022-12-24T00:00:00"/>
    <x v="1"/>
    <s v="Z"/>
    <s v="019-98-81-222"/>
    <n v="367"/>
    <n v="3.5"/>
    <n v="1284.5"/>
  </r>
  <r>
    <d v="2022-12-26T00:00:00"/>
    <x v="3"/>
    <s v="Z"/>
    <s v="138-66-38-929"/>
    <n v="380"/>
    <n v="3.4"/>
    <n v="1292"/>
  </r>
  <r>
    <d v="2022-12-26T00:00:00"/>
    <x v="1"/>
    <s v="Z"/>
    <s v="159-34-45-151"/>
    <n v="512"/>
    <n v="3.5"/>
    <n v="1792"/>
  </r>
  <r>
    <d v="2022-12-26T00:00:00"/>
    <x v="1"/>
    <s v="Z"/>
    <s v="019-98-81-222"/>
    <n v="449"/>
    <n v="3.5"/>
    <n v="1571.5"/>
  </r>
  <r>
    <d v="2022-12-26T00:00:00"/>
    <x v="5"/>
    <s v="Z"/>
    <s v="177-95-05-373"/>
    <n v="662"/>
    <n v="3.4"/>
    <n v="2250.7999999999997"/>
  </r>
  <r>
    <d v="2022-12-26T00:00:00"/>
    <x v="3"/>
    <s v="Z"/>
    <s v="178-24-36-171"/>
    <n v="312"/>
    <n v="3.4"/>
    <n v="1060.8"/>
  </r>
  <r>
    <d v="2022-12-26T00:00:00"/>
    <x v="3"/>
    <s v="Z"/>
    <s v="164-61-25-530"/>
    <n v="205"/>
    <n v="3.4"/>
    <n v="697"/>
  </r>
  <r>
    <d v="2022-12-26T00:00:00"/>
    <x v="1"/>
    <s v="Z"/>
    <s v="072-92-42-932"/>
    <n v="321"/>
    <n v="3.5"/>
    <n v="1123.5"/>
  </r>
  <r>
    <d v="2022-12-26T00:00:00"/>
    <x v="1"/>
    <s v="Z"/>
    <s v="053-79-35-388"/>
    <n v="219"/>
    <n v="3.5"/>
    <n v="766.5"/>
  </r>
  <r>
    <d v="2022-12-26T00:00:00"/>
    <x v="7"/>
    <s v="Z"/>
    <s v="163-92-64-010"/>
    <n v="172"/>
    <n v="3.4"/>
    <n v="584.79999999999995"/>
  </r>
  <r>
    <d v="2022-12-26T00:00:00"/>
    <x v="4"/>
    <s v="Z"/>
    <s v="193-47-03-638"/>
    <n v="424"/>
    <n v="3.4"/>
    <n v="1441.6"/>
  </r>
  <r>
    <d v="2022-12-26T00:00:00"/>
    <x v="8"/>
    <s v="Z"/>
    <s v="091-99-74-175"/>
    <n v="401"/>
    <n v="3.2"/>
    <n v="1283.2"/>
  </r>
  <r>
    <d v="2022-12-26T00:00:00"/>
    <x v="4"/>
    <s v="Z"/>
    <s v="029-43-78-009"/>
    <n v="409"/>
    <n v="3.4"/>
    <n v="1390.6"/>
  </r>
  <r>
    <d v="2022-12-26T00:00:00"/>
    <x v="3"/>
    <s v="Z"/>
    <s v="172-30-09-104"/>
    <n v="311"/>
    <n v="3.4"/>
    <n v="1057.3999999999999"/>
  </r>
  <r>
    <d v="2022-12-26T00:00:00"/>
    <x v="4"/>
    <s v="Z"/>
    <s v="126-55-91-375"/>
    <n v="75"/>
    <n v="3.4"/>
    <n v="255"/>
  </r>
  <r>
    <d v="2022-12-26T00:00:00"/>
    <x v="6"/>
    <s v="Z"/>
    <s v="047-26-54-835"/>
    <n v="286"/>
    <n v="2.4"/>
    <n v="686.4"/>
  </r>
  <r>
    <d v="2022-12-26T00:00:00"/>
    <x v="4"/>
    <s v="Z"/>
    <s v="138-66-38-929"/>
    <n v="78"/>
    <n v="3.4"/>
    <n v="265.2"/>
  </r>
  <r>
    <d v="2022-12-26T00:00:00"/>
    <x v="1"/>
    <s v="Z"/>
    <s v="179-23-02-772"/>
    <n v="334"/>
    <n v="3.5"/>
    <n v="1169"/>
  </r>
  <r>
    <d v="2022-12-26T00:00:00"/>
    <x v="0"/>
    <s v="Z"/>
    <s v="091-99-74-175"/>
    <n v="648"/>
    <n v="3.4"/>
    <n v="2203.1999999999998"/>
  </r>
  <r>
    <d v="2022-12-26T00:00:00"/>
    <x v="8"/>
    <s v="Z"/>
    <s v="128-91-02-348"/>
    <n v="131"/>
    <n v="3.2"/>
    <n v="419.20000000000005"/>
  </r>
  <r>
    <d v="2022-12-26T00:00:00"/>
    <x v="3"/>
    <s v="Z"/>
    <s v="045-63-27-114"/>
    <n v="106"/>
    <n v="3.4"/>
    <n v="360.4"/>
  </r>
  <r>
    <d v="2022-12-26T00:00:00"/>
    <x v="0"/>
    <s v="Z"/>
    <s v="080-51-85-809"/>
    <n v="553"/>
    <n v="3.4"/>
    <n v="1880.2"/>
  </r>
  <r>
    <d v="2022-12-26T00:00:00"/>
    <x v="5"/>
    <s v="Z"/>
    <s v="047-70-78-199"/>
    <n v="562"/>
    <n v="3.4"/>
    <n v="1910.8"/>
  </r>
  <r>
    <d v="2022-12-27T00:00:00"/>
    <x v="3"/>
    <s v="Z"/>
    <s v="080-51-85-809"/>
    <n v="444"/>
    <n v="3.4"/>
    <n v="1509.6"/>
  </r>
  <r>
    <d v="2022-12-27T00:00:00"/>
    <x v="4"/>
    <s v="Z"/>
    <s v="179-23-02-772"/>
    <n v="162"/>
    <n v="3.4"/>
    <n v="550.79999999999995"/>
  </r>
  <r>
    <d v="2022-12-27T00:00:00"/>
    <x v="3"/>
    <s v="Z"/>
    <s v="080-51-85-809"/>
    <n v="70"/>
    <n v="3.4"/>
    <n v="238"/>
  </r>
  <r>
    <d v="2022-12-27T00:00:00"/>
    <x v="8"/>
    <s v="Z"/>
    <s v="182-72-86-381"/>
    <n v="496"/>
    <n v="3.2"/>
    <n v="1587.2"/>
  </r>
  <r>
    <d v="2022-12-27T00:00:00"/>
    <x v="8"/>
    <s v="Z"/>
    <s v="182-72-86-381"/>
    <n v="287"/>
    <n v="3.2"/>
    <n v="918.40000000000009"/>
  </r>
  <r>
    <d v="2022-12-27T00:00:00"/>
    <x v="3"/>
    <s v="Z"/>
    <s v="172-30-09-104"/>
    <n v="407"/>
    <n v="3.4"/>
    <n v="1383.8"/>
  </r>
  <r>
    <d v="2022-12-28T00:00:00"/>
    <x v="3"/>
    <s v="Z"/>
    <s v="138-66-38-929"/>
    <n v="361"/>
    <n v="3.4"/>
    <n v="1227.3999999999999"/>
  </r>
  <r>
    <d v="2022-12-28T00:00:00"/>
    <x v="6"/>
    <s v="Z"/>
    <s v="128-91-02-348"/>
    <n v="154"/>
    <n v="2.4"/>
    <n v="369.59999999999997"/>
  </r>
  <r>
    <d v="2022-12-28T00:00:00"/>
    <x v="1"/>
    <s v="Z"/>
    <s v="039-15-21-087"/>
    <n v="395"/>
    <n v="3.5"/>
    <n v="1382.5"/>
  </r>
  <r>
    <d v="2022-12-28T00:00:00"/>
    <x v="3"/>
    <s v="Z"/>
    <s v="019-98-81-222"/>
    <n v="480"/>
    <n v="3.4"/>
    <n v="1632"/>
  </r>
  <r>
    <d v="2022-12-28T00:00:00"/>
    <x v="5"/>
    <s v="Z"/>
    <s v="080-51-85-809"/>
    <n v="447"/>
    <n v="3.4"/>
    <n v="1519.8"/>
  </r>
  <r>
    <d v="2022-12-28T00:00:00"/>
    <x v="3"/>
    <s v="Z"/>
    <s v="058-15-94-554"/>
    <n v="313"/>
    <n v="3.4"/>
    <n v="1064.2"/>
  </r>
  <r>
    <d v="2022-12-28T00:00:00"/>
    <x v="2"/>
    <s v="Z"/>
    <s v="178-24-36-171"/>
    <n v="33"/>
    <n v="2.9"/>
    <n v="95.7"/>
  </r>
  <r>
    <d v="2022-12-29T00:00:00"/>
    <x v="1"/>
    <s v="Z"/>
    <s v="105-89-55-029"/>
    <n v="509"/>
    <n v="3.5"/>
    <n v="1781.5"/>
  </r>
  <r>
    <d v="2022-12-29T00:00:00"/>
    <x v="4"/>
    <s v="Z"/>
    <s v="192-09-72-275"/>
    <n v="445"/>
    <n v="3.4"/>
    <n v="1513"/>
  </r>
  <r>
    <d v="2022-12-29T00:00:00"/>
    <x v="8"/>
    <s v="Z"/>
    <s v="164-61-25-530"/>
    <n v="219"/>
    <n v="3.2"/>
    <n v="700.80000000000007"/>
  </r>
  <r>
    <d v="2022-12-29T00:00:00"/>
    <x v="6"/>
    <s v="Z"/>
    <s v="043-34-53-278"/>
    <n v="354"/>
    <n v="2.4"/>
    <n v="849.6"/>
  </r>
  <r>
    <d v="2022-12-30T00:00:00"/>
    <x v="0"/>
    <s v="Z"/>
    <s v="091-99-74-175"/>
    <n v="593"/>
    <n v="3.4"/>
    <n v="2016.2"/>
  </r>
  <r>
    <d v="2022-12-30T00:00:00"/>
    <x v="2"/>
    <s v="Z"/>
    <s v="164-61-25-530"/>
    <n v="210"/>
    <n v="2.9"/>
    <n v="609"/>
  </r>
  <r>
    <d v="2022-12-30T00:00:00"/>
    <x v="4"/>
    <s v="Z"/>
    <s v="170-89-76-803"/>
    <n v="200"/>
    <n v="3.4"/>
    <n v="680"/>
  </r>
  <r>
    <d v="2022-12-30T00:00:00"/>
    <x v="5"/>
    <s v="Z"/>
    <s v="033-49-11-774"/>
    <n v="403"/>
    <n v="3.4"/>
    <n v="1370.2"/>
  </r>
  <r>
    <d v="2022-12-30T00:00:00"/>
    <x v="4"/>
    <s v="Z"/>
    <s v="159-34-45-151"/>
    <n v="173"/>
    <n v="3.4"/>
    <n v="588.19999999999993"/>
  </r>
  <r>
    <d v="2022-12-30T00:00:00"/>
    <x v="4"/>
    <s v="Z"/>
    <s v="089-90-67-935"/>
    <n v="307"/>
    <n v="3.4"/>
    <n v="1043.8"/>
  </r>
  <r>
    <d v="2022-12-30T00:00:00"/>
    <x v="7"/>
    <s v="Z"/>
    <s v="176-54-34-364"/>
    <n v="389"/>
    <n v="3.4"/>
    <n v="1322.6"/>
  </r>
  <r>
    <d v="2022-12-31T00:00:00"/>
    <x v="1"/>
    <s v="Z"/>
    <s v="033-49-11-774"/>
    <n v="436"/>
    <n v="3.5"/>
    <n v="1526"/>
  </r>
  <r>
    <d v="2022-12-31T00:00:00"/>
    <x v="8"/>
    <s v="Z"/>
    <s v="102-48-01-310"/>
    <n v="79"/>
    <n v="3.2"/>
    <n v="252.8"/>
  </r>
  <r>
    <d v="2022-12-31T00:00:00"/>
    <x v="0"/>
    <s v="Z"/>
    <s v="058-15-94-554"/>
    <n v="241"/>
    <n v="3.4"/>
    <n v="819.4"/>
  </r>
  <r>
    <d v="2022-12-31T00:00:00"/>
    <x v="2"/>
    <s v="Z"/>
    <s v="050-38-86-889"/>
    <n v="118"/>
    <n v="2.9"/>
    <n v="342.2"/>
  </r>
  <r>
    <d v="2022-12-31T00:00:00"/>
    <x v="4"/>
    <s v="Z"/>
    <s v="014-02-05-290"/>
    <n v="383"/>
    <n v="3.4"/>
    <n v="1302.2"/>
  </r>
  <r>
    <d v="2022-12-31T00:00:00"/>
    <x v="5"/>
    <s v="Z"/>
    <s v="053-79-35-388"/>
    <n v="629"/>
    <n v="3.4"/>
    <n v="2138.6"/>
  </r>
  <r>
    <d v="2022-12-31T00:00:00"/>
    <x v="2"/>
    <s v="Z"/>
    <s v="128-69-77-900"/>
    <n v="402"/>
    <n v="2.9"/>
    <n v="1165.8"/>
  </r>
  <r>
    <d v="2022-12-31T00:00:00"/>
    <x v="3"/>
    <s v="Z"/>
    <s v="015-89-55-248"/>
    <n v="169"/>
    <n v="3.4"/>
    <n v="574.6"/>
  </r>
  <r>
    <d v="2022-12-31T00:00:00"/>
    <x v="7"/>
    <s v="Z"/>
    <s v="054-09-46-315"/>
    <n v="281"/>
    <n v="3.4"/>
    <n v="955.4"/>
  </r>
  <r>
    <d v="2022-12-31T00:00:00"/>
    <x v="5"/>
    <s v="Z"/>
    <s v="192-09-72-275"/>
    <n v="388"/>
    <n v="3.4"/>
    <n v="1319.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500">
  <r>
    <x v="0"/>
    <x v="0"/>
    <s v="Z"/>
    <x v="0"/>
    <x v="0"/>
    <n v="3.4"/>
    <n v="1598"/>
    <n v="1"/>
    <x v="0"/>
  </r>
  <r>
    <x v="0"/>
    <x v="0"/>
    <s v="Z"/>
    <x v="1"/>
    <x v="1"/>
    <n v="3.4"/>
    <n v="1394"/>
    <n v="1"/>
    <x v="0"/>
  </r>
  <r>
    <x v="0"/>
    <x v="1"/>
    <s v="Z"/>
    <x v="2"/>
    <x v="2"/>
    <n v="3.5"/>
    <n v="847"/>
    <n v="1"/>
    <x v="0"/>
  </r>
  <r>
    <x v="0"/>
    <x v="1"/>
    <s v="Z"/>
    <x v="3"/>
    <x v="3"/>
    <n v="3.5"/>
    <n v="1865.5"/>
    <n v="1"/>
    <x v="0"/>
  </r>
  <r>
    <x v="0"/>
    <x v="0"/>
    <s v="Z"/>
    <x v="4"/>
    <x v="4"/>
    <n v="3.4"/>
    <n v="1846.2"/>
    <n v="1"/>
    <x v="0"/>
  </r>
  <r>
    <x v="0"/>
    <x v="2"/>
    <s v="Z"/>
    <x v="4"/>
    <x v="5"/>
    <n v="2.9"/>
    <n v="988.9"/>
    <n v="1"/>
    <x v="0"/>
  </r>
  <r>
    <x v="0"/>
    <x v="3"/>
    <s v="Z"/>
    <x v="5"/>
    <x v="6"/>
    <n v="3.4"/>
    <n v="965.6"/>
    <n v="1"/>
    <x v="0"/>
  </r>
  <r>
    <x v="0"/>
    <x v="4"/>
    <s v="Z"/>
    <x v="6"/>
    <x v="7"/>
    <n v="3.4"/>
    <n v="540.6"/>
    <n v="1"/>
    <x v="0"/>
  </r>
  <r>
    <x v="0"/>
    <x v="5"/>
    <s v="Z"/>
    <x v="4"/>
    <x v="8"/>
    <n v="3.4"/>
    <n v="2070.6"/>
    <n v="1"/>
    <x v="0"/>
  </r>
  <r>
    <x v="0"/>
    <x v="4"/>
    <s v="Z"/>
    <x v="7"/>
    <x v="9"/>
    <n v="3.4"/>
    <n v="1577.6"/>
    <n v="1"/>
    <x v="0"/>
  </r>
  <r>
    <x v="0"/>
    <x v="6"/>
    <s v="Z"/>
    <x v="8"/>
    <x v="10"/>
    <n v="2.4"/>
    <n v="1368"/>
    <n v="1"/>
    <x v="0"/>
  </r>
  <r>
    <x v="0"/>
    <x v="7"/>
    <s v="Z"/>
    <x v="9"/>
    <x v="11"/>
    <n v="3.4"/>
    <n v="754.8"/>
    <n v="1"/>
    <x v="0"/>
  </r>
  <r>
    <x v="0"/>
    <x v="5"/>
    <s v="Z"/>
    <x v="1"/>
    <x v="12"/>
    <n v="3.4"/>
    <n v="2448"/>
    <n v="1"/>
    <x v="0"/>
  </r>
  <r>
    <x v="0"/>
    <x v="0"/>
    <s v="Z"/>
    <x v="10"/>
    <x v="13"/>
    <n v="3.4"/>
    <n v="962.19999999999993"/>
    <n v="1"/>
    <x v="0"/>
  </r>
  <r>
    <x v="1"/>
    <x v="6"/>
    <s v="Z"/>
    <x v="11"/>
    <x v="14"/>
    <n v="2.4"/>
    <n v="489.59999999999997"/>
    <n v="1"/>
    <x v="0"/>
  </r>
  <r>
    <x v="1"/>
    <x v="2"/>
    <s v="Z"/>
    <x v="2"/>
    <x v="15"/>
    <n v="2.9"/>
    <n v="1067.2"/>
    <n v="1"/>
    <x v="0"/>
  </r>
  <r>
    <x v="1"/>
    <x v="7"/>
    <s v="Z"/>
    <x v="6"/>
    <x v="16"/>
    <n v="3.4"/>
    <n v="374"/>
    <n v="1"/>
    <x v="0"/>
  </r>
  <r>
    <x v="1"/>
    <x v="6"/>
    <s v="Z"/>
    <x v="12"/>
    <x v="17"/>
    <n v="2.4"/>
    <n v="1281.5999999999999"/>
    <n v="1"/>
    <x v="0"/>
  </r>
  <r>
    <x v="1"/>
    <x v="8"/>
    <s v="Z"/>
    <x v="13"/>
    <x v="18"/>
    <n v="3.2"/>
    <n v="1401.6000000000001"/>
    <n v="1"/>
    <x v="0"/>
  </r>
  <r>
    <x v="1"/>
    <x v="7"/>
    <s v="Z"/>
    <x v="10"/>
    <x v="19"/>
    <n v="3.4"/>
    <n v="115.6"/>
    <n v="1"/>
    <x v="0"/>
  </r>
  <r>
    <x v="1"/>
    <x v="3"/>
    <s v="Z"/>
    <x v="14"/>
    <x v="20"/>
    <n v="3.4"/>
    <n v="217.6"/>
    <n v="1"/>
    <x v="0"/>
  </r>
  <r>
    <x v="1"/>
    <x v="6"/>
    <s v="Z"/>
    <x v="15"/>
    <x v="21"/>
    <n v="2.4"/>
    <n v="1332"/>
    <n v="1"/>
    <x v="0"/>
  </r>
  <r>
    <x v="1"/>
    <x v="1"/>
    <s v="Z"/>
    <x v="15"/>
    <x v="22"/>
    <n v="3.5"/>
    <n v="2240"/>
    <n v="1"/>
    <x v="0"/>
  </r>
  <r>
    <x v="1"/>
    <x v="6"/>
    <s v="Z"/>
    <x v="16"/>
    <x v="23"/>
    <n v="2.4"/>
    <n v="794.4"/>
    <n v="1"/>
    <x v="0"/>
  </r>
  <r>
    <x v="2"/>
    <x v="2"/>
    <s v="Z"/>
    <x v="17"/>
    <x v="24"/>
    <n v="2.9"/>
    <n v="330.59999999999997"/>
    <n v="1"/>
    <x v="0"/>
  </r>
  <r>
    <x v="2"/>
    <x v="3"/>
    <s v="Z"/>
    <x v="18"/>
    <x v="16"/>
    <n v="3.4"/>
    <n v="374"/>
    <n v="1"/>
    <x v="0"/>
  </r>
  <r>
    <x v="2"/>
    <x v="0"/>
    <s v="Z"/>
    <x v="12"/>
    <x v="25"/>
    <n v="3.4"/>
    <n v="1285.2"/>
    <n v="1"/>
    <x v="0"/>
  </r>
  <r>
    <x v="2"/>
    <x v="2"/>
    <s v="Z"/>
    <x v="19"/>
    <x v="26"/>
    <n v="2.9"/>
    <n v="597.4"/>
    <n v="1"/>
    <x v="0"/>
  </r>
  <r>
    <x v="2"/>
    <x v="1"/>
    <s v="Z"/>
    <x v="20"/>
    <x v="27"/>
    <n v="3.5"/>
    <n v="1113"/>
    <n v="1"/>
    <x v="0"/>
  </r>
  <r>
    <x v="2"/>
    <x v="1"/>
    <s v="Z"/>
    <x v="21"/>
    <x v="28"/>
    <n v="3.5"/>
    <n v="2299.5"/>
    <n v="1"/>
    <x v="0"/>
  </r>
  <r>
    <x v="2"/>
    <x v="0"/>
    <s v="Z"/>
    <x v="19"/>
    <x v="29"/>
    <n v="3.4"/>
    <n v="1074.3999999999999"/>
    <n v="1"/>
    <x v="0"/>
  </r>
  <r>
    <x v="2"/>
    <x v="8"/>
    <s v="Z"/>
    <x v="22"/>
    <x v="30"/>
    <n v="3.2"/>
    <n v="444.8"/>
    <n v="1"/>
    <x v="0"/>
  </r>
  <r>
    <x v="3"/>
    <x v="4"/>
    <s v="Z"/>
    <x v="23"/>
    <x v="31"/>
    <n v="3.4"/>
    <n v="863.6"/>
    <n v="1"/>
    <x v="0"/>
  </r>
  <r>
    <x v="3"/>
    <x v="3"/>
    <s v="Z"/>
    <x v="20"/>
    <x v="32"/>
    <n v="3.4"/>
    <n v="234.6"/>
    <n v="1"/>
    <x v="0"/>
  </r>
  <r>
    <x v="4"/>
    <x v="4"/>
    <s v="Z"/>
    <x v="24"/>
    <x v="33"/>
    <n v="3.4"/>
    <n v="479.4"/>
    <n v="1"/>
    <x v="0"/>
  </r>
  <r>
    <x v="4"/>
    <x v="5"/>
    <s v="Z"/>
    <x v="16"/>
    <x v="34"/>
    <n v="3.4"/>
    <n v="2516"/>
    <n v="1"/>
    <x v="0"/>
  </r>
  <r>
    <x v="4"/>
    <x v="5"/>
    <s v="Z"/>
    <x v="25"/>
    <x v="35"/>
    <n v="3.4"/>
    <n v="2431"/>
    <n v="1"/>
    <x v="0"/>
  </r>
  <r>
    <x v="4"/>
    <x v="4"/>
    <s v="Z"/>
    <x v="26"/>
    <x v="36"/>
    <n v="3.4"/>
    <n v="1516.3999999999999"/>
    <n v="1"/>
    <x v="0"/>
  </r>
  <r>
    <x v="4"/>
    <x v="0"/>
    <s v="Z"/>
    <x v="27"/>
    <x v="37"/>
    <n v="3.4"/>
    <n v="1326"/>
    <n v="1"/>
    <x v="0"/>
  </r>
  <r>
    <x v="4"/>
    <x v="2"/>
    <s v="Z"/>
    <x v="20"/>
    <x v="38"/>
    <n v="2.9"/>
    <n v="1319.5"/>
    <n v="1"/>
    <x v="0"/>
  </r>
  <r>
    <x v="4"/>
    <x v="5"/>
    <s v="Z"/>
    <x v="21"/>
    <x v="39"/>
    <n v="3.4"/>
    <n v="1098.2"/>
    <n v="1"/>
    <x v="0"/>
  </r>
  <r>
    <x v="4"/>
    <x v="7"/>
    <s v="Z"/>
    <x v="10"/>
    <x v="25"/>
    <n v="3.4"/>
    <n v="1285.2"/>
    <n v="1"/>
    <x v="0"/>
  </r>
  <r>
    <x v="4"/>
    <x v="7"/>
    <s v="Z"/>
    <x v="27"/>
    <x v="40"/>
    <n v="3.4"/>
    <n v="391"/>
    <n v="1"/>
    <x v="0"/>
  </r>
  <r>
    <x v="5"/>
    <x v="5"/>
    <s v="Z"/>
    <x v="24"/>
    <x v="41"/>
    <n v="3.4"/>
    <n v="2138.6"/>
    <n v="1"/>
    <x v="0"/>
  </r>
  <r>
    <x v="5"/>
    <x v="7"/>
    <s v="Z"/>
    <x v="6"/>
    <x v="42"/>
    <n v="3.4"/>
    <n v="37.4"/>
    <n v="1"/>
    <x v="0"/>
  </r>
  <r>
    <x v="5"/>
    <x v="2"/>
    <s v="Z"/>
    <x v="21"/>
    <x v="43"/>
    <n v="2.9"/>
    <n v="783"/>
    <n v="1"/>
    <x v="0"/>
  </r>
  <r>
    <x v="5"/>
    <x v="4"/>
    <s v="Z"/>
    <x v="28"/>
    <x v="30"/>
    <n v="3.4"/>
    <n v="472.59999999999997"/>
    <n v="1"/>
    <x v="0"/>
  </r>
  <r>
    <x v="5"/>
    <x v="1"/>
    <s v="Z"/>
    <x v="24"/>
    <x v="44"/>
    <n v="3.5"/>
    <n v="1319.5"/>
    <n v="1"/>
    <x v="0"/>
  </r>
  <r>
    <x v="5"/>
    <x v="3"/>
    <s v="Z"/>
    <x v="29"/>
    <x v="45"/>
    <n v="3.4"/>
    <n v="1261.3999999999999"/>
    <n v="1"/>
    <x v="0"/>
  </r>
  <r>
    <x v="5"/>
    <x v="8"/>
    <s v="Z"/>
    <x v="30"/>
    <x v="46"/>
    <n v="3.2"/>
    <n v="921.6"/>
    <n v="1"/>
    <x v="0"/>
  </r>
  <r>
    <x v="5"/>
    <x v="6"/>
    <s v="Z"/>
    <x v="5"/>
    <x v="47"/>
    <n v="2.4"/>
    <n v="734.4"/>
    <n v="1"/>
    <x v="0"/>
  </r>
  <r>
    <x v="5"/>
    <x v="4"/>
    <s v="Z"/>
    <x v="2"/>
    <x v="48"/>
    <n v="3.4"/>
    <n v="877.19999999999993"/>
    <n v="1"/>
    <x v="0"/>
  </r>
  <r>
    <x v="6"/>
    <x v="6"/>
    <s v="Z"/>
    <x v="31"/>
    <x v="49"/>
    <n v="2.4"/>
    <n v="624"/>
    <n v="1"/>
    <x v="0"/>
  </r>
  <r>
    <x v="6"/>
    <x v="4"/>
    <s v="Z"/>
    <x v="21"/>
    <x v="50"/>
    <n v="3.4"/>
    <n v="350.2"/>
    <n v="1"/>
    <x v="0"/>
  </r>
  <r>
    <x v="6"/>
    <x v="3"/>
    <s v="Z"/>
    <x v="17"/>
    <x v="51"/>
    <n v="3.4"/>
    <n v="431.8"/>
    <n v="1"/>
    <x v="0"/>
  </r>
  <r>
    <x v="6"/>
    <x v="8"/>
    <s v="Z"/>
    <x v="32"/>
    <x v="52"/>
    <n v="3.2"/>
    <n v="102.4"/>
    <n v="1"/>
    <x v="0"/>
  </r>
  <r>
    <x v="6"/>
    <x v="3"/>
    <s v="Z"/>
    <x v="33"/>
    <x v="53"/>
    <n v="3.4"/>
    <n v="666.4"/>
    <n v="1"/>
    <x v="0"/>
  </r>
  <r>
    <x v="6"/>
    <x v="4"/>
    <s v="Z"/>
    <x v="16"/>
    <x v="54"/>
    <n v="3.4"/>
    <n v="408"/>
    <n v="1"/>
    <x v="0"/>
  </r>
  <r>
    <x v="6"/>
    <x v="3"/>
    <s v="Z"/>
    <x v="5"/>
    <x v="55"/>
    <n v="3.4"/>
    <n v="1264.8"/>
    <n v="1"/>
    <x v="0"/>
  </r>
  <r>
    <x v="6"/>
    <x v="6"/>
    <s v="Z"/>
    <x v="34"/>
    <x v="56"/>
    <n v="2.4"/>
    <n v="1384.8"/>
    <n v="1"/>
    <x v="0"/>
  </r>
  <r>
    <x v="6"/>
    <x v="7"/>
    <s v="Z"/>
    <x v="16"/>
    <x v="57"/>
    <n v="3.4"/>
    <n v="299.2"/>
    <n v="1"/>
    <x v="0"/>
  </r>
  <r>
    <x v="6"/>
    <x v="8"/>
    <s v="Z"/>
    <x v="35"/>
    <x v="58"/>
    <n v="3.2"/>
    <n v="851.2"/>
    <n v="1"/>
    <x v="0"/>
  </r>
  <r>
    <x v="6"/>
    <x v="2"/>
    <s v="Z"/>
    <x v="26"/>
    <x v="59"/>
    <n v="2.9"/>
    <n v="246.5"/>
    <n v="1"/>
    <x v="0"/>
  </r>
  <r>
    <x v="6"/>
    <x v="0"/>
    <s v="Z"/>
    <x v="18"/>
    <x v="60"/>
    <n v="3.4"/>
    <n v="2363"/>
    <n v="1"/>
    <x v="0"/>
  </r>
  <r>
    <x v="6"/>
    <x v="2"/>
    <s v="Z"/>
    <x v="6"/>
    <x v="39"/>
    <n v="2.9"/>
    <n v="936.69999999999993"/>
    <n v="1"/>
    <x v="0"/>
  </r>
  <r>
    <x v="6"/>
    <x v="6"/>
    <s v="Z"/>
    <x v="18"/>
    <x v="61"/>
    <n v="2.4"/>
    <n v="556.79999999999995"/>
    <n v="1"/>
    <x v="0"/>
  </r>
  <r>
    <x v="6"/>
    <x v="5"/>
    <s v="Z"/>
    <x v="36"/>
    <x v="62"/>
    <n v="3.4"/>
    <n v="2495.6"/>
    <n v="1"/>
    <x v="0"/>
  </r>
  <r>
    <x v="6"/>
    <x v="7"/>
    <s v="Z"/>
    <x v="11"/>
    <x v="63"/>
    <n v="3.4"/>
    <n v="1441.6"/>
    <n v="1"/>
    <x v="0"/>
  </r>
  <r>
    <x v="7"/>
    <x v="4"/>
    <s v="Z"/>
    <x v="37"/>
    <x v="31"/>
    <n v="3.4"/>
    <n v="863.6"/>
    <n v="1"/>
    <x v="0"/>
  </r>
  <r>
    <x v="7"/>
    <x v="8"/>
    <s v="Z"/>
    <x v="33"/>
    <x v="64"/>
    <n v="3.2"/>
    <n v="617.6"/>
    <n v="1"/>
    <x v="0"/>
  </r>
  <r>
    <x v="7"/>
    <x v="7"/>
    <s v="Z"/>
    <x v="38"/>
    <x v="65"/>
    <n v="3.4"/>
    <n v="44.199999999999996"/>
    <n v="1"/>
    <x v="0"/>
  </r>
  <r>
    <x v="7"/>
    <x v="4"/>
    <s v="Z"/>
    <x v="39"/>
    <x v="66"/>
    <n v="3.4"/>
    <n v="1530"/>
    <n v="1"/>
    <x v="0"/>
  </r>
  <r>
    <x v="8"/>
    <x v="1"/>
    <s v="Z"/>
    <x v="40"/>
    <x v="67"/>
    <n v="3.5"/>
    <n v="1246"/>
    <n v="1"/>
    <x v="0"/>
  </r>
  <r>
    <x v="8"/>
    <x v="0"/>
    <s v="Z"/>
    <x v="22"/>
    <x v="6"/>
    <n v="3.4"/>
    <n v="965.6"/>
    <n v="1"/>
    <x v="0"/>
  </r>
  <r>
    <x v="8"/>
    <x v="0"/>
    <s v="Z"/>
    <x v="40"/>
    <x v="68"/>
    <n v="3.4"/>
    <n v="955.4"/>
    <n v="1"/>
    <x v="0"/>
  </r>
  <r>
    <x v="8"/>
    <x v="1"/>
    <s v="Z"/>
    <x v="24"/>
    <x v="69"/>
    <n v="3.5"/>
    <n v="1452.5"/>
    <n v="1"/>
    <x v="0"/>
  </r>
  <r>
    <x v="8"/>
    <x v="1"/>
    <s v="Z"/>
    <x v="4"/>
    <x v="70"/>
    <n v="3.5"/>
    <n v="2194.5"/>
    <n v="1"/>
    <x v="0"/>
  </r>
  <r>
    <x v="8"/>
    <x v="3"/>
    <s v="Z"/>
    <x v="20"/>
    <x v="71"/>
    <n v="3.4"/>
    <n v="1254.5999999999999"/>
    <n v="1"/>
    <x v="0"/>
  </r>
  <r>
    <x v="8"/>
    <x v="2"/>
    <s v="Z"/>
    <x v="3"/>
    <x v="72"/>
    <n v="2.9"/>
    <n v="258.09999999999997"/>
    <n v="1"/>
    <x v="0"/>
  </r>
  <r>
    <x v="8"/>
    <x v="6"/>
    <s v="Z"/>
    <x v="19"/>
    <x v="73"/>
    <n v="2.4"/>
    <n v="1389.6"/>
    <n v="1"/>
    <x v="0"/>
  </r>
  <r>
    <x v="8"/>
    <x v="2"/>
    <s v="Z"/>
    <x v="5"/>
    <x v="74"/>
    <n v="2.9"/>
    <n v="1194.8"/>
    <n v="1"/>
    <x v="0"/>
  </r>
  <r>
    <x v="9"/>
    <x v="1"/>
    <s v="Z"/>
    <x v="36"/>
    <x v="75"/>
    <n v="3.5"/>
    <n v="1410.5"/>
    <n v="1"/>
    <x v="0"/>
  </r>
  <r>
    <x v="9"/>
    <x v="2"/>
    <s v="Z"/>
    <x v="8"/>
    <x v="76"/>
    <n v="2.9"/>
    <n v="266.8"/>
    <n v="1"/>
    <x v="0"/>
  </r>
  <r>
    <x v="9"/>
    <x v="0"/>
    <s v="Z"/>
    <x v="3"/>
    <x v="77"/>
    <n v="3.4"/>
    <n v="914.6"/>
    <n v="1"/>
    <x v="0"/>
  </r>
  <r>
    <x v="9"/>
    <x v="7"/>
    <s v="Z"/>
    <x v="16"/>
    <x v="7"/>
    <n v="3.4"/>
    <n v="540.6"/>
    <n v="1"/>
    <x v="0"/>
  </r>
  <r>
    <x v="10"/>
    <x v="5"/>
    <s v="Z"/>
    <x v="32"/>
    <x v="78"/>
    <n v="3.4"/>
    <n v="2556.7999999999997"/>
    <n v="1"/>
    <x v="0"/>
  </r>
  <r>
    <x v="10"/>
    <x v="6"/>
    <s v="Z"/>
    <x v="36"/>
    <x v="79"/>
    <n v="2.4"/>
    <n v="979.19999999999993"/>
    <n v="1"/>
    <x v="0"/>
  </r>
  <r>
    <x v="10"/>
    <x v="5"/>
    <s v="Z"/>
    <x v="1"/>
    <x v="80"/>
    <n v="3.4"/>
    <n v="1822.3999999999999"/>
    <n v="1"/>
    <x v="0"/>
  </r>
  <r>
    <x v="10"/>
    <x v="7"/>
    <s v="Z"/>
    <x v="30"/>
    <x v="81"/>
    <n v="3.4"/>
    <n v="159.79999999999998"/>
    <n v="1"/>
    <x v="0"/>
  </r>
  <r>
    <x v="10"/>
    <x v="8"/>
    <s v="Z"/>
    <x v="41"/>
    <x v="82"/>
    <n v="3.2"/>
    <n v="796.80000000000007"/>
    <n v="1"/>
    <x v="0"/>
  </r>
  <r>
    <x v="10"/>
    <x v="5"/>
    <s v="Z"/>
    <x v="26"/>
    <x v="83"/>
    <n v="3.4"/>
    <n v="1924.3999999999999"/>
    <n v="1"/>
    <x v="0"/>
  </r>
  <r>
    <x v="10"/>
    <x v="6"/>
    <s v="Z"/>
    <x v="42"/>
    <x v="84"/>
    <n v="2.4"/>
    <n v="873.6"/>
    <n v="1"/>
    <x v="0"/>
  </r>
  <r>
    <x v="10"/>
    <x v="3"/>
    <s v="Z"/>
    <x v="32"/>
    <x v="85"/>
    <n v="3.4"/>
    <n v="1567.3999999999999"/>
    <n v="1"/>
    <x v="0"/>
  </r>
  <r>
    <x v="10"/>
    <x v="2"/>
    <s v="Z"/>
    <x v="10"/>
    <x v="86"/>
    <n v="2.9"/>
    <n v="742.4"/>
    <n v="1"/>
    <x v="0"/>
  </r>
  <r>
    <x v="10"/>
    <x v="8"/>
    <s v="Z"/>
    <x v="4"/>
    <x v="87"/>
    <n v="3.2"/>
    <n v="300.8"/>
    <n v="1"/>
    <x v="0"/>
  </r>
  <r>
    <x v="10"/>
    <x v="6"/>
    <s v="Z"/>
    <x v="7"/>
    <x v="40"/>
    <n v="2.4"/>
    <n v="276"/>
    <n v="1"/>
    <x v="0"/>
  </r>
  <r>
    <x v="10"/>
    <x v="7"/>
    <s v="Z"/>
    <x v="35"/>
    <x v="88"/>
    <n v="3.4"/>
    <n v="622.19999999999993"/>
    <n v="1"/>
    <x v="0"/>
  </r>
  <r>
    <x v="10"/>
    <x v="2"/>
    <s v="Z"/>
    <x v="43"/>
    <x v="15"/>
    <n v="2.9"/>
    <n v="1067.2"/>
    <n v="1"/>
    <x v="0"/>
  </r>
  <r>
    <x v="10"/>
    <x v="1"/>
    <s v="Z"/>
    <x v="44"/>
    <x v="89"/>
    <n v="3.5"/>
    <n v="1620.5"/>
    <n v="1"/>
    <x v="0"/>
  </r>
  <r>
    <x v="11"/>
    <x v="7"/>
    <s v="Z"/>
    <x v="32"/>
    <x v="90"/>
    <n v="3.4"/>
    <n v="574.6"/>
    <n v="1"/>
    <x v="0"/>
  </r>
  <r>
    <x v="11"/>
    <x v="6"/>
    <s v="Z"/>
    <x v="41"/>
    <x v="91"/>
    <n v="2.4"/>
    <n v="1334.3999999999999"/>
    <n v="1"/>
    <x v="0"/>
  </r>
  <r>
    <x v="12"/>
    <x v="5"/>
    <s v="Z"/>
    <x v="30"/>
    <x v="92"/>
    <n v="3.4"/>
    <n v="1982.2"/>
    <n v="1"/>
    <x v="0"/>
  </r>
  <r>
    <x v="12"/>
    <x v="1"/>
    <s v="Z"/>
    <x v="19"/>
    <x v="25"/>
    <n v="3.5"/>
    <n v="1323"/>
    <n v="1"/>
    <x v="0"/>
  </r>
  <r>
    <x v="12"/>
    <x v="6"/>
    <s v="Z"/>
    <x v="23"/>
    <x v="93"/>
    <n v="2.4"/>
    <n v="897.6"/>
    <n v="1"/>
    <x v="0"/>
  </r>
  <r>
    <x v="12"/>
    <x v="8"/>
    <s v="Z"/>
    <x v="14"/>
    <x v="94"/>
    <n v="3.2"/>
    <n v="985.6"/>
    <n v="1"/>
    <x v="0"/>
  </r>
  <r>
    <x v="12"/>
    <x v="6"/>
    <s v="Z"/>
    <x v="45"/>
    <x v="95"/>
    <n v="2.4"/>
    <n v="576"/>
    <n v="1"/>
    <x v="0"/>
  </r>
  <r>
    <x v="12"/>
    <x v="3"/>
    <s v="Z"/>
    <x v="46"/>
    <x v="96"/>
    <n v="3.4"/>
    <n v="1013.1999999999999"/>
    <n v="1"/>
    <x v="0"/>
  </r>
  <r>
    <x v="12"/>
    <x v="3"/>
    <s v="Z"/>
    <x v="41"/>
    <x v="97"/>
    <n v="3.4"/>
    <n v="924.8"/>
    <n v="1"/>
    <x v="0"/>
  </r>
  <r>
    <x v="12"/>
    <x v="0"/>
    <s v="Z"/>
    <x v="0"/>
    <x v="98"/>
    <n v="3.4"/>
    <n v="1462"/>
    <n v="1"/>
    <x v="0"/>
  </r>
  <r>
    <x v="12"/>
    <x v="1"/>
    <s v="Z"/>
    <x v="27"/>
    <x v="99"/>
    <n v="3.5"/>
    <n v="1862"/>
    <n v="1"/>
    <x v="0"/>
  </r>
  <r>
    <x v="12"/>
    <x v="0"/>
    <s v="Z"/>
    <x v="16"/>
    <x v="100"/>
    <n v="3.4"/>
    <n v="1346.3999999999999"/>
    <n v="1"/>
    <x v="0"/>
  </r>
  <r>
    <x v="12"/>
    <x v="4"/>
    <s v="Z"/>
    <x v="31"/>
    <x v="57"/>
    <n v="3.4"/>
    <n v="299.2"/>
    <n v="1"/>
    <x v="0"/>
  </r>
  <r>
    <x v="12"/>
    <x v="0"/>
    <s v="Z"/>
    <x v="30"/>
    <x v="101"/>
    <n v="3.4"/>
    <n v="1768"/>
    <n v="1"/>
    <x v="0"/>
  </r>
  <r>
    <x v="12"/>
    <x v="4"/>
    <s v="Z"/>
    <x v="22"/>
    <x v="102"/>
    <n v="3.4"/>
    <n v="1006.4"/>
    <n v="1"/>
    <x v="0"/>
  </r>
  <r>
    <x v="12"/>
    <x v="3"/>
    <s v="Z"/>
    <x v="9"/>
    <x v="103"/>
    <n v="3.4"/>
    <n v="1360"/>
    <n v="1"/>
    <x v="0"/>
  </r>
  <r>
    <x v="12"/>
    <x v="6"/>
    <s v="Z"/>
    <x v="46"/>
    <x v="104"/>
    <n v="2.4"/>
    <n v="530.4"/>
    <n v="1"/>
    <x v="0"/>
  </r>
  <r>
    <x v="12"/>
    <x v="0"/>
    <s v="Z"/>
    <x v="32"/>
    <x v="86"/>
    <n v="3.4"/>
    <n v="870.4"/>
    <n v="1"/>
    <x v="0"/>
  </r>
  <r>
    <x v="12"/>
    <x v="8"/>
    <s v="Z"/>
    <x v="21"/>
    <x v="105"/>
    <n v="3.2"/>
    <n v="60.800000000000004"/>
    <n v="1"/>
    <x v="0"/>
  </r>
  <r>
    <x v="12"/>
    <x v="2"/>
    <s v="Z"/>
    <x v="40"/>
    <x v="25"/>
    <n v="2.9"/>
    <n v="1096.2"/>
    <n v="1"/>
    <x v="0"/>
  </r>
  <r>
    <x v="13"/>
    <x v="8"/>
    <s v="Z"/>
    <x v="26"/>
    <x v="106"/>
    <n v="3.2"/>
    <n v="1107.2"/>
    <n v="1"/>
    <x v="0"/>
  </r>
  <r>
    <x v="13"/>
    <x v="3"/>
    <s v="Z"/>
    <x v="6"/>
    <x v="107"/>
    <n v="3.4"/>
    <n v="1424.6"/>
    <n v="1"/>
    <x v="0"/>
  </r>
  <r>
    <x v="13"/>
    <x v="0"/>
    <s v="Z"/>
    <x v="28"/>
    <x v="108"/>
    <n v="3.4"/>
    <n v="717.4"/>
    <n v="1"/>
    <x v="0"/>
  </r>
  <r>
    <x v="13"/>
    <x v="5"/>
    <s v="Z"/>
    <x v="1"/>
    <x v="56"/>
    <n v="3.4"/>
    <n v="1961.8"/>
    <n v="1"/>
    <x v="0"/>
  </r>
  <r>
    <x v="13"/>
    <x v="2"/>
    <s v="Z"/>
    <x v="9"/>
    <x v="37"/>
    <n v="2.9"/>
    <n v="1131"/>
    <n v="1"/>
    <x v="0"/>
  </r>
  <r>
    <x v="13"/>
    <x v="4"/>
    <s v="Z"/>
    <x v="9"/>
    <x v="109"/>
    <n v="3.4"/>
    <n v="51"/>
    <n v="1"/>
    <x v="0"/>
  </r>
  <r>
    <x v="13"/>
    <x v="6"/>
    <s v="Z"/>
    <x v="12"/>
    <x v="110"/>
    <n v="2.4"/>
    <n v="508.79999999999995"/>
    <n v="1"/>
    <x v="0"/>
  </r>
  <r>
    <x v="13"/>
    <x v="6"/>
    <s v="Z"/>
    <x v="15"/>
    <x v="107"/>
    <n v="2.4"/>
    <n v="1005.5999999999999"/>
    <n v="1"/>
    <x v="0"/>
  </r>
  <r>
    <x v="14"/>
    <x v="5"/>
    <s v="Z"/>
    <x v="15"/>
    <x v="111"/>
    <n v="3.4"/>
    <n v="1737.3999999999999"/>
    <n v="1"/>
    <x v="0"/>
  </r>
  <r>
    <x v="14"/>
    <x v="7"/>
    <s v="Z"/>
    <x v="14"/>
    <x v="112"/>
    <n v="3.4"/>
    <n v="1519.8"/>
    <n v="1"/>
    <x v="0"/>
  </r>
  <r>
    <x v="14"/>
    <x v="3"/>
    <s v="Z"/>
    <x v="35"/>
    <x v="113"/>
    <n v="3.4"/>
    <n v="1111.8"/>
    <n v="1"/>
    <x v="0"/>
  </r>
  <r>
    <x v="14"/>
    <x v="0"/>
    <s v="Z"/>
    <x v="38"/>
    <x v="114"/>
    <n v="3.4"/>
    <n v="819.4"/>
    <n v="1"/>
    <x v="0"/>
  </r>
  <r>
    <x v="14"/>
    <x v="2"/>
    <s v="Z"/>
    <x v="19"/>
    <x v="115"/>
    <n v="2.9"/>
    <n v="1441.3"/>
    <n v="1"/>
    <x v="0"/>
  </r>
  <r>
    <x v="14"/>
    <x v="8"/>
    <s v="Z"/>
    <x v="6"/>
    <x v="116"/>
    <n v="3.2"/>
    <n v="355.20000000000005"/>
    <n v="1"/>
    <x v="0"/>
  </r>
  <r>
    <x v="14"/>
    <x v="2"/>
    <s v="Z"/>
    <x v="31"/>
    <x v="117"/>
    <n v="2.9"/>
    <n v="1397.8"/>
    <n v="1"/>
    <x v="0"/>
  </r>
  <r>
    <x v="14"/>
    <x v="7"/>
    <s v="Z"/>
    <x v="19"/>
    <x v="118"/>
    <n v="3.4"/>
    <n v="156.4"/>
    <n v="1"/>
    <x v="0"/>
  </r>
  <r>
    <x v="14"/>
    <x v="3"/>
    <s v="Z"/>
    <x v="46"/>
    <x v="119"/>
    <n v="3.4"/>
    <n v="1309"/>
    <n v="1"/>
    <x v="0"/>
  </r>
  <r>
    <x v="14"/>
    <x v="5"/>
    <s v="Z"/>
    <x v="42"/>
    <x v="120"/>
    <n v="3.4"/>
    <n v="2437.7999999999997"/>
    <n v="1"/>
    <x v="0"/>
  </r>
  <r>
    <x v="14"/>
    <x v="7"/>
    <s v="Z"/>
    <x v="18"/>
    <x v="42"/>
    <n v="3.4"/>
    <n v="37.4"/>
    <n v="1"/>
    <x v="0"/>
  </r>
  <r>
    <x v="15"/>
    <x v="4"/>
    <s v="Z"/>
    <x v="40"/>
    <x v="121"/>
    <n v="3.4"/>
    <n v="459"/>
    <n v="1"/>
    <x v="0"/>
  </r>
  <r>
    <x v="15"/>
    <x v="7"/>
    <s v="Z"/>
    <x v="45"/>
    <x v="122"/>
    <n v="3.4"/>
    <n v="795.6"/>
    <n v="1"/>
    <x v="0"/>
  </r>
  <r>
    <x v="15"/>
    <x v="6"/>
    <s v="Z"/>
    <x v="23"/>
    <x v="123"/>
    <n v="2.4"/>
    <n v="964.8"/>
    <n v="1"/>
    <x v="0"/>
  </r>
  <r>
    <x v="15"/>
    <x v="2"/>
    <s v="Z"/>
    <x v="21"/>
    <x v="115"/>
    <n v="2.9"/>
    <n v="1441.3"/>
    <n v="1"/>
    <x v="0"/>
  </r>
  <r>
    <x v="15"/>
    <x v="6"/>
    <s v="Z"/>
    <x v="44"/>
    <x v="124"/>
    <n v="2.4"/>
    <n v="1147.2"/>
    <n v="1"/>
    <x v="0"/>
  </r>
  <r>
    <x v="16"/>
    <x v="0"/>
    <s v="Z"/>
    <x v="44"/>
    <x v="125"/>
    <n v="3.4"/>
    <n v="1227.3999999999999"/>
    <n v="1"/>
    <x v="0"/>
  </r>
  <r>
    <x v="16"/>
    <x v="8"/>
    <s v="Z"/>
    <x v="13"/>
    <x v="1"/>
    <n v="3.2"/>
    <n v="1312"/>
    <n v="1"/>
    <x v="0"/>
  </r>
  <r>
    <x v="16"/>
    <x v="6"/>
    <s v="Z"/>
    <x v="37"/>
    <x v="117"/>
    <n v="2.4"/>
    <n v="1156.8"/>
    <n v="1"/>
    <x v="0"/>
  </r>
  <r>
    <x v="16"/>
    <x v="3"/>
    <s v="Z"/>
    <x v="28"/>
    <x v="126"/>
    <n v="3.4"/>
    <n v="839.8"/>
    <n v="1"/>
    <x v="0"/>
  </r>
  <r>
    <x v="16"/>
    <x v="0"/>
    <s v="Z"/>
    <x v="31"/>
    <x v="110"/>
    <n v="3.4"/>
    <n v="720.8"/>
    <n v="1"/>
    <x v="0"/>
  </r>
  <r>
    <x v="17"/>
    <x v="1"/>
    <s v="Z"/>
    <x v="18"/>
    <x v="127"/>
    <n v="3.5"/>
    <n v="2065"/>
    <n v="1"/>
    <x v="0"/>
  </r>
  <r>
    <x v="17"/>
    <x v="7"/>
    <s v="Z"/>
    <x v="1"/>
    <x v="128"/>
    <n v="3.4"/>
    <n v="200.6"/>
    <n v="1"/>
    <x v="0"/>
  </r>
  <r>
    <x v="18"/>
    <x v="0"/>
    <s v="Z"/>
    <x v="30"/>
    <x v="85"/>
    <n v="3.4"/>
    <n v="1567.3999999999999"/>
    <n v="1"/>
    <x v="0"/>
  </r>
  <r>
    <x v="18"/>
    <x v="0"/>
    <s v="Z"/>
    <x v="32"/>
    <x v="5"/>
    <n v="3.4"/>
    <n v="1159.3999999999999"/>
    <n v="1"/>
    <x v="0"/>
  </r>
  <r>
    <x v="18"/>
    <x v="5"/>
    <s v="Z"/>
    <x v="2"/>
    <x v="129"/>
    <n v="3.4"/>
    <n v="2655.4"/>
    <n v="1"/>
    <x v="0"/>
  </r>
  <r>
    <x v="18"/>
    <x v="7"/>
    <s v="Z"/>
    <x v="6"/>
    <x v="130"/>
    <n v="3.4"/>
    <n v="448.8"/>
    <n v="1"/>
    <x v="0"/>
  </r>
  <r>
    <x v="18"/>
    <x v="3"/>
    <s v="Z"/>
    <x v="37"/>
    <x v="131"/>
    <n v="3.4"/>
    <n v="78.2"/>
    <n v="1"/>
    <x v="0"/>
  </r>
  <r>
    <x v="18"/>
    <x v="1"/>
    <s v="Z"/>
    <x v="44"/>
    <x v="63"/>
    <n v="3.5"/>
    <n v="1484"/>
    <n v="1"/>
    <x v="0"/>
  </r>
  <r>
    <x v="18"/>
    <x v="7"/>
    <s v="Z"/>
    <x v="46"/>
    <x v="132"/>
    <n v="3.4"/>
    <n v="632.4"/>
    <n v="1"/>
    <x v="0"/>
  </r>
  <r>
    <x v="18"/>
    <x v="7"/>
    <s v="Z"/>
    <x v="26"/>
    <x v="133"/>
    <n v="3.4"/>
    <n v="867"/>
    <n v="1"/>
    <x v="0"/>
  </r>
  <r>
    <x v="18"/>
    <x v="4"/>
    <s v="Z"/>
    <x v="38"/>
    <x v="134"/>
    <n v="3.4"/>
    <n v="384.2"/>
    <n v="1"/>
    <x v="0"/>
  </r>
  <r>
    <x v="18"/>
    <x v="5"/>
    <s v="Z"/>
    <x v="31"/>
    <x v="135"/>
    <n v="3.4"/>
    <n v="1383.8"/>
    <n v="1"/>
    <x v="0"/>
  </r>
  <r>
    <x v="18"/>
    <x v="4"/>
    <s v="Z"/>
    <x v="6"/>
    <x v="136"/>
    <n v="3.4"/>
    <n v="1152.5999999999999"/>
    <n v="1"/>
    <x v="0"/>
  </r>
  <r>
    <x v="18"/>
    <x v="1"/>
    <s v="Z"/>
    <x v="18"/>
    <x v="93"/>
    <n v="3.5"/>
    <n v="1309"/>
    <n v="1"/>
    <x v="0"/>
  </r>
  <r>
    <x v="18"/>
    <x v="1"/>
    <s v="Z"/>
    <x v="47"/>
    <x v="137"/>
    <n v="3.5"/>
    <n v="1067.5"/>
    <n v="1"/>
    <x v="0"/>
  </r>
  <r>
    <x v="18"/>
    <x v="0"/>
    <s v="Z"/>
    <x v="44"/>
    <x v="138"/>
    <n v="3.4"/>
    <n v="2111.4"/>
    <n v="1"/>
    <x v="0"/>
  </r>
  <r>
    <x v="18"/>
    <x v="5"/>
    <s v="Z"/>
    <x v="8"/>
    <x v="139"/>
    <n v="3.4"/>
    <n v="2009.3999999999999"/>
    <n v="1"/>
    <x v="0"/>
  </r>
  <r>
    <x v="18"/>
    <x v="4"/>
    <s v="Z"/>
    <x v="23"/>
    <x v="140"/>
    <n v="3.4"/>
    <n v="462.4"/>
    <n v="1"/>
    <x v="0"/>
  </r>
  <r>
    <x v="18"/>
    <x v="2"/>
    <s v="Z"/>
    <x v="13"/>
    <x v="137"/>
    <n v="2.9"/>
    <n v="884.5"/>
    <n v="1"/>
    <x v="0"/>
  </r>
  <r>
    <x v="19"/>
    <x v="0"/>
    <s v="Z"/>
    <x v="7"/>
    <x v="112"/>
    <n v="3.4"/>
    <n v="1519.8"/>
    <n v="1"/>
    <x v="0"/>
  </r>
  <r>
    <x v="19"/>
    <x v="3"/>
    <s v="Z"/>
    <x v="35"/>
    <x v="141"/>
    <n v="3.4"/>
    <n v="1417.8"/>
    <n v="1"/>
    <x v="0"/>
  </r>
  <r>
    <x v="19"/>
    <x v="5"/>
    <s v="Z"/>
    <x v="18"/>
    <x v="142"/>
    <n v="3.4"/>
    <n v="1057.3999999999999"/>
    <n v="1"/>
    <x v="0"/>
  </r>
  <r>
    <x v="20"/>
    <x v="4"/>
    <s v="Z"/>
    <x v="13"/>
    <x v="143"/>
    <n v="3.4"/>
    <n v="1390.6"/>
    <n v="1"/>
    <x v="0"/>
  </r>
  <r>
    <x v="20"/>
    <x v="5"/>
    <s v="Z"/>
    <x v="20"/>
    <x v="144"/>
    <n v="3.4"/>
    <n v="2196.4"/>
    <n v="1"/>
    <x v="0"/>
  </r>
  <r>
    <x v="20"/>
    <x v="0"/>
    <s v="Z"/>
    <x v="1"/>
    <x v="145"/>
    <n v="3.4"/>
    <n v="1564"/>
    <n v="1"/>
    <x v="0"/>
  </r>
  <r>
    <x v="20"/>
    <x v="1"/>
    <s v="Z"/>
    <x v="13"/>
    <x v="146"/>
    <n v="3.5"/>
    <n v="1988"/>
    <n v="1"/>
    <x v="0"/>
  </r>
  <r>
    <x v="20"/>
    <x v="4"/>
    <s v="Z"/>
    <x v="7"/>
    <x v="147"/>
    <n v="3.4"/>
    <n v="1190"/>
    <n v="1"/>
    <x v="0"/>
  </r>
  <r>
    <x v="20"/>
    <x v="4"/>
    <s v="Z"/>
    <x v="11"/>
    <x v="148"/>
    <n v="3.4"/>
    <n v="1247.8"/>
    <n v="1"/>
    <x v="0"/>
  </r>
  <r>
    <x v="20"/>
    <x v="8"/>
    <s v="Z"/>
    <x v="11"/>
    <x v="149"/>
    <n v="3.2"/>
    <n v="1379.2"/>
    <n v="1"/>
    <x v="0"/>
  </r>
  <r>
    <x v="21"/>
    <x v="2"/>
    <s v="Z"/>
    <x v="12"/>
    <x v="150"/>
    <n v="2.9"/>
    <n v="1128.0999999999999"/>
    <n v="1"/>
    <x v="0"/>
  </r>
  <r>
    <x v="21"/>
    <x v="2"/>
    <s v="Z"/>
    <x v="18"/>
    <x v="69"/>
    <n v="2.9"/>
    <n v="1203.5"/>
    <n v="1"/>
    <x v="0"/>
  </r>
  <r>
    <x v="21"/>
    <x v="4"/>
    <s v="Z"/>
    <x v="39"/>
    <x v="151"/>
    <n v="3.4"/>
    <n v="268.59999999999997"/>
    <n v="1"/>
    <x v="0"/>
  </r>
  <r>
    <x v="21"/>
    <x v="4"/>
    <s v="Z"/>
    <x v="27"/>
    <x v="152"/>
    <n v="3.4"/>
    <n v="873.8"/>
    <n v="1"/>
    <x v="0"/>
  </r>
  <r>
    <x v="21"/>
    <x v="1"/>
    <s v="Z"/>
    <x v="7"/>
    <x v="153"/>
    <n v="3.5"/>
    <n v="2187.5"/>
    <n v="1"/>
    <x v="0"/>
  </r>
  <r>
    <x v="22"/>
    <x v="3"/>
    <s v="Z"/>
    <x v="18"/>
    <x v="154"/>
    <n v="3.4"/>
    <n v="275.39999999999998"/>
    <n v="1"/>
    <x v="0"/>
  </r>
  <r>
    <x v="22"/>
    <x v="0"/>
    <s v="Z"/>
    <x v="16"/>
    <x v="155"/>
    <n v="3.4"/>
    <n v="1145.8"/>
    <n v="1"/>
    <x v="0"/>
  </r>
  <r>
    <x v="22"/>
    <x v="2"/>
    <s v="Z"/>
    <x v="25"/>
    <x v="156"/>
    <n v="2.9"/>
    <n v="34.799999999999997"/>
    <n v="1"/>
    <x v="0"/>
  </r>
  <r>
    <x v="23"/>
    <x v="7"/>
    <s v="Z"/>
    <x v="37"/>
    <x v="157"/>
    <n v="3.4"/>
    <n v="438.59999999999997"/>
    <n v="1"/>
    <x v="0"/>
  </r>
  <r>
    <x v="23"/>
    <x v="2"/>
    <s v="Z"/>
    <x v="45"/>
    <x v="158"/>
    <n v="2.9"/>
    <n v="872.9"/>
    <n v="1"/>
    <x v="0"/>
  </r>
  <r>
    <x v="23"/>
    <x v="2"/>
    <s v="Z"/>
    <x v="4"/>
    <x v="159"/>
    <n v="2.9"/>
    <n v="1026.5999999999999"/>
    <n v="1"/>
    <x v="0"/>
  </r>
  <r>
    <x v="23"/>
    <x v="8"/>
    <s v="Z"/>
    <x v="24"/>
    <x v="160"/>
    <n v="3.2"/>
    <n v="358.40000000000003"/>
    <n v="1"/>
    <x v="0"/>
  </r>
  <r>
    <x v="23"/>
    <x v="5"/>
    <s v="Z"/>
    <x v="46"/>
    <x v="161"/>
    <n v="3.4"/>
    <n v="2662.2"/>
    <n v="1"/>
    <x v="0"/>
  </r>
  <r>
    <x v="23"/>
    <x v="2"/>
    <s v="Z"/>
    <x v="43"/>
    <x v="162"/>
    <n v="2.9"/>
    <n v="867.1"/>
    <n v="1"/>
    <x v="0"/>
  </r>
  <r>
    <x v="23"/>
    <x v="4"/>
    <s v="Z"/>
    <x v="21"/>
    <x v="163"/>
    <n v="3.4"/>
    <n v="493"/>
    <n v="1"/>
    <x v="0"/>
  </r>
  <r>
    <x v="24"/>
    <x v="3"/>
    <s v="Z"/>
    <x v="4"/>
    <x v="133"/>
    <n v="3.4"/>
    <n v="867"/>
    <n v="1"/>
    <x v="0"/>
  </r>
  <r>
    <x v="24"/>
    <x v="5"/>
    <s v="Z"/>
    <x v="32"/>
    <x v="164"/>
    <n v="3.4"/>
    <n v="1975.3999999999999"/>
    <n v="1"/>
    <x v="0"/>
  </r>
  <r>
    <x v="24"/>
    <x v="6"/>
    <s v="Z"/>
    <x v="43"/>
    <x v="165"/>
    <n v="2.4"/>
    <n v="472.79999999999995"/>
    <n v="1"/>
    <x v="0"/>
  </r>
  <r>
    <x v="24"/>
    <x v="5"/>
    <s v="Z"/>
    <x v="23"/>
    <x v="166"/>
    <n v="3.4"/>
    <n v="1676.2"/>
    <n v="1"/>
    <x v="0"/>
  </r>
  <r>
    <x v="24"/>
    <x v="6"/>
    <s v="Z"/>
    <x v="0"/>
    <x v="167"/>
    <n v="2.4"/>
    <n v="770.4"/>
    <n v="1"/>
    <x v="0"/>
  </r>
  <r>
    <x v="24"/>
    <x v="2"/>
    <s v="Z"/>
    <x v="35"/>
    <x v="168"/>
    <n v="2.9"/>
    <n v="52.199999999999996"/>
    <n v="1"/>
    <x v="0"/>
  </r>
  <r>
    <x v="24"/>
    <x v="2"/>
    <s v="Z"/>
    <x v="36"/>
    <x v="169"/>
    <n v="2.9"/>
    <n v="130.5"/>
    <n v="1"/>
    <x v="0"/>
  </r>
  <r>
    <x v="24"/>
    <x v="5"/>
    <s v="Z"/>
    <x v="32"/>
    <x v="170"/>
    <n v="3.4"/>
    <n v="2420.7999999999997"/>
    <n v="1"/>
    <x v="0"/>
  </r>
  <r>
    <x v="24"/>
    <x v="0"/>
    <s v="Z"/>
    <x v="38"/>
    <x v="171"/>
    <n v="3.4"/>
    <n v="1077.8"/>
    <n v="1"/>
    <x v="0"/>
  </r>
  <r>
    <x v="24"/>
    <x v="6"/>
    <s v="Z"/>
    <x v="44"/>
    <x v="97"/>
    <n v="2.4"/>
    <n v="652.79999999999995"/>
    <n v="1"/>
    <x v="0"/>
  </r>
  <r>
    <x v="24"/>
    <x v="2"/>
    <s v="Z"/>
    <x v="24"/>
    <x v="158"/>
    <n v="2.9"/>
    <n v="872.9"/>
    <n v="1"/>
    <x v="0"/>
  </r>
  <r>
    <x v="24"/>
    <x v="1"/>
    <s v="Z"/>
    <x v="33"/>
    <x v="172"/>
    <n v="3.5"/>
    <n v="2117.5"/>
    <n v="1"/>
    <x v="0"/>
  </r>
  <r>
    <x v="24"/>
    <x v="8"/>
    <s v="Z"/>
    <x v="44"/>
    <x v="13"/>
    <n v="3.2"/>
    <n v="905.6"/>
    <n v="1"/>
    <x v="0"/>
  </r>
  <r>
    <x v="24"/>
    <x v="4"/>
    <s v="Z"/>
    <x v="24"/>
    <x v="125"/>
    <n v="3.4"/>
    <n v="1227.3999999999999"/>
    <n v="1"/>
    <x v="0"/>
  </r>
  <r>
    <x v="24"/>
    <x v="2"/>
    <s v="Z"/>
    <x v="20"/>
    <x v="173"/>
    <n v="2.9"/>
    <n v="429.2"/>
    <n v="1"/>
    <x v="0"/>
  </r>
  <r>
    <x v="25"/>
    <x v="7"/>
    <s v="Z"/>
    <x v="23"/>
    <x v="174"/>
    <n v="3.4"/>
    <n v="489.59999999999997"/>
    <n v="2"/>
    <x v="1"/>
  </r>
  <r>
    <x v="25"/>
    <x v="6"/>
    <s v="Z"/>
    <x v="29"/>
    <x v="26"/>
    <n v="2.4"/>
    <n v="494.4"/>
    <n v="2"/>
    <x v="1"/>
  </r>
  <r>
    <x v="25"/>
    <x v="8"/>
    <s v="Z"/>
    <x v="33"/>
    <x v="74"/>
    <n v="3.2"/>
    <n v="1318.4"/>
    <n v="2"/>
    <x v="1"/>
  </r>
  <r>
    <x v="25"/>
    <x v="3"/>
    <s v="Z"/>
    <x v="26"/>
    <x v="157"/>
    <n v="3.4"/>
    <n v="438.59999999999997"/>
    <n v="2"/>
    <x v="1"/>
  </r>
  <r>
    <x v="25"/>
    <x v="7"/>
    <s v="Z"/>
    <x v="27"/>
    <x v="175"/>
    <n v="3.4"/>
    <n v="982.6"/>
    <n v="2"/>
    <x v="1"/>
  </r>
  <r>
    <x v="25"/>
    <x v="8"/>
    <s v="Z"/>
    <x v="13"/>
    <x v="176"/>
    <n v="3.2"/>
    <n v="214.4"/>
    <n v="2"/>
    <x v="1"/>
  </r>
  <r>
    <x v="25"/>
    <x v="3"/>
    <s v="Z"/>
    <x v="0"/>
    <x v="177"/>
    <n v="3.4"/>
    <n v="1054"/>
    <n v="2"/>
    <x v="1"/>
  </r>
  <r>
    <x v="25"/>
    <x v="5"/>
    <s v="Z"/>
    <x v="29"/>
    <x v="178"/>
    <n v="3.4"/>
    <n v="1496"/>
    <n v="2"/>
    <x v="1"/>
  </r>
  <r>
    <x v="25"/>
    <x v="4"/>
    <s v="Z"/>
    <x v="21"/>
    <x v="5"/>
    <n v="3.4"/>
    <n v="1159.3999999999999"/>
    <n v="2"/>
    <x v="1"/>
  </r>
  <r>
    <x v="25"/>
    <x v="7"/>
    <s v="Z"/>
    <x v="21"/>
    <x v="179"/>
    <n v="3.4"/>
    <n v="85"/>
    <n v="2"/>
    <x v="1"/>
  </r>
  <r>
    <x v="25"/>
    <x v="5"/>
    <s v="Z"/>
    <x v="42"/>
    <x v="180"/>
    <n v="3.4"/>
    <n v="1727.2"/>
    <n v="2"/>
    <x v="1"/>
  </r>
  <r>
    <x v="26"/>
    <x v="8"/>
    <s v="Z"/>
    <x v="32"/>
    <x v="181"/>
    <n v="3.2"/>
    <n v="1372.8000000000002"/>
    <n v="2"/>
    <x v="1"/>
  </r>
  <r>
    <x v="26"/>
    <x v="3"/>
    <s v="Z"/>
    <x v="23"/>
    <x v="182"/>
    <n v="3.4"/>
    <n v="340"/>
    <n v="2"/>
    <x v="1"/>
  </r>
  <r>
    <x v="26"/>
    <x v="6"/>
    <s v="Z"/>
    <x v="0"/>
    <x v="183"/>
    <n v="2.4"/>
    <n v="1341.6"/>
    <n v="2"/>
    <x v="1"/>
  </r>
  <r>
    <x v="26"/>
    <x v="7"/>
    <s v="Z"/>
    <x v="10"/>
    <x v="184"/>
    <n v="3.4"/>
    <n v="1642.2"/>
    <n v="2"/>
    <x v="1"/>
  </r>
  <r>
    <x v="26"/>
    <x v="5"/>
    <s v="Z"/>
    <x v="48"/>
    <x v="185"/>
    <n v="3.4"/>
    <n v="1635.3999999999999"/>
    <n v="2"/>
    <x v="1"/>
  </r>
  <r>
    <x v="26"/>
    <x v="7"/>
    <s v="Z"/>
    <x v="38"/>
    <x v="105"/>
    <n v="3.4"/>
    <n v="64.599999999999994"/>
    <n v="2"/>
    <x v="1"/>
  </r>
  <r>
    <x v="26"/>
    <x v="1"/>
    <s v="Z"/>
    <x v="16"/>
    <x v="186"/>
    <n v="3.5"/>
    <n v="1204"/>
    <n v="2"/>
    <x v="1"/>
  </r>
  <r>
    <x v="26"/>
    <x v="0"/>
    <s v="Z"/>
    <x v="17"/>
    <x v="187"/>
    <n v="3.4"/>
    <n v="2210"/>
    <n v="2"/>
    <x v="1"/>
  </r>
  <r>
    <x v="27"/>
    <x v="3"/>
    <s v="Z"/>
    <x v="24"/>
    <x v="188"/>
    <n v="3.4"/>
    <n v="635.79999999999995"/>
    <n v="2"/>
    <x v="1"/>
  </r>
  <r>
    <x v="27"/>
    <x v="2"/>
    <s v="Z"/>
    <x v="11"/>
    <x v="189"/>
    <n v="2.9"/>
    <n v="1255.7"/>
    <n v="2"/>
    <x v="1"/>
  </r>
  <r>
    <x v="27"/>
    <x v="4"/>
    <s v="Z"/>
    <x v="15"/>
    <x v="190"/>
    <n v="3.4"/>
    <n v="612"/>
    <n v="2"/>
    <x v="1"/>
  </r>
  <r>
    <x v="27"/>
    <x v="1"/>
    <s v="Z"/>
    <x v="4"/>
    <x v="148"/>
    <n v="3.5"/>
    <n v="1284.5"/>
    <n v="2"/>
    <x v="1"/>
  </r>
  <r>
    <x v="27"/>
    <x v="1"/>
    <s v="Z"/>
    <x v="31"/>
    <x v="191"/>
    <n v="3.5"/>
    <n v="808.5"/>
    <n v="2"/>
    <x v="1"/>
  </r>
  <r>
    <x v="27"/>
    <x v="3"/>
    <s v="Z"/>
    <x v="31"/>
    <x v="133"/>
    <n v="3.4"/>
    <n v="867"/>
    <n v="2"/>
    <x v="1"/>
  </r>
  <r>
    <x v="27"/>
    <x v="1"/>
    <s v="Z"/>
    <x v="8"/>
    <x v="192"/>
    <n v="3.5"/>
    <n v="1928.5"/>
    <n v="2"/>
    <x v="1"/>
  </r>
  <r>
    <x v="28"/>
    <x v="6"/>
    <s v="Z"/>
    <x v="9"/>
    <x v="193"/>
    <n v="2.4"/>
    <n v="357.59999999999997"/>
    <n v="2"/>
    <x v="1"/>
  </r>
  <r>
    <x v="28"/>
    <x v="5"/>
    <s v="Z"/>
    <x v="16"/>
    <x v="194"/>
    <n v="3.4"/>
    <n v="2369.7999999999997"/>
    <n v="2"/>
    <x v="1"/>
  </r>
  <r>
    <x v="28"/>
    <x v="1"/>
    <s v="Z"/>
    <x v="1"/>
    <x v="189"/>
    <n v="3.5"/>
    <n v="1515.5"/>
    <n v="2"/>
    <x v="1"/>
  </r>
  <r>
    <x v="28"/>
    <x v="5"/>
    <s v="Z"/>
    <x v="12"/>
    <x v="195"/>
    <n v="3.4"/>
    <n v="2505.7999999999997"/>
    <n v="2"/>
    <x v="1"/>
  </r>
  <r>
    <x v="28"/>
    <x v="3"/>
    <s v="Z"/>
    <x v="30"/>
    <x v="196"/>
    <n v="3.4"/>
    <n v="1244.3999999999999"/>
    <n v="2"/>
    <x v="1"/>
  </r>
  <r>
    <x v="29"/>
    <x v="2"/>
    <s v="Z"/>
    <x v="40"/>
    <x v="197"/>
    <n v="2.9"/>
    <n v="261"/>
    <n v="2"/>
    <x v="1"/>
  </r>
  <r>
    <x v="29"/>
    <x v="2"/>
    <s v="Z"/>
    <x v="30"/>
    <x v="198"/>
    <n v="2.9"/>
    <n v="278.39999999999998"/>
    <n v="2"/>
    <x v="1"/>
  </r>
  <r>
    <x v="29"/>
    <x v="1"/>
    <s v="Z"/>
    <x v="49"/>
    <x v="199"/>
    <n v="3.5"/>
    <n v="1834"/>
    <n v="2"/>
    <x v="1"/>
  </r>
  <r>
    <x v="29"/>
    <x v="8"/>
    <s v="Z"/>
    <x v="27"/>
    <x v="182"/>
    <n v="3.2"/>
    <n v="320"/>
    <n v="2"/>
    <x v="1"/>
  </r>
  <r>
    <x v="29"/>
    <x v="7"/>
    <s v="Z"/>
    <x v="10"/>
    <x v="200"/>
    <n v="3.4"/>
    <n v="285.59999999999997"/>
    <n v="2"/>
    <x v="1"/>
  </r>
  <r>
    <x v="29"/>
    <x v="3"/>
    <s v="Z"/>
    <x v="0"/>
    <x v="201"/>
    <n v="3.4"/>
    <n v="1319.2"/>
    <n v="2"/>
    <x v="1"/>
  </r>
  <r>
    <x v="29"/>
    <x v="4"/>
    <s v="Z"/>
    <x v="33"/>
    <x v="202"/>
    <n v="3.4"/>
    <n v="1200.2"/>
    <n v="2"/>
    <x v="1"/>
  </r>
  <r>
    <x v="30"/>
    <x v="3"/>
    <s v="Z"/>
    <x v="32"/>
    <x v="203"/>
    <n v="3.4"/>
    <n v="629"/>
    <n v="2"/>
    <x v="1"/>
  </r>
  <r>
    <x v="30"/>
    <x v="0"/>
    <s v="Z"/>
    <x v="4"/>
    <x v="201"/>
    <n v="3.4"/>
    <n v="1319.2"/>
    <n v="2"/>
    <x v="1"/>
  </r>
  <r>
    <x v="30"/>
    <x v="4"/>
    <s v="Z"/>
    <x v="1"/>
    <x v="204"/>
    <n v="3.4"/>
    <n v="1618.3999999999999"/>
    <n v="2"/>
    <x v="1"/>
  </r>
  <r>
    <x v="30"/>
    <x v="5"/>
    <s v="Z"/>
    <x v="24"/>
    <x v="205"/>
    <n v="3.4"/>
    <n v="1122"/>
    <n v="2"/>
    <x v="1"/>
  </r>
  <r>
    <x v="30"/>
    <x v="8"/>
    <s v="Z"/>
    <x v="24"/>
    <x v="19"/>
    <n v="3.2"/>
    <n v="108.80000000000001"/>
    <n v="2"/>
    <x v="1"/>
  </r>
  <r>
    <x v="30"/>
    <x v="3"/>
    <s v="Z"/>
    <x v="40"/>
    <x v="206"/>
    <n v="3.4"/>
    <n v="149.6"/>
    <n v="2"/>
    <x v="1"/>
  </r>
  <r>
    <x v="30"/>
    <x v="5"/>
    <s v="Z"/>
    <x v="47"/>
    <x v="207"/>
    <n v="3.4"/>
    <n v="2046.8"/>
    <n v="2"/>
    <x v="1"/>
  </r>
  <r>
    <x v="30"/>
    <x v="8"/>
    <s v="Z"/>
    <x v="16"/>
    <x v="208"/>
    <n v="3.2"/>
    <n v="342.40000000000003"/>
    <n v="2"/>
    <x v="1"/>
  </r>
  <r>
    <x v="30"/>
    <x v="1"/>
    <s v="Z"/>
    <x v="11"/>
    <x v="209"/>
    <n v="3.5"/>
    <n v="1172.5"/>
    <n v="2"/>
    <x v="1"/>
  </r>
  <r>
    <x v="30"/>
    <x v="5"/>
    <s v="Z"/>
    <x v="42"/>
    <x v="171"/>
    <n v="3.4"/>
    <n v="1077.8"/>
    <n v="2"/>
    <x v="1"/>
  </r>
  <r>
    <x v="30"/>
    <x v="2"/>
    <s v="Z"/>
    <x v="31"/>
    <x v="210"/>
    <n v="2.9"/>
    <n v="142.1"/>
    <n v="2"/>
    <x v="1"/>
  </r>
  <r>
    <x v="30"/>
    <x v="0"/>
    <s v="Z"/>
    <x v="38"/>
    <x v="211"/>
    <n v="3.4"/>
    <n v="1965.2"/>
    <n v="2"/>
    <x v="1"/>
  </r>
  <r>
    <x v="30"/>
    <x v="4"/>
    <s v="Z"/>
    <x v="41"/>
    <x v="212"/>
    <n v="3.4"/>
    <n v="809.19999999999993"/>
    <n v="2"/>
    <x v="1"/>
  </r>
  <r>
    <x v="30"/>
    <x v="5"/>
    <s v="Z"/>
    <x v="18"/>
    <x v="213"/>
    <n v="3.4"/>
    <n v="2295"/>
    <n v="2"/>
    <x v="1"/>
  </r>
  <r>
    <x v="30"/>
    <x v="5"/>
    <s v="Z"/>
    <x v="40"/>
    <x v="214"/>
    <n v="3.4"/>
    <n v="1621.8"/>
    <n v="2"/>
    <x v="1"/>
  </r>
  <r>
    <x v="30"/>
    <x v="1"/>
    <s v="Z"/>
    <x v="21"/>
    <x v="215"/>
    <n v="3.5"/>
    <n v="1445.5"/>
    <n v="2"/>
    <x v="1"/>
  </r>
  <r>
    <x v="30"/>
    <x v="0"/>
    <s v="Z"/>
    <x v="15"/>
    <x v="216"/>
    <n v="3.4"/>
    <n v="1431.3999999999999"/>
    <n v="2"/>
    <x v="1"/>
  </r>
  <r>
    <x v="31"/>
    <x v="5"/>
    <s v="Z"/>
    <x v="27"/>
    <x v="67"/>
    <n v="3.4"/>
    <n v="1210.3999999999999"/>
    <n v="2"/>
    <x v="1"/>
  </r>
  <r>
    <x v="31"/>
    <x v="7"/>
    <s v="Z"/>
    <x v="13"/>
    <x v="5"/>
    <n v="3.4"/>
    <n v="1159.3999999999999"/>
    <n v="2"/>
    <x v="1"/>
  </r>
  <r>
    <x v="31"/>
    <x v="0"/>
    <s v="Z"/>
    <x v="42"/>
    <x v="143"/>
    <n v="3.4"/>
    <n v="1390.6"/>
    <n v="2"/>
    <x v="1"/>
  </r>
  <r>
    <x v="31"/>
    <x v="5"/>
    <s v="Z"/>
    <x v="41"/>
    <x v="202"/>
    <n v="3.4"/>
    <n v="1200.2"/>
    <n v="2"/>
    <x v="1"/>
  </r>
  <r>
    <x v="31"/>
    <x v="7"/>
    <s v="Z"/>
    <x v="36"/>
    <x v="217"/>
    <n v="3.4"/>
    <n v="1156"/>
    <n v="2"/>
    <x v="1"/>
  </r>
  <r>
    <x v="31"/>
    <x v="6"/>
    <s v="Z"/>
    <x v="11"/>
    <x v="218"/>
    <n v="2.4"/>
    <n v="458.4"/>
    <n v="2"/>
    <x v="1"/>
  </r>
  <r>
    <x v="32"/>
    <x v="7"/>
    <s v="Z"/>
    <x v="29"/>
    <x v="219"/>
    <n v="3.4"/>
    <n v="578"/>
    <n v="2"/>
    <x v="1"/>
  </r>
  <r>
    <x v="32"/>
    <x v="6"/>
    <s v="Z"/>
    <x v="27"/>
    <x v="100"/>
    <n v="2.4"/>
    <n v="950.4"/>
    <n v="2"/>
    <x v="1"/>
  </r>
  <r>
    <x v="32"/>
    <x v="1"/>
    <s v="Z"/>
    <x v="27"/>
    <x v="164"/>
    <n v="3.5"/>
    <n v="2033.5"/>
    <n v="2"/>
    <x v="1"/>
  </r>
  <r>
    <x v="32"/>
    <x v="8"/>
    <s v="Z"/>
    <x v="46"/>
    <x v="220"/>
    <n v="3.2"/>
    <n v="134.4"/>
    <n v="2"/>
    <x v="1"/>
  </r>
  <r>
    <x v="32"/>
    <x v="3"/>
    <s v="Z"/>
    <x v="15"/>
    <x v="221"/>
    <n v="3.4"/>
    <n v="1336.2"/>
    <n v="2"/>
    <x v="1"/>
  </r>
  <r>
    <x v="32"/>
    <x v="8"/>
    <s v="Z"/>
    <x v="6"/>
    <x v="222"/>
    <n v="3.2"/>
    <n v="1065.6000000000001"/>
    <n v="2"/>
    <x v="1"/>
  </r>
  <r>
    <x v="32"/>
    <x v="7"/>
    <s v="Z"/>
    <x v="39"/>
    <x v="223"/>
    <n v="3.4"/>
    <n v="880.6"/>
    <n v="2"/>
    <x v="1"/>
  </r>
  <r>
    <x v="32"/>
    <x v="2"/>
    <s v="Z"/>
    <x v="45"/>
    <x v="224"/>
    <n v="2.9"/>
    <n v="658.3"/>
    <n v="2"/>
    <x v="1"/>
  </r>
  <r>
    <x v="33"/>
    <x v="5"/>
    <s v="Z"/>
    <x v="36"/>
    <x v="225"/>
    <n v="3.4"/>
    <n v="1693.2"/>
    <n v="2"/>
    <x v="1"/>
  </r>
  <r>
    <x v="33"/>
    <x v="8"/>
    <s v="Z"/>
    <x v="40"/>
    <x v="94"/>
    <n v="3.2"/>
    <n v="985.6"/>
    <n v="2"/>
    <x v="1"/>
  </r>
  <r>
    <x v="33"/>
    <x v="2"/>
    <s v="Z"/>
    <x v="6"/>
    <x v="118"/>
    <n v="2.9"/>
    <n v="133.4"/>
    <n v="2"/>
    <x v="1"/>
  </r>
  <r>
    <x v="33"/>
    <x v="0"/>
    <s v="Z"/>
    <x v="15"/>
    <x v="23"/>
    <n v="3.4"/>
    <n v="1125.3999999999999"/>
    <n v="2"/>
    <x v="1"/>
  </r>
  <r>
    <x v="33"/>
    <x v="7"/>
    <s v="Z"/>
    <x v="5"/>
    <x v="226"/>
    <n v="3.4"/>
    <n v="316.2"/>
    <n v="2"/>
    <x v="1"/>
  </r>
  <r>
    <x v="33"/>
    <x v="1"/>
    <s v="Z"/>
    <x v="28"/>
    <x v="222"/>
    <n v="3.5"/>
    <n v="1165.5"/>
    <n v="2"/>
    <x v="1"/>
  </r>
  <r>
    <x v="33"/>
    <x v="4"/>
    <s v="Z"/>
    <x v="7"/>
    <x v="216"/>
    <n v="3.4"/>
    <n v="1431.3999999999999"/>
    <n v="2"/>
    <x v="1"/>
  </r>
  <r>
    <x v="33"/>
    <x v="2"/>
    <s v="Z"/>
    <x v="24"/>
    <x v="137"/>
    <n v="2.9"/>
    <n v="884.5"/>
    <n v="2"/>
    <x v="1"/>
  </r>
  <r>
    <x v="33"/>
    <x v="1"/>
    <s v="Z"/>
    <x v="12"/>
    <x v="227"/>
    <n v="3.5"/>
    <n v="1883"/>
    <n v="2"/>
    <x v="1"/>
  </r>
  <r>
    <x v="34"/>
    <x v="7"/>
    <s v="Z"/>
    <x v="14"/>
    <x v="228"/>
    <n v="3.4"/>
    <n v="567.79999999999995"/>
    <n v="2"/>
    <x v="1"/>
  </r>
  <r>
    <x v="34"/>
    <x v="7"/>
    <s v="Z"/>
    <x v="34"/>
    <x v="229"/>
    <n v="3.4"/>
    <n v="241.4"/>
    <n v="2"/>
    <x v="1"/>
  </r>
  <r>
    <x v="34"/>
    <x v="0"/>
    <s v="Z"/>
    <x v="25"/>
    <x v="8"/>
    <n v="3.4"/>
    <n v="2070.6"/>
    <n v="2"/>
    <x v="1"/>
  </r>
  <r>
    <x v="34"/>
    <x v="1"/>
    <s v="Z"/>
    <x v="41"/>
    <x v="230"/>
    <n v="3.5"/>
    <n v="2005.5"/>
    <n v="2"/>
    <x v="1"/>
  </r>
  <r>
    <x v="34"/>
    <x v="4"/>
    <s v="Z"/>
    <x v="33"/>
    <x v="116"/>
    <n v="3.4"/>
    <n v="377.4"/>
    <n v="2"/>
    <x v="1"/>
  </r>
  <r>
    <x v="34"/>
    <x v="5"/>
    <s v="Z"/>
    <x v="28"/>
    <x v="231"/>
    <n v="3.4"/>
    <n v="2475.1999999999998"/>
    <n v="2"/>
    <x v="1"/>
  </r>
  <r>
    <x v="34"/>
    <x v="3"/>
    <s v="Z"/>
    <x v="35"/>
    <x v="232"/>
    <n v="3.4"/>
    <n v="336.59999999999997"/>
    <n v="2"/>
    <x v="1"/>
  </r>
  <r>
    <x v="34"/>
    <x v="7"/>
    <s v="Z"/>
    <x v="35"/>
    <x v="233"/>
    <n v="3.4"/>
    <n v="1655.8"/>
    <n v="2"/>
    <x v="1"/>
  </r>
  <r>
    <x v="34"/>
    <x v="0"/>
    <s v="Z"/>
    <x v="30"/>
    <x v="234"/>
    <n v="3.4"/>
    <n v="1275"/>
    <n v="2"/>
    <x v="1"/>
  </r>
  <r>
    <x v="35"/>
    <x v="4"/>
    <s v="Z"/>
    <x v="46"/>
    <x v="216"/>
    <n v="3.4"/>
    <n v="1431.3999999999999"/>
    <n v="2"/>
    <x v="1"/>
  </r>
  <r>
    <x v="35"/>
    <x v="8"/>
    <s v="Z"/>
    <x v="31"/>
    <x v="235"/>
    <n v="3.2"/>
    <n v="521.6"/>
    <n v="2"/>
    <x v="1"/>
  </r>
  <r>
    <x v="36"/>
    <x v="3"/>
    <s v="Z"/>
    <x v="37"/>
    <x v="236"/>
    <n v="3.4"/>
    <n v="1662.6"/>
    <n v="2"/>
    <x v="1"/>
  </r>
  <r>
    <x v="36"/>
    <x v="5"/>
    <s v="Z"/>
    <x v="4"/>
    <x v="215"/>
    <n v="3.4"/>
    <n v="1404.2"/>
    <n v="2"/>
    <x v="1"/>
  </r>
  <r>
    <x v="36"/>
    <x v="2"/>
    <s v="Z"/>
    <x v="42"/>
    <x v="237"/>
    <n v="2.9"/>
    <n v="46.4"/>
    <n v="2"/>
    <x v="1"/>
  </r>
  <r>
    <x v="36"/>
    <x v="1"/>
    <s v="Z"/>
    <x v="30"/>
    <x v="238"/>
    <n v="3.5"/>
    <n v="1025.5"/>
    <n v="2"/>
    <x v="1"/>
  </r>
  <r>
    <x v="36"/>
    <x v="2"/>
    <s v="Z"/>
    <x v="48"/>
    <x v="239"/>
    <n v="2.9"/>
    <n v="371.2"/>
    <n v="2"/>
    <x v="1"/>
  </r>
  <r>
    <x v="36"/>
    <x v="1"/>
    <s v="Z"/>
    <x v="23"/>
    <x v="73"/>
    <n v="3.5"/>
    <n v="2026.5"/>
    <n v="2"/>
    <x v="1"/>
  </r>
  <r>
    <x v="36"/>
    <x v="6"/>
    <s v="Z"/>
    <x v="44"/>
    <x v="240"/>
    <n v="2.4"/>
    <n v="360"/>
    <n v="2"/>
    <x v="1"/>
  </r>
  <r>
    <x v="36"/>
    <x v="8"/>
    <s v="Z"/>
    <x v="26"/>
    <x v="241"/>
    <n v="3.2"/>
    <n v="1488"/>
    <n v="2"/>
    <x v="1"/>
  </r>
  <r>
    <x v="36"/>
    <x v="4"/>
    <s v="Z"/>
    <x v="9"/>
    <x v="143"/>
    <n v="3.4"/>
    <n v="1390.6"/>
    <n v="2"/>
    <x v="1"/>
  </r>
  <r>
    <x v="36"/>
    <x v="2"/>
    <s v="Z"/>
    <x v="15"/>
    <x v="123"/>
    <n v="2.9"/>
    <n v="1165.8"/>
    <n v="2"/>
    <x v="1"/>
  </r>
  <r>
    <x v="36"/>
    <x v="6"/>
    <s v="Z"/>
    <x v="7"/>
    <x v="242"/>
    <n v="2.4"/>
    <n v="631.19999999999993"/>
    <n v="2"/>
    <x v="1"/>
  </r>
  <r>
    <x v="37"/>
    <x v="7"/>
    <s v="Z"/>
    <x v="31"/>
    <x v="158"/>
    <n v="3.4"/>
    <n v="1023.4"/>
    <n v="2"/>
    <x v="1"/>
  </r>
  <r>
    <x v="37"/>
    <x v="1"/>
    <s v="Z"/>
    <x v="37"/>
    <x v="243"/>
    <n v="3.5"/>
    <n v="2110.5"/>
    <n v="2"/>
    <x v="1"/>
  </r>
  <r>
    <x v="37"/>
    <x v="7"/>
    <s v="Z"/>
    <x v="3"/>
    <x v="244"/>
    <n v="3.4"/>
    <n v="1615"/>
    <n v="2"/>
    <x v="1"/>
  </r>
  <r>
    <x v="37"/>
    <x v="0"/>
    <s v="Z"/>
    <x v="2"/>
    <x v="245"/>
    <n v="3.4"/>
    <n v="1315.8"/>
    <n v="2"/>
    <x v="1"/>
  </r>
  <r>
    <x v="37"/>
    <x v="6"/>
    <s v="Z"/>
    <x v="10"/>
    <x v="246"/>
    <n v="2.4"/>
    <n v="1377.6"/>
    <n v="2"/>
    <x v="1"/>
  </r>
  <r>
    <x v="37"/>
    <x v="8"/>
    <s v="Z"/>
    <x v="43"/>
    <x v="247"/>
    <n v="3.2"/>
    <n v="940.80000000000007"/>
    <n v="2"/>
    <x v="1"/>
  </r>
  <r>
    <x v="37"/>
    <x v="5"/>
    <s v="Z"/>
    <x v="15"/>
    <x v="248"/>
    <n v="3.4"/>
    <n v="2560.1999999999998"/>
    <n v="2"/>
    <x v="1"/>
  </r>
  <r>
    <x v="37"/>
    <x v="4"/>
    <s v="Z"/>
    <x v="32"/>
    <x v="249"/>
    <n v="3.4"/>
    <n v="523.6"/>
    <n v="2"/>
    <x v="1"/>
  </r>
  <r>
    <x v="37"/>
    <x v="8"/>
    <s v="Z"/>
    <x v="37"/>
    <x v="68"/>
    <n v="3.2"/>
    <n v="899.2"/>
    <n v="2"/>
    <x v="1"/>
  </r>
  <r>
    <x v="38"/>
    <x v="2"/>
    <s v="Z"/>
    <x v="43"/>
    <x v="179"/>
    <n v="2.9"/>
    <n v="72.5"/>
    <n v="2"/>
    <x v="1"/>
  </r>
  <r>
    <x v="38"/>
    <x v="5"/>
    <s v="Z"/>
    <x v="10"/>
    <x v="89"/>
    <n v="3.4"/>
    <n v="1574.2"/>
    <n v="2"/>
    <x v="1"/>
  </r>
  <r>
    <x v="38"/>
    <x v="8"/>
    <s v="Z"/>
    <x v="25"/>
    <x v="104"/>
    <n v="3.2"/>
    <n v="707.2"/>
    <n v="2"/>
    <x v="1"/>
  </r>
  <r>
    <x v="38"/>
    <x v="5"/>
    <s v="Z"/>
    <x v="41"/>
    <x v="250"/>
    <n v="3.4"/>
    <n v="2652"/>
    <n v="2"/>
    <x v="1"/>
  </r>
  <r>
    <x v="38"/>
    <x v="6"/>
    <s v="Z"/>
    <x v="26"/>
    <x v="251"/>
    <n v="2.4"/>
    <n v="1300.8"/>
    <n v="2"/>
    <x v="1"/>
  </r>
  <r>
    <x v="38"/>
    <x v="6"/>
    <s v="Z"/>
    <x v="16"/>
    <x v="191"/>
    <n v="2.4"/>
    <n v="554.4"/>
    <n v="2"/>
    <x v="1"/>
  </r>
  <r>
    <x v="38"/>
    <x v="0"/>
    <s v="Z"/>
    <x v="23"/>
    <x v="252"/>
    <n v="3.4"/>
    <n v="1734"/>
    <n v="2"/>
    <x v="1"/>
  </r>
  <r>
    <x v="38"/>
    <x v="0"/>
    <s v="Z"/>
    <x v="2"/>
    <x v="253"/>
    <n v="3.4"/>
    <n v="1305.5999999999999"/>
    <n v="2"/>
    <x v="1"/>
  </r>
  <r>
    <x v="38"/>
    <x v="8"/>
    <s v="Z"/>
    <x v="31"/>
    <x v="254"/>
    <n v="3.2"/>
    <n v="124.80000000000001"/>
    <n v="2"/>
    <x v="1"/>
  </r>
  <r>
    <x v="38"/>
    <x v="8"/>
    <s v="Z"/>
    <x v="16"/>
    <x v="114"/>
    <n v="3.2"/>
    <n v="771.2"/>
    <n v="2"/>
    <x v="1"/>
  </r>
  <r>
    <x v="39"/>
    <x v="8"/>
    <s v="Z"/>
    <x v="42"/>
    <x v="214"/>
    <n v="3.2"/>
    <n v="1526.4"/>
    <n v="2"/>
    <x v="1"/>
  </r>
  <r>
    <x v="39"/>
    <x v="0"/>
    <s v="Z"/>
    <x v="34"/>
    <x v="4"/>
    <n v="3.4"/>
    <n v="1846.2"/>
    <n v="2"/>
    <x v="1"/>
  </r>
  <r>
    <x v="39"/>
    <x v="4"/>
    <s v="Z"/>
    <x v="45"/>
    <x v="63"/>
    <n v="3.4"/>
    <n v="1441.6"/>
    <n v="2"/>
    <x v="1"/>
  </r>
  <r>
    <x v="39"/>
    <x v="5"/>
    <s v="Z"/>
    <x v="25"/>
    <x v="255"/>
    <n v="3.4"/>
    <n v="1774.8"/>
    <n v="2"/>
    <x v="1"/>
  </r>
  <r>
    <x v="39"/>
    <x v="1"/>
    <s v="Z"/>
    <x v="11"/>
    <x v="224"/>
    <n v="3.5"/>
    <n v="794.5"/>
    <n v="2"/>
    <x v="1"/>
  </r>
  <r>
    <x v="39"/>
    <x v="8"/>
    <s v="Z"/>
    <x v="34"/>
    <x v="238"/>
    <n v="3.2"/>
    <n v="937.6"/>
    <n v="2"/>
    <x v="1"/>
  </r>
  <r>
    <x v="40"/>
    <x v="4"/>
    <s v="Z"/>
    <x v="4"/>
    <x v="79"/>
    <n v="3.4"/>
    <n v="1387.2"/>
    <n v="2"/>
    <x v="1"/>
  </r>
  <r>
    <x v="40"/>
    <x v="5"/>
    <s v="Z"/>
    <x v="28"/>
    <x v="256"/>
    <n v="3.4"/>
    <n v="1071"/>
    <n v="2"/>
    <x v="1"/>
  </r>
  <r>
    <x v="40"/>
    <x v="1"/>
    <s v="Z"/>
    <x v="31"/>
    <x v="257"/>
    <n v="3.5"/>
    <n v="2135"/>
    <n v="2"/>
    <x v="1"/>
  </r>
  <r>
    <x v="40"/>
    <x v="4"/>
    <s v="Z"/>
    <x v="8"/>
    <x v="184"/>
    <n v="3.4"/>
    <n v="1642.2"/>
    <n v="2"/>
    <x v="1"/>
  </r>
  <r>
    <x v="40"/>
    <x v="3"/>
    <s v="Z"/>
    <x v="38"/>
    <x v="258"/>
    <n v="3.4"/>
    <n v="826.19999999999993"/>
    <n v="2"/>
    <x v="1"/>
  </r>
  <r>
    <x v="41"/>
    <x v="6"/>
    <s v="Z"/>
    <x v="35"/>
    <x v="97"/>
    <n v="2.4"/>
    <n v="652.79999999999995"/>
    <n v="2"/>
    <x v="1"/>
  </r>
  <r>
    <x v="41"/>
    <x v="8"/>
    <s v="Z"/>
    <x v="43"/>
    <x v="259"/>
    <n v="3.2"/>
    <n v="1273.6000000000001"/>
    <n v="2"/>
    <x v="1"/>
  </r>
  <r>
    <x v="41"/>
    <x v="4"/>
    <s v="Z"/>
    <x v="45"/>
    <x v="197"/>
    <n v="3.4"/>
    <n v="306"/>
    <n v="2"/>
    <x v="1"/>
  </r>
  <r>
    <x v="41"/>
    <x v="8"/>
    <s v="Z"/>
    <x v="21"/>
    <x v="260"/>
    <n v="3.2"/>
    <n v="563.20000000000005"/>
    <n v="2"/>
    <x v="1"/>
  </r>
  <r>
    <x v="41"/>
    <x v="2"/>
    <s v="Z"/>
    <x v="31"/>
    <x v="261"/>
    <n v="2.9"/>
    <n v="991.8"/>
    <n v="2"/>
    <x v="1"/>
  </r>
  <r>
    <x v="41"/>
    <x v="7"/>
    <s v="Z"/>
    <x v="27"/>
    <x v="262"/>
    <n v="3.4"/>
    <n v="1550.3999999999999"/>
    <n v="2"/>
    <x v="1"/>
  </r>
  <r>
    <x v="41"/>
    <x v="5"/>
    <s v="Z"/>
    <x v="11"/>
    <x v="184"/>
    <n v="3.4"/>
    <n v="1642.2"/>
    <n v="2"/>
    <x v="1"/>
  </r>
  <r>
    <x v="41"/>
    <x v="1"/>
    <s v="Z"/>
    <x v="38"/>
    <x v="263"/>
    <n v="3.5"/>
    <n v="2387"/>
    <n v="2"/>
    <x v="1"/>
  </r>
  <r>
    <x v="42"/>
    <x v="8"/>
    <s v="Z"/>
    <x v="44"/>
    <x v="98"/>
    <n v="3.2"/>
    <n v="1376"/>
    <n v="2"/>
    <x v="1"/>
  </r>
  <r>
    <x v="42"/>
    <x v="2"/>
    <s v="Z"/>
    <x v="46"/>
    <x v="59"/>
    <n v="2.9"/>
    <n v="246.5"/>
    <n v="2"/>
    <x v="1"/>
  </r>
  <r>
    <x v="42"/>
    <x v="1"/>
    <s v="Z"/>
    <x v="32"/>
    <x v="264"/>
    <n v="3.5"/>
    <n v="1022"/>
    <n v="2"/>
    <x v="1"/>
  </r>
  <r>
    <x v="42"/>
    <x v="6"/>
    <s v="Z"/>
    <x v="25"/>
    <x v="79"/>
    <n v="2.4"/>
    <n v="979.19999999999993"/>
    <n v="2"/>
    <x v="1"/>
  </r>
  <r>
    <x v="42"/>
    <x v="0"/>
    <s v="Z"/>
    <x v="14"/>
    <x v="265"/>
    <n v="3.4"/>
    <n v="2312"/>
    <n v="2"/>
    <x v="1"/>
  </r>
  <r>
    <x v="42"/>
    <x v="7"/>
    <s v="Z"/>
    <x v="36"/>
    <x v="55"/>
    <n v="3.4"/>
    <n v="1264.8"/>
    <n v="2"/>
    <x v="1"/>
  </r>
  <r>
    <x v="42"/>
    <x v="5"/>
    <s v="Z"/>
    <x v="46"/>
    <x v="266"/>
    <n v="3.4"/>
    <n v="1543.6"/>
    <n v="2"/>
    <x v="1"/>
  </r>
  <r>
    <x v="42"/>
    <x v="5"/>
    <s v="Z"/>
    <x v="31"/>
    <x v="159"/>
    <n v="3.4"/>
    <n v="1203.5999999999999"/>
    <n v="2"/>
    <x v="1"/>
  </r>
  <r>
    <x v="42"/>
    <x v="6"/>
    <s v="Z"/>
    <x v="3"/>
    <x v="29"/>
    <n v="2.4"/>
    <n v="758.4"/>
    <n v="2"/>
    <x v="1"/>
  </r>
  <r>
    <x v="42"/>
    <x v="6"/>
    <s v="Z"/>
    <x v="3"/>
    <x v="44"/>
    <n v="2.4"/>
    <n v="904.8"/>
    <n v="2"/>
    <x v="1"/>
  </r>
  <r>
    <x v="42"/>
    <x v="0"/>
    <s v="Z"/>
    <x v="36"/>
    <x v="267"/>
    <n v="3.4"/>
    <n v="2352.7999999999997"/>
    <n v="2"/>
    <x v="1"/>
  </r>
  <r>
    <x v="42"/>
    <x v="2"/>
    <s v="Z"/>
    <x v="21"/>
    <x v="268"/>
    <n v="2.9"/>
    <n v="1261.5"/>
    <n v="2"/>
    <x v="1"/>
  </r>
  <r>
    <x v="42"/>
    <x v="3"/>
    <s v="Z"/>
    <x v="18"/>
    <x v="269"/>
    <n v="3.4"/>
    <n v="442"/>
    <n v="2"/>
    <x v="1"/>
  </r>
  <r>
    <x v="42"/>
    <x v="3"/>
    <s v="Z"/>
    <x v="41"/>
    <x v="270"/>
    <n v="3.4"/>
    <n v="251.6"/>
    <n v="2"/>
    <x v="1"/>
  </r>
  <r>
    <x v="42"/>
    <x v="3"/>
    <s v="Z"/>
    <x v="15"/>
    <x v="271"/>
    <n v="3.4"/>
    <n v="697"/>
    <n v="2"/>
    <x v="1"/>
  </r>
  <r>
    <x v="42"/>
    <x v="2"/>
    <s v="Z"/>
    <x v="23"/>
    <x v="272"/>
    <n v="2.9"/>
    <n v="962.8"/>
    <n v="2"/>
    <x v="1"/>
  </r>
  <r>
    <x v="42"/>
    <x v="2"/>
    <s v="Z"/>
    <x v="29"/>
    <x v="176"/>
    <n v="2.9"/>
    <n v="194.29999999999998"/>
    <n v="2"/>
    <x v="1"/>
  </r>
  <r>
    <x v="43"/>
    <x v="4"/>
    <s v="Z"/>
    <x v="29"/>
    <x v="112"/>
    <n v="3.4"/>
    <n v="1519.8"/>
    <n v="2"/>
    <x v="1"/>
  </r>
  <r>
    <x v="43"/>
    <x v="2"/>
    <s v="Z"/>
    <x v="15"/>
    <x v="160"/>
    <n v="2.9"/>
    <n v="324.8"/>
    <n v="2"/>
    <x v="1"/>
  </r>
  <r>
    <x v="43"/>
    <x v="1"/>
    <s v="Z"/>
    <x v="18"/>
    <x v="273"/>
    <n v="3.5"/>
    <n v="2096.5"/>
    <n v="2"/>
    <x v="1"/>
  </r>
  <r>
    <x v="43"/>
    <x v="1"/>
    <s v="Z"/>
    <x v="13"/>
    <x v="274"/>
    <n v="3.5"/>
    <n v="822.5"/>
    <n v="2"/>
    <x v="1"/>
  </r>
  <r>
    <x v="43"/>
    <x v="6"/>
    <s v="Z"/>
    <x v="34"/>
    <x v="275"/>
    <n v="2.4"/>
    <n v="372"/>
    <n v="2"/>
    <x v="1"/>
  </r>
  <r>
    <x v="43"/>
    <x v="7"/>
    <s v="Z"/>
    <x v="11"/>
    <x v="33"/>
    <n v="3.4"/>
    <n v="479.4"/>
    <n v="2"/>
    <x v="1"/>
  </r>
  <r>
    <x v="43"/>
    <x v="3"/>
    <s v="Z"/>
    <x v="6"/>
    <x v="29"/>
    <n v="3.4"/>
    <n v="1074.3999999999999"/>
    <n v="2"/>
    <x v="1"/>
  </r>
  <r>
    <x v="44"/>
    <x v="1"/>
    <s v="Z"/>
    <x v="41"/>
    <x v="252"/>
    <n v="3.5"/>
    <n v="1785"/>
    <n v="2"/>
    <x v="1"/>
  </r>
  <r>
    <x v="44"/>
    <x v="0"/>
    <s v="Z"/>
    <x v="36"/>
    <x v="276"/>
    <n v="3.4"/>
    <n v="1958.3999999999999"/>
    <n v="2"/>
    <x v="1"/>
  </r>
  <r>
    <x v="44"/>
    <x v="0"/>
    <s v="Z"/>
    <x v="39"/>
    <x v="37"/>
    <n v="3.4"/>
    <n v="1326"/>
    <n v="2"/>
    <x v="1"/>
  </r>
  <r>
    <x v="44"/>
    <x v="6"/>
    <s v="Z"/>
    <x v="37"/>
    <x v="137"/>
    <n v="2.4"/>
    <n v="732"/>
    <n v="2"/>
    <x v="1"/>
  </r>
  <r>
    <x v="44"/>
    <x v="2"/>
    <s v="Z"/>
    <x v="27"/>
    <x v="277"/>
    <n v="2.9"/>
    <n v="1145.5"/>
    <n v="2"/>
    <x v="1"/>
  </r>
  <r>
    <x v="44"/>
    <x v="5"/>
    <s v="Z"/>
    <x v="17"/>
    <x v="278"/>
    <n v="3.4"/>
    <n v="1523.2"/>
    <n v="2"/>
    <x v="1"/>
  </r>
  <r>
    <x v="44"/>
    <x v="0"/>
    <s v="Z"/>
    <x v="33"/>
    <x v="278"/>
    <n v="3.4"/>
    <n v="1523.2"/>
    <n v="2"/>
    <x v="1"/>
  </r>
  <r>
    <x v="45"/>
    <x v="2"/>
    <s v="Z"/>
    <x v="31"/>
    <x v="279"/>
    <n v="2.9"/>
    <n v="1212.2"/>
    <n v="2"/>
    <x v="1"/>
  </r>
  <r>
    <x v="45"/>
    <x v="6"/>
    <s v="Z"/>
    <x v="3"/>
    <x v="280"/>
    <n v="2.4"/>
    <n v="787.19999999999993"/>
    <n v="2"/>
    <x v="1"/>
  </r>
  <r>
    <x v="45"/>
    <x v="1"/>
    <s v="Z"/>
    <x v="30"/>
    <x v="211"/>
    <n v="3.5"/>
    <n v="2023"/>
    <n v="2"/>
    <x v="1"/>
  </r>
  <r>
    <x v="45"/>
    <x v="3"/>
    <s v="Z"/>
    <x v="0"/>
    <x v="279"/>
    <n v="3.4"/>
    <n v="1421.2"/>
    <n v="2"/>
    <x v="1"/>
  </r>
  <r>
    <x v="46"/>
    <x v="5"/>
    <s v="Z"/>
    <x v="4"/>
    <x v="281"/>
    <n v="3.4"/>
    <n v="2305.1999999999998"/>
    <n v="2"/>
    <x v="1"/>
  </r>
  <r>
    <x v="46"/>
    <x v="0"/>
    <s v="Z"/>
    <x v="48"/>
    <x v="282"/>
    <n v="3.4"/>
    <n v="2329"/>
    <n v="2"/>
    <x v="1"/>
  </r>
  <r>
    <x v="46"/>
    <x v="3"/>
    <s v="Z"/>
    <x v="45"/>
    <x v="283"/>
    <n v="3.4"/>
    <n v="428.4"/>
    <n v="2"/>
    <x v="1"/>
  </r>
  <r>
    <x v="46"/>
    <x v="2"/>
    <s v="Z"/>
    <x v="0"/>
    <x v="284"/>
    <n v="2.9"/>
    <n v="385.7"/>
    <n v="2"/>
    <x v="1"/>
  </r>
  <r>
    <x v="46"/>
    <x v="5"/>
    <s v="Z"/>
    <x v="25"/>
    <x v="243"/>
    <n v="3.4"/>
    <n v="2050.1999999999998"/>
    <n v="2"/>
    <x v="1"/>
  </r>
  <r>
    <x v="47"/>
    <x v="7"/>
    <s v="Z"/>
    <x v="44"/>
    <x v="285"/>
    <n v="3.4"/>
    <n v="1669.3999999999999"/>
    <n v="2"/>
    <x v="1"/>
  </r>
  <r>
    <x v="47"/>
    <x v="2"/>
    <s v="Z"/>
    <x v="19"/>
    <x v="284"/>
    <n v="2.9"/>
    <n v="385.7"/>
    <n v="2"/>
    <x v="1"/>
  </r>
  <r>
    <x v="47"/>
    <x v="1"/>
    <s v="Z"/>
    <x v="32"/>
    <x v="286"/>
    <n v="3.5"/>
    <n v="2198"/>
    <n v="2"/>
    <x v="1"/>
  </r>
  <r>
    <x v="47"/>
    <x v="8"/>
    <s v="Z"/>
    <x v="39"/>
    <x v="215"/>
    <n v="3.2"/>
    <n v="1321.6000000000001"/>
    <n v="2"/>
    <x v="1"/>
  </r>
  <r>
    <x v="47"/>
    <x v="5"/>
    <s v="Z"/>
    <x v="3"/>
    <x v="91"/>
    <n v="3.4"/>
    <n v="1890.3999999999999"/>
    <n v="2"/>
    <x v="1"/>
  </r>
  <r>
    <x v="48"/>
    <x v="5"/>
    <s v="Z"/>
    <x v="13"/>
    <x v="287"/>
    <n v="3.4"/>
    <n v="1560.6"/>
    <n v="2"/>
    <x v="1"/>
  </r>
  <r>
    <x v="48"/>
    <x v="0"/>
    <s v="Z"/>
    <x v="41"/>
    <x v="272"/>
    <n v="3.4"/>
    <n v="1128.8"/>
    <n v="2"/>
    <x v="1"/>
  </r>
  <r>
    <x v="48"/>
    <x v="5"/>
    <s v="Z"/>
    <x v="33"/>
    <x v="236"/>
    <n v="3.4"/>
    <n v="1662.6"/>
    <n v="2"/>
    <x v="1"/>
  </r>
  <r>
    <x v="48"/>
    <x v="6"/>
    <s v="Z"/>
    <x v="41"/>
    <x v="288"/>
    <n v="2.4"/>
    <n v="412.8"/>
    <n v="2"/>
    <x v="1"/>
  </r>
  <r>
    <x v="48"/>
    <x v="0"/>
    <s v="Z"/>
    <x v="20"/>
    <x v="289"/>
    <n v="3.4"/>
    <n v="2291.6"/>
    <n v="2"/>
    <x v="1"/>
  </r>
  <r>
    <x v="48"/>
    <x v="4"/>
    <s v="Z"/>
    <x v="21"/>
    <x v="290"/>
    <n v="3.4"/>
    <n v="710.6"/>
    <n v="2"/>
    <x v="1"/>
  </r>
  <r>
    <x v="48"/>
    <x v="3"/>
    <s v="Z"/>
    <x v="39"/>
    <x v="291"/>
    <n v="3.4"/>
    <n v="601.79999999999995"/>
    <n v="2"/>
    <x v="1"/>
  </r>
  <r>
    <x v="48"/>
    <x v="2"/>
    <s v="Z"/>
    <x v="15"/>
    <x v="292"/>
    <n v="2.9"/>
    <n v="40.6"/>
    <n v="2"/>
    <x v="1"/>
  </r>
  <r>
    <x v="48"/>
    <x v="7"/>
    <s v="Z"/>
    <x v="36"/>
    <x v="293"/>
    <n v="3.4"/>
    <n v="122.39999999999999"/>
    <n v="2"/>
    <x v="1"/>
  </r>
  <r>
    <x v="48"/>
    <x v="6"/>
    <s v="Z"/>
    <x v="25"/>
    <x v="294"/>
    <n v="2.4"/>
    <n v="1152"/>
    <n v="2"/>
    <x v="1"/>
  </r>
  <r>
    <x v="48"/>
    <x v="8"/>
    <s v="Z"/>
    <x v="26"/>
    <x v="295"/>
    <n v="3.2"/>
    <n v="208"/>
    <n v="2"/>
    <x v="1"/>
  </r>
  <r>
    <x v="48"/>
    <x v="8"/>
    <s v="Z"/>
    <x v="49"/>
    <x v="296"/>
    <n v="3.2"/>
    <n v="1030.4000000000001"/>
    <n v="2"/>
    <x v="1"/>
  </r>
  <r>
    <x v="49"/>
    <x v="7"/>
    <s v="Z"/>
    <x v="6"/>
    <x v="297"/>
    <n v="3.4"/>
    <n v="1584.3999999999999"/>
    <n v="3"/>
    <x v="2"/>
  </r>
  <r>
    <x v="49"/>
    <x v="4"/>
    <s v="Z"/>
    <x v="0"/>
    <x v="182"/>
    <n v="3.4"/>
    <n v="340"/>
    <n v="3"/>
    <x v="2"/>
  </r>
  <r>
    <x v="49"/>
    <x v="0"/>
    <s v="Z"/>
    <x v="3"/>
    <x v="155"/>
    <n v="3.4"/>
    <n v="1145.8"/>
    <n v="3"/>
    <x v="2"/>
  </r>
  <r>
    <x v="49"/>
    <x v="3"/>
    <s v="Z"/>
    <x v="36"/>
    <x v="298"/>
    <n v="3.4"/>
    <n v="1026.8"/>
    <n v="3"/>
    <x v="2"/>
  </r>
  <r>
    <x v="49"/>
    <x v="0"/>
    <s v="Z"/>
    <x v="19"/>
    <x v="299"/>
    <n v="3.4"/>
    <n v="758.19999999999993"/>
    <n v="3"/>
    <x v="2"/>
  </r>
  <r>
    <x v="49"/>
    <x v="0"/>
    <s v="Z"/>
    <x v="18"/>
    <x v="300"/>
    <n v="3.4"/>
    <n v="1088"/>
    <n v="3"/>
    <x v="2"/>
  </r>
  <r>
    <x v="49"/>
    <x v="5"/>
    <s v="Z"/>
    <x v="26"/>
    <x v="301"/>
    <n v="3.4"/>
    <n v="1118.5999999999999"/>
    <n v="3"/>
    <x v="2"/>
  </r>
  <r>
    <x v="49"/>
    <x v="6"/>
    <s v="Z"/>
    <x v="43"/>
    <x v="167"/>
    <n v="2.4"/>
    <n v="770.4"/>
    <n v="3"/>
    <x v="2"/>
  </r>
  <r>
    <x v="49"/>
    <x v="8"/>
    <s v="Z"/>
    <x v="41"/>
    <x v="302"/>
    <n v="3.2"/>
    <n v="393.6"/>
    <n v="3"/>
    <x v="2"/>
  </r>
  <r>
    <x v="49"/>
    <x v="1"/>
    <s v="Z"/>
    <x v="49"/>
    <x v="303"/>
    <n v="3.5"/>
    <n v="1960"/>
    <n v="3"/>
    <x v="2"/>
  </r>
  <r>
    <x v="50"/>
    <x v="6"/>
    <s v="Z"/>
    <x v="46"/>
    <x v="80"/>
    <n v="2.4"/>
    <n v="1286.3999999999999"/>
    <n v="3"/>
    <x v="2"/>
  </r>
  <r>
    <x v="50"/>
    <x v="1"/>
    <s v="Z"/>
    <x v="12"/>
    <x v="304"/>
    <n v="3.5"/>
    <n v="1207.5"/>
    <n v="3"/>
    <x v="2"/>
  </r>
  <r>
    <x v="50"/>
    <x v="6"/>
    <s v="Z"/>
    <x v="1"/>
    <x v="212"/>
    <n v="2.4"/>
    <n v="571.19999999999993"/>
    <n v="3"/>
    <x v="2"/>
  </r>
  <r>
    <x v="50"/>
    <x v="7"/>
    <s v="Z"/>
    <x v="16"/>
    <x v="156"/>
    <n v="3.4"/>
    <n v="40.799999999999997"/>
    <n v="3"/>
    <x v="2"/>
  </r>
  <r>
    <x v="50"/>
    <x v="6"/>
    <s v="Z"/>
    <x v="34"/>
    <x v="305"/>
    <n v="2.4"/>
    <n v="1171.2"/>
    <n v="3"/>
    <x v="2"/>
  </r>
  <r>
    <x v="50"/>
    <x v="1"/>
    <s v="Z"/>
    <x v="19"/>
    <x v="306"/>
    <n v="3.5"/>
    <n v="1879.5"/>
    <n v="3"/>
    <x v="2"/>
  </r>
  <r>
    <x v="50"/>
    <x v="7"/>
    <s v="Z"/>
    <x v="2"/>
    <x v="307"/>
    <n v="3.4"/>
    <n v="292.39999999999998"/>
    <n v="3"/>
    <x v="2"/>
  </r>
  <r>
    <x v="50"/>
    <x v="7"/>
    <s v="Z"/>
    <x v="1"/>
    <x v="124"/>
    <n v="3.4"/>
    <n v="1625.2"/>
    <n v="3"/>
    <x v="2"/>
  </r>
  <r>
    <x v="51"/>
    <x v="6"/>
    <s v="Z"/>
    <x v="34"/>
    <x v="242"/>
    <n v="2.4"/>
    <n v="631.19999999999993"/>
    <n v="3"/>
    <x v="2"/>
  </r>
  <r>
    <x v="51"/>
    <x v="6"/>
    <s v="Z"/>
    <x v="7"/>
    <x v="18"/>
    <n v="2.4"/>
    <n v="1051.2"/>
    <n v="3"/>
    <x v="2"/>
  </r>
  <r>
    <x v="51"/>
    <x v="2"/>
    <s v="Z"/>
    <x v="29"/>
    <x v="254"/>
    <n v="2.9"/>
    <n v="113.1"/>
    <n v="3"/>
    <x v="2"/>
  </r>
  <r>
    <x v="51"/>
    <x v="3"/>
    <s v="Z"/>
    <x v="40"/>
    <x v="308"/>
    <n v="3.4"/>
    <n v="1448.3999999999999"/>
    <n v="3"/>
    <x v="2"/>
  </r>
  <r>
    <x v="51"/>
    <x v="2"/>
    <s v="Z"/>
    <x v="38"/>
    <x v="308"/>
    <n v="2.9"/>
    <n v="1235.3999999999999"/>
    <n v="3"/>
    <x v="2"/>
  </r>
  <r>
    <x v="51"/>
    <x v="3"/>
    <s v="Z"/>
    <x v="38"/>
    <x v="309"/>
    <n v="3.4"/>
    <n v="272"/>
    <n v="3"/>
    <x v="2"/>
  </r>
  <r>
    <x v="51"/>
    <x v="1"/>
    <s v="Z"/>
    <x v="35"/>
    <x v="310"/>
    <n v="3.5"/>
    <n v="1379"/>
    <n v="3"/>
    <x v="2"/>
  </r>
  <r>
    <x v="51"/>
    <x v="8"/>
    <s v="Z"/>
    <x v="36"/>
    <x v="221"/>
    <n v="3.2"/>
    <n v="1257.6000000000001"/>
    <n v="3"/>
    <x v="2"/>
  </r>
  <r>
    <x v="51"/>
    <x v="2"/>
    <s v="Z"/>
    <x v="0"/>
    <x v="305"/>
    <n v="2.9"/>
    <n v="1415.2"/>
    <n v="3"/>
    <x v="2"/>
  </r>
  <r>
    <x v="52"/>
    <x v="6"/>
    <s v="Z"/>
    <x v="43"/>
    <x v="311"/>
    <n v="2.4"/>
    <n v="1351.2"/>
    <n v="3"/>
    <x v="2"/>
  </r>
  <r>
    <x v="52"/>
    <x v="1"/>
    <s v="Z"/>
    <x v="21"/>
    <x v="312"/>
    <n v="3.5"/>
    <n v="1526"/>
    <n v="3"/>
    <x v="2"/>
  </r>
  <r>
    <x v="52"/>
    <x v="1"/>
    <s v="Z"/>
    <x v="35"/>
    <x v="313"/>
    <n v="3.5"/>
    <n v="2338"/>
    <n v="3"/>
    <x v="2"/>
  </r>
  <r>
    <x v="52"/>
    <x v="7"/>
    <s v="Z"/>
    <x v="37"/>
    <x v="314"/>
    <n v="3.4"/>
    <n v="931.6"/>
    <n v="3"/>
    <x v="2"/>
  </r>
  <r>
    <x v="52"/>
    <x v="6"/>
    <s v="Z"/>
    <x v="33"/>
    <x v="92"/>
    <n v="2.4"/>
    <n v="1399.2"/>
    <n v="3"/>
    <x v="2"/>
  </r>
  <r>
    <x v="52"/>
    <x v="3"/>
    <s v="Z"/>
    <x v="8"/>
    <x v="315"/>
    <n v="3.4"/>
    <n v="761.6"/>
    <n v="3"/>
    <x v="2"/>
  </r>
  <r>
    <x v="52"/>
    <x v="7"/>
    <s v="Z"/>
    <x v="19"/>
    <x v="84"/>
    <n v="3.4"/>
    <n v="1237.5999999999999"/>
    <n v="3"/>
    <x v="2"/>
  </r>
  <r>
    <x v="53"/>
    <x v="7"/>
    <s v="Z"/>
    <x v="39"/>
    <x v="287"/>
    <n v="3.4"/>
    <n v="1560.6"/>
    <n v="3"/>
    <x v="2"/>
  </r>
  <r>
    <x v="53"/>
    <x v="1"/>
    <s v="Z"/>
    <x v="15"/>
    <x v="316"/>
    <n v="3.5"/>
    <n v="854"/>
    <n v="3"/>
    <x v="2"/>
  </r>
  <r>
    <x v="53"/>
    <x v="2"/>
    <s v="Z"/>
    <x v="15"/>
    <x v="298"/>
    <n v="2.9"/>
    <n v="875.8"/>
    <n v="3"/>
    <x v="2"/>
  </r>
  <r>
    <x v="53"/>
    <x v="1"/>
    <s v="Z"/>
    <x v="9"/>
    <x v="143"/>
    <n v="3.5"/>
    <n v="1431.5"/>
    <n v="3"/>
    <x v="2"/>
  </r>
  <r>
    <x v="53"/>
    <x v="3"/>
    <s v="Z"/>
    <x v="10"/>
    <x v="77"/>
    <n v="3.4"/>
    <n v="914.6"/>
    <n v="3"/>
    <x v="2"/>
  </r>
  <r>
    <x v="53"/>
    <x v="8"/>
    <s v="Z"/>
    <x v="8"/>
    <x v="279"/>
    <n v="3.2"/>
    <n v="1337.6000000000001"/>
    <n v="3"/>
    <x v="2"/>
  </r>
  <r>
    <x v="53"/>
    <x v="1"/>
    <s v="Z"/>
    <x v="3"/>
    <x v="317"/>
    <n v="3.5"/>
    <n v="745.5"/>
    <n v="3"/>
    <x v="2"/>
  </r>
  <r>
    <x v="53"/>
    <x v="1"/>
    <s v="Z"/>
    <x v="11"/>
    <x v="261"/>
    <n v="3.5"/>
    <n v="1197"/>
    <n v="3"/>
    <x v="2"/>
  </r>
  <r>
    <x v="53"/>
    <x v="1"/>
    <s v="Z"/>
    <x v="46"/>
    <x v="318"/>
    <n v="3.5"/>
    <n v="1732.5"/>
    <n v="3"/>
    <x v="2"/>
  </r>
  <r>
    <x v="53"/>
    <x v="3"/>
    <s v="Z"/>
    <x v="49"/>
    <x v="190"/>
    <n v="3.4"/>
    <n v="612"/>
    <n v="3"/>
    <x v="2"/>
  </r>
  <r>
    <x v="53"/>
    <x v="5"/>
    <s v="Z"/>
    <x v="14"/>
    <x v="319"/>
    <n v="3.4"/>
    <n v="2526.1999999999998"/>
    <n v="3"/>
    <x v="2"/>
  </r>
  <r>
    <x v="54"/>
    <x v="2"/>
    <s v="Z"/>
    <x v="21"/>
    <x v="320"/>
    <n v="2.9"/>
    <n v="1174.5"/>
    <n v="3"/>
    <x v="2"/>
  </r>
  <r>
    <x v="54"/>
    <x v="3"/>
    <s v="Z"/>
    <x v="40"/>
    <x v="321"/>
    <n v="3.4"/>
    <n v="897.6"/>
    <n v="3"/>
    <x v="2"/>
  </r>
  <r>
    <x v="54"/>
    <x v="0"/>
    <s v="Z"/>
    <x v="31"/>
    <x v="107"/>
    <n v="3.4"/>
    <n v="1424.6"/>
    <n v="3"/>
    <x v="2"/>
  </r>
  <r>
    <x v="54"/>
    <x v="8"/>
    <s v="Z"/>
    <x v="0"/>
    <x v="59"/>
    <n v="3.2"/>
    <n v="272"/>
    <n v="3"/>
    <x v="2"/>
  </r>
  <r>
    <x v="54"/>
    <x v="7"/>
    <s v="Z"/>
    <x v="5"/>
    <x v="322"/>
    <n v="3.4"/>
    <n v="561"/>
    <n v="3"/>
    <x v="2"/>
  </r>
  <r>
    <x v="54"/>
    <x v="2"/>
    <s v="Z"/>
    <x v="28"/>
    <x v="323"/>
    <n v="2.9"/>
    <n v="263.89999999999998"/>
    <n v="3"/>
    <x v="2"/>
  </r>
  <r>
    <x v="54"/>
    <x v="6"/>
    <s v="Z"/>
    <x v="29"/>
    <x v="230"/>
    <n v="2.4"/>
    <n v="1375.2"/>
    <n v="3"/>
    <x v="2"/>
  </r>
  <r>
    <x v="55"/>
    <x v="8"/>
    <s v="Z"/>
    <x v="29"/>
    <x v="24"/>
    <n v="3.2"/>
    <n v="364.8"/>
    <n v="3"/>
    <x v="2"/>
  </r>
  <r>
    <x v="55"/>
    <x v="5"/>
    <s v="Z"/>
    <x v="27"/>
    <x v="324"/>
    <n v="3.4"/>
    <n v="1798.6"/>
    <n v="3"/>
    <x v="2"/>
  </r>
  <r>
    <x v="55"/>
    <x v="5"/>
    <s v="Z"/>
    <x v="23"/>
    <x v="325"/>
    <n v="3.4"/>
    <n v="2237.1999999999998"/>
    <n v="3"/>
    <x v="2"/>
  </r>
  <r>
    <x v="55"/>
    <x v="6"/>
    <s v="Z"/>
    <x v="0"/>
    <x v="157"/>
    <n v="2.4"/>
    <n v="309.59999999999997"/>
    <n v="3"/>
    <x v="2"/>
  </r>
  <r>
    <x v="56"/>
    <x v="4"/>
    <s v="Z"/>
    <x v="36"/>
    <x v="82"/>
    <n v="3.4"/>
    <n v="846.6"/>
    <n v="3"/>
    <x v="2"/>
  </r>
  <r>
    <x v="56"/>
    <x v="5"/>
    <s v="Z"/>
    <x v="2"/>
    <x v="326"/>
    <n v="3.4"/>
    <n v="2611.1999999999998"/>
    <n v="3"/>
    <x v="2"/>
  </r>
  <r>
    <x v="56"/>
    <x v="3"/>
    <s v="Z"/>
    <x v="4"/>
    <x v="48"/>
    <n v="3.4"/>
    <n v="877.19999999999993"/>
    <n v="3"/>
    <x v="2"/>
  </r>
  <r>
    <x v="56"/>
    <x v="8"/>
    <s v="Z"/>
    <x v="32"/>
    <x v="160"/>
    <n v="3.2"/>
    <n v="358.40000000000003"/>
    <n v="3"/>
    <x v="2"/>
  </r>
  <r>
    <x v="57"/>
    <x v="8"/>
    <s v="Z"/>
    <x v="5"/>
    <x v="115"/>
    <n v="3.2"/>
    <n v="1590.4"/>
    <n v="3"/>
    <x v="2"/>
  </r>
  <r>
    <x v="57"/>
    <x v="8"/>
    <s v="Z"/>
    <x v="12"/>
    <x v="327"/>
    <n v="3.2"/>
    <n v="886.40000000000009"/>
    <n v="3"/>
    <x v="2"/>
  </r>
  <r>
    <x v="57"/>
    <x v="0"/>
    <s v="Z"/>
    <x v="25"/>
    <x v="328"/>
    <n v="3.4"/>
    <n v="1428"/>
    <n v="3"/>
    <x v="2"/>
  </r>
  <r>
    <x v="57"/>
    <x v="0"/>
    <s v="Z"/>
    <x v="5"/>
    <x v="79"/>
    <n v="3.4"/>
    <n v="1387.2"/>
    <n v="3"/>
    <x v="2"/>
  </r>
  <r>
    <x v="57"/>
    <x v="2"/>
    <s v="Z"/>
    <x v="12"/>
    <x v="284"/>
    <n v="2.9"/>
    <n v="385.7"/>
    <n v="3"/>
    <x v="2"/>
  </r>
  <r>
    <x v="57"/>
    <x v="8"/>
    <s v="Z"/>
    <x v="19"/>
    <x v="55"/>
    <n v="3.2"/>
    <n v="1190.4000000000001"/>
    <n v="3"/>
    <x v="2"/>
  </r>
  <r>
    <x v="57"/>
    <x v="7"/>
    <s v="Z"/>
    <x v="3"/>
    <x v="19"/>
    <n v="3.4"/>
    <n v="115.6"/>
    <n v="3"/>
    <x v="2"/>
  </r>
  <r>
    <x v="58"/>
    <x v="2"/>
    <s v="Z"/>
    <x v="14"/>
    <x v="198"/>
    <n v="2.9"/>
    <n v="278.39999999999998"/>
    <n v="3"/>
    <x v="2"/>
  </r>
  <r>
    <x v="58"/>
    <x v="7"/>
    <s v="Z"/>
    <x v="7"/>
    <x v="329"/>
    <n v="3.4"/>
    <n v="57.8"/>
    <n v="3"/>
    <x v="2"/>
  </r>
  <r>
    <x v="58"/>
    <x v="8"/>
    <s v="Z"/>
    <x v="13"/>
    <x v="330"/>
    <n v="3.2"/>
    <n v="1219.2"/>
    <n v="3"/>
    <x v="2"/>
  </r>
  <r>
    <x v="58"/>
    <x v="0"/>
    <s v="Z"/>
    <x v="38"/>
    <x v="117"/>
    <n v="3.4"/>
    <n v="1638.8"/>
    <n v="3"/>
    <x v="2"/>
  </r>
  <r>
    <x v="58"/>
    <x v="1"/>
    <s v="Z"/>
    <x v="20"/>
    <x v="296"/>
    <n v="3.5"/>
    <n v="1127"/>
    <n v="3"/>
    <x v="2"/>
  </r>
  <r>
    <x v="58"/>
    <x v="1"/>
    <s v="Z"/>
    <x v="47"/>
    <x v="331"/>
    <n v="3.5"/>
    <n v="2149"/>
    <n v="3"/>
    <x v="2"/>
  </r>
  <r>
    <x v="58"/>
    <x v="5"/>
    <s v="Z"/>
    <x v="19"/>
    <x v="79"/>
    <n v="3.4"/>
    <n v="1387.2"/>
    <n v="3"/>
    <x v="2"/>
  </r>
  <r>
    <x v="58"/>
    <x v="7"/>
    <s v="Z"/>
    <x v="10"/>
    <x v="154"/>
    <n v="3.4"/>
    <n v="275.39999999999998"/>
    <n v="3"/>
    <x v="2"/>
  </r>
  <r>
    <x v="58"/>
    <x v="5"/>
    <s v="Z"/>
    <x v="9"/>
    <x v="332"/>
    <n v="3.4"/>
    <n v="2550"/>
    <n v="3"/>
    <x v="2"/>
  </r>
  <r>
    <x v="58"/>
    <x v="4"/>
    <s v="Z"/>
    <x v="26"/>
    <x v="51"/>
    <n v="3.4"/>
    <n v="431.8"/>
    <n v="3"/>
    <x v="2"/>
  </r>
  <r>
    <x v="59"/>
    <x v="1"/>
    <s v="Z"/>
    <x v="43"/>
    <x v="333"/>
    <n v="3.5"/>
    <n v="1134"/>
    <n v="3"/>
    <x v="2"/>
  </r>
  <r>
    <x v="59"/>
    <x v="1"/>
    <s v="Z"/>
    <x v="35"/>
    <x v="334"/>
    <n v="3.5"/>
    <n v="1351"/>
    <n v="3"/>
    <x v="2"/>
  </r>
  <r>
    <x v="59"/>
    <x v="1"/>
    <s v="Z"/>
    <x v="41"/>
    <x v="335"/>
    <n v="3.5"/>
    <n v="973"/>
    <n v="3"/>
    <x v="2"/>
  </r>
  <r>
    <x v="59"/>
    <x v="3"/>
    <s v="Z"/>
    <x v="5"/>
    <x v="336"/>
    <n v="3.4"/>
    <n v="1220.5999999999999"/>
    <n v="3"/>
    <x v="2"/>
  </r>
  <r>
    <x v="59"/>
    <x v="7"/>
    <s v="Z"/>
    <x v="30"/>
    <x v="337"/>
    <n v="3.4"/>
    <n v="1349.8"/>
    <n v="3"/>
    <x v="2"/>
  </r>
  <r>
    <x v="59"/>
    <x v="6"/>
    <s v="Z"/>
    <x v="48"/>
    <x v="338"/>
    <n v="2.4"/>
    <n v="1048.8"/>
    <n v="3"/>
    <x v="2"/>
  </r>
  <r>
    <x v="59"/>
    <x v="2"/>
    <s v="Z"/>
    <x v="15"/>
    <x v="339"/>
    <n v="2.9"/>
    <n v="153.69999999999999"/>
    <n v="3"/>
    <x v="2"/>
  </r>
  <r>
    <x v="60"/>
    <x v="1"/>
    <s v="Z"/>
    <x v="11"/>
    <x v="85"/>
    <n v="3.5"/>
    <n v="1613.5"/>
    <n v="3"/>
    <x v="2"/>
  </r>
  <r>
    <x v="60"/>
    <x v="5"/>
    <s v="Z"/>
    <x v="38"/>
    <x v="340"/>
    <n v="3.4"/>
    <n v="2247.4"/>
    <n v="3"/>
    <x v="2"/>
  </r>
  <r>
    <x v="60"/>
    <x v="5"/>
    <s v="Z"/>
    <x v="0"/>
    <x v="341"/>
    <n v="3.4"/>
    <n v="1720.3999999999999"/>
    <n v="3"/>
    <x v="2"/>
  </r>
  <r>
    <x v="60"/>
    <x v="2"/>
    <s v="Z"/>
    <x v="24"/>
    <x v="158"/>
    <n v="2.9"/>
    <n v="872.9"/>
    <n v="3"/>
    <x v="2"/>
  </r>
  <r>
    <x v="60"/>
    <x v="8"/>
    <s v="Z"/>
    <x v="48"/>
    <x v="299"/>
    <n v="3.2"/>
    <n v="713.6"/>
    <n v="3"/>
    <x v="2"/>
  </r>
  <r>
    <x v="60"/>
    <x v="7"/>
    <s v="Z"/>
    <x v="33"/>
    <x v="123"/>
    <n v="3.4"/>
    <n v="1366.8"/>
    <n v="3"/>
    <x v="2"/>
  </r>
  <r>
    <x v="60"/>
    <x v="0"/>
    <s v="Z"/>
    <x v="37"/>
    <x v="266"/>
    <n v="3.4"/>
    <n v="1543.6"/>
    <n v="3"/>
    <x v="2"/>
  </r>
  <r>
    <x v="60"/>
    <x v="0"/>
    <s v="Z"/>
    <x v="35"/>
    <x v="115"/>
    <n v="3.4"/>
    <n v="1689.8"/>
    <n v="3"/>
    <x v="2"/>
  </r>
  <r>
    <x v="60"/>
    <x v="1"/>
    <s v="Z"/>
    <x v="39"/>
    <x v="342"/>
    <n v="3.5"/>
    <n v="2334.5"/>
    <n v="3"/>
    <x v="2"/>
  </r>
  <r>
    <x v="61"/>
    <x v="1"/>
    <s v="Z"/>
    <x v="39"/>
    <x v="191"/>
    <n v="3.5"/>
    <n v="808.5"/>
    <n v="3"/>
    <x v="2"/>
  </r>
  <r>
    <x v="61"/>
    <x v="0"/>
    <s v="Z"/>
    <x v="26"/>
    <x v="343"/>
    <n v="3.4"/>
    <n v="1594.6"/>
    <n v="3"/>
    <x v="2"/>
  </r>
  <r>
    <x v="61"/>
    <x v="6"/>
    <s v="Z"/>
    <x v="9"/>
    <x v="344"/>
    <n v="2.4"/>
    <n v="1310.3999999999999"/>
    <n v="3"/>
    <x v="2"/>
  </r>
  <r>
    <x v="61"/>
    <x v="0"/>
    <s v="Z"/>
    <x v="43"/>
    <x v="79"/>
    <n v="3.4"/>
    <n v="1387.2"/>
    <n v="3"/>
    <x v="2"/>
  </r>
  <r>
    <x v="61"/>
    <x v="7"/>
    <s v="Z"/>
    <x v="38"/>
    <x v="221"/>
    <n v="3.4"/>
    <n v="1336.2"/>
    <n v="3"/>
    <x v="2"/>
  </r>
  <r>
    <x v="61"/>
    <x v="0"/>
    <s v="Z"/>
    <x v="31"/>
    <x v="345"/>
    <n v="3.4"/>
    <n v="833"/>
    <n v="3"/>
    <x v="2"/>
  </r>
  <r>
    <x v="61"/>
    <x v="7"/>
    <s v="Z"/>
    <x v="9"/>
    <x v="346"/>
    <n v="3.4"/>
    <n v="231.2"/>
    <n v="3"/>
    <x v="2"/>
  </r>
  <r>
    <x v="62"/>
    <x v="3"/>
    <s v="Z"/>
    <x v="45"/>
    <x v="347"/>
    <n v="3.4"/>
    <n v="618.79999999999995"/>
    <n v="3"/>
    <x v="2"/>
  </r>
  <r>
    <x v="62"/>
    <x v="8"/>
    <s v="Z"/>
    <x v="16"/>
    <x v="348"/>
    <n v="3.2"/>
    <n v="371.20000000000005"/>
    <n v="3"/>
    <x v="2"/>
  </r>
  <r>
    <x v="62"/>
    <x v="0"/>
    <s v="Z"/>
    <x v="42"/>
    <x v="349"/>
    <n v="3.4"/>
    <n v="1740.8"/>
    <n v="3"/>
    <x v="2"/>
  </r>
  <r>
    <x v="62"/>
    <x v="4"/>
    <s v="Z"/>
    <x v="18"/>
    <x v="186"/>
    <n v="3.4"/>
    <n v="1169.5999999999999"/>
    <n v="3"/>
    <x v="2"/>
  </r>
  <r>
    <x v="62"/>
    <x v="1"/>
    <s v="Z"/>
    <x v="13"/>
    <x v="93"/>
    <n v="3.5"/>
    <n v="1309"/>
    <n v="3"/>
    <x v="2"/>
  </r>
  <r>
    <x v="62"/>
    <x v="7"/>
    <s v="Z"/>
    <x v="21"/>
    <x v="350"/>
    <n v="3.4"/>
    <n v="136"/>
    <n v="3"/>
    <x v="2"/>
  </r>
  <r>
    <x v="62"/>
    <x v="3"/>
    <s v="Z"/>
    <x v="4"/>
    <x v="258"/>
    <n v="3.4"/>
    <n v="826.19999999999993"/>
    <n v="3"/>
    <x v="2"/>
  </r>
  <r>
    <x v="62"/>
    <x v="5"/>
    <s v="Z"/>
    <x v="20"/>
    <x v="320"/>
    <n v="3.4"/>
    <n v="1377"/>
    <n v="3"/>
    <x v="2"/>
  </r>
  <r>
    <x v="63"/>
    <x v="1"/>
    <s v="Z"/>
    <x v="18"/>
    <x v="91"/>
    <n v="3.5"/>
    <n v="1946"/>
    <n v="3"/>
    <x v="2"/>
  </r>
  <r>
    <x v="63"/>
    <x v="2"/>
    <s v="Z"/>
    <x v="1"/>
    <x v="351"/>
    <n v="2.9"/>
    <n v="400.2"/>
    <n v="3"/>
    <x v="2"/>
  </r>
  <r>
    <x v="63"/>
    <x v="5"/>
    <s v="Z"/>
    <x v="43"/>
    <x v="352"/>
    <n v="3.4"/>
    <n v="2410.6"/>
    <n v="3"/>
    <x v="2"/>
  </r>
  <r>
    <x v="63"/>
    <x v="0"/>
    <s v="Z"/>
    <x v="7"/>
    <x v="273"/>
    <n v="3.4"/>
    <n v="2036.6"/>
    <n v="3"/>
    <x v="2"/>
  </r>
  <r>
    <x v="63"/>
    <x v="6"/>
    <s v="Z"/>
    <x v="8"/>
    <x v="353"/>
    <n v="2.4"/>
    <n v="868.8"/>
    <n v="3"/>
    <x v="2"/>
  </r>
  <r>
    <x v="63"/>
    <x v="5"/>
    <s v="Z"/>
    <x v="0"/>
    <x v="113"/>
    <n v="3.4"/>
    <n v="1111.8"/>
    <n v="3"/>
    <x v="2"/>
  </r>
  <r>
    <x v="63"/>
    <x v="0"/>
    <s v="Z"/>
    <x v="33"/>
    <x v="321"/>
    <n v="3.4"/>
    <n v="897.6"/>
    <n v="3"/>
    <x v="2"/>
  </r>
  <r>
    <x v="63"/>
    <x v="4"/>
    <s v="Z"/>
    <x v="34"/>
    <x v="318"/>
    <n v="3.4"/>
    <n v="1683"/>
    <n v="3"/>
    <x v="2"/>
  </r>
  <r>
    <x v="64"/>
    <x v="3"/>
    <s v="Z"/>
    <x v="46"/>
    <x v="354"/>
    <n v="3.4"/>
    <n v="530.4"/>
    <n v="3"/>
    <x v="2"/>
  </r>
  <r>
    <x v="64"/>
    <x v="2"/>
    <s v="Z"/>
    <x v="29"/>
    <x v="355"/>
    <n v="2.9"/>
    <n v="1258.5999999999999"/>
    <n v="3"/>
    <x v="2"/>
  </r>
  <r>
    <x v="64"/>
    <x v="8"/>
    <s v="Z"/>
    <x v="28"/>
    <x v="356"/>
    <n v="3.2"/>
    <n v="1350.4"/>
    <n v="3"/>
    <x v="2"/>
  </r>
  <r>
    <x v="64"/>
    <x v="8"/>
    <s v="Z"/>
    <x v="37"/>
    <x v="11"/>
    <n v="3.2"/>
    <n v="710.40000000000009"/>
    <n v="3"/>
    <x v="2"/>
  </r>
  <r>
    <x v="64"/>
    <x v="4"/>
    <s v="Z"/>
    <x v="32"/>
    <x v="84"/>
    <n v="3.4"/>
    <n v="1237.5999999999999"/>
    <n v="3"/>
    <x v="2"/>
  </r>
  <r>
    <x v="65"/>
    <x v="1"/>
    <s v="Z"/>
    <x v="41"/>
    <x v="272"/>
    <n v="3.5"/>
    <n v="1162"/>
    <n v="3"/>
    <x v="2"/>
  </r>
  <r>
    <x v="65"/>
    <x v="7"/>
    <s v="Z"/>
    <x v="35"/>
    <x v="357"/>
    <n v="3.4"/>
    <n v="547.4"/>
    <n v="3"/>
    <x v="2"/>
  </r>
  <r>
    <x v="66"/>
    <x v="5"/>
    <s v="Z"/>
    <x v="46"/>
    <x v="358"/>
    <n v="3.4"/>
    <n v="2155.6"/>
    <n v="3"/>
    <x v="2"/>
  </r>
  <r>
    <x v="66"/>
    <x v="4"/>
    <s v="Z"/>
    <x v="2"/>
    <x v="64"/>
    <n v="3.4"/>
    <n v="656.19999999999993"/>
    <n v="3"/>
    <x v="2"/>
  </r>
  <r>
    <x v="66"/>
    <x v="0"/>
    <s v="Z"/>
    <x v="39"/>
    <x v="82"/>
    <n v="3.4"/>
    <n v="846.6"/>
    <n v="3"/>
    <x v="2"/>
  </r>
  <r>
    <x v="66"/>
    <x v="3"/>
    <s v="Z"/>
    <x v="21"/>
    <x v="359"/>
    <n v="3.4"/>
    <n v="938.4"/>
    <n v="3"/>
    <x v="2"/>
  </r>
  <r>
    <x v="66"/>
    <x v="5"/>
    <s v="Z"/>
    <x v="15"/>
    <x v="243"/>
    <n v="3.4"/>
    <n v="2050.1999999999998"/>
    <n v="3"/>
    <x v="2"/>
  </r>
  <r>
    <x v="66"/>
    <x v="1"/>
    <s v="Z"/>
    <x v="12"/>
    <x v="233"/>
    <n v="3.5"/>
    <n v="1704.5"/>
    <n v="3"/>
    <x v="2"/>
  </r>
  <r>
    <x v="66"/>
    <x v="8"/>
    <s v="Z"/>
    <x v="2"/>
    <x v="359"/>
    <n v="3.2"/>
    <n v="883.2"/>
    <n v="3"/>
    <x v="2"/>
  </r>
  <r>
    <x v="66"/>
    <x v="3"/>
    <s v="Z"/>
    <x v="19"/>
    <x v="360"/>
    <n v="3.4"/>
    <n v="248.2"/>
    <n v="3"/>
    <x v="2"/>
  </r>
  <r>
    <x v="66"/>
    <x v="8"/>
    <s v="Z"/>
    <x v="40"/>
    <x v="347"/>
    <n v="3.2"/>
    <n v="582.4"/>
    <n v="3"/>
    <x v="2"/>
  </r>
  <r>
    <x v="66"/>
    <x v="8"/>
    <s v="Z"/>
    <x v="8"/>
    <x v="361"/>
    <n v="3.2"/>
    <n v="163.20000000000002"/>
    <n v="3"/>
    <x v="2"/>
  </r>
  <r>
    <x v="66"/>
    <x v="2"/>
    <s v="Z"/>
    <x v="42"/>
    <x v="162"/>
    <n v="2.9"/>
    <n v="867.1"/>
    <n v="3"/>
    <x v="2"/>
  </r>
  <r>
    <x v="66"/>
    <x v="1"/>
    <s v="Z"/>
    <x v="14"/>
    <x v="362"/>
    <n v="3.5"/>
    <n v="2394"/>
    <n v="3"/>
    <x v="2"/>
  </r>
  <r>
    <x v="66"/>
    <x v="0"/>
    <s v="Z"/>
    <x v="34"/>
    <x v="70"/>
    <n v="3.4"/>
    <n v="2131.7999999999997"/>
    <n v="3"/>
    <x v="2"/>
  </r>
  <r>
    <x v="67"/>
    <x v="3"/>
    <s v="Z"/>
    <x v="29"/>
    <x v="147"/>
    <n v="3.4"/>
    <n v="1190"/>
    <n v="3"/>
    <x v="2"/>
  </r>
  <r>
    <x v="67"/>
    <x v="2"/>
    <s v="Z"/>
    <x v="26"/>
    <x v="363"/>
    <n v="2.9"/>
    <n v="562.6"/>
    <n v="3"/>
    <x v="2"/>
  </r>
  <r>
    <x v="67"/>
    <x v="3"/>
    <s v="Z"/>
    <x v="23"/>
    <x v="65"/>
    <n v="3.4"/>
    <n v="44.199999999999996"/>
    <n v="3"/>
    <x v="2"/>
  </r>
  <r>
    <x v="67"/>
    <x v="7"/>
    <s v="Z"/>
    <x v="34"/>
    <x v="364"/>
    <n v="3.4"/>
    <n v="1142.3999999999999"/>
    <n v="3"/>
    <x v="2"/>
  </r>
  <r>
    <x v="67"/>
    <x v="5"/>
    <s v="Z"/>
    <x v="33"/>
    <x v="365"/>
    <n v="3.4"/>
    <n v="1234.2"/>
    <n v="3"/>
    <x v="2"/>
  </r>
  <r>
    <x v="67"/>
    <x v="2"/>
    <s v="Z"/>
    <x v="3"/>
    <x v="366"/>
    <n v="2.9"/>
    <n v="313.2"/>
    <n v="3"/>
    <x v="2"/>
  </r>
  <r>
    <x v="67"/>
    <x v="1"/>
    <s v="Z"/>
    <x v="48"/>
    <x v="241"/>
    <n v="3.5"/>
    <n v="1627.5"/>
    <n v="3"/>
    <x v="2"/>
  </r>
  <r>
    <x v="68"/>
    <x v="6"/>
    <s v="Z"/>
    <x v="19"/>
    <x v="367"/>
    <n v="2.4"/>
    <n v="1176"/>
    <n v="3"/>
    <x v="2"/>
  </r>
  <r>
    <x v="68"/>
    <x v="4"/>
    <s v="Z"/>
    <x v="25"/>
    <x v="329"/>
    <n v="3.4"/>
    <n v="57.8"/>
    <n v="3"/>
    <x v="2"/>
  </r>
  <r>
    <x v="68"/>
    <x v="2"/>
    <s v="Z"/>
    <x v="23"/>
    <x v="368"/>
    <n v="2.9"/>
    <n v="817.8"/>
    <n v="3"/>
    <x v="2"/>
  </r>
  <r>
    <x v="69"/>
    <x v="6"/>
    <s v="Z"/>
    <x v="22"/>
    <x v="33"/>
    <n v="2.4"/>
    <n v="338.4"/>
    <n v="3"/>
    <x v="2"/>
  </r>
  <r>
    <x v="69"/>
    <x v="2"/>
    <s v="Z"/>
    <x v="12"/>
    <x v="369"/>
    <n v="2.9"/>
    <n v="217.5"/>
    <n v="3"/>
    <x v="2"/>
  </r>
  <r>
    <x v="69"/>
    <x v="7"/>
    <s v="Z"/>
    <x v="26"/>
    <x v="134"/>
    <n v="3.4"/>
    <n v="384.2"/>
    <n v="3"/>
    <x v="2"/>
  </r>
  <r>
    <x v="69"/>
    <x v="1"/>
    <s v="Z"/>
    <x v="41"/>
    <x v="73"/>
    <n v="3.5"/>
    <n v="2026.5"/>
    <n v="3"/>
    <x v="2"/>
  </r>
  <r>
    <x v="69"/>
    <x v="6"/>
    <s v="Z"/>
    <x v="32"/>
    <x v="302"/>
    <n v="2.4"/>
    <n v="295.2"/>
    <n v="3"/>
    <x v="2"/>
  </r>
  <r>
    <x v="69"/>
    <x v="1"/>
    <s v="Z"/>
    <x v="21"/>
    <x v="68"/>
    <n v="3.5"/>
    <n v="983.5"/>
    <n v="3"/>
    <x v="2"/>
  </r>
  <r>
    <x v="70"/>
    <x v="8"/>
    <s v="Z"/>
    <x v="3"/>
    <x v="370"/>
    <n v="3.2"/>
    <n v="374.40000000000003"/>
    <n v="3"/>
    <x v="2"/>
  </r>
  <r>
    <x v="70"/>
    <x v="6"/>
    <s v="Z"/>
    <x v="4"/>
    <x v="192"/>
    <n v="2.4"/>
    <n v="1322.3999999999999"/>
    <n v="3"/>
    <x v="2"/>
  </r>
  <r>
    <x v="70"/>
    <x v="8"/>
    <s v="Z"/>
    <x v="48"/>
    <x v="371"/>
    <n v="3.2"/>
    <n v="1004.8000000000001"/>
    <n v="3"/>
    <x v="2"/>
  </r>
  <r>
    <x v="70"/>
    <x v="4"/>
    <s v="Z"/>
    <x v="6"/>
    <x v="52"/>
    <n v="3.4"/>
    <n v="108.8"/>
    <n v="3"/>
    <x v="2"/>
  </r>
  <r>
    <x v="70"/>
    <x v="6"/>
    <s v="Z"/>
    <x v="19"/>
    <x v="63"/>
    <n v="2.4"/>
    <n v="1017.5999999999999"/>
    <n v="3"/>
    <x v="2"/>
  </r>
  <r>
    <x v="70"/>
    <x v="6"/>
    <s v="Z"/>
    <x v="39"/>
    <x v="125"/>
    <n v="2.4"/>
    <n v="866.4"/>
    <n v="3"/>
    <x v="2"/>
  </r>
  <r>
    <x v="71"/>
    <x v="6"/>
    <s v="Z"/>
    <x v="9"/>
    <x v="101"/>
    <n v="2.4"/>
    <n v="1248"/>
    <n v="3"/>
    <x v="2"/>
  </r>
  <r>
    <x v="71"/>
    <x v="3"/>
    <s v="Z"/>
    <x v="26"/>
    <x v="210"/>
    <n v="3.4"/>
    <n v="166.6"/>
    <n v="3"/>
    <x v="2"/>
  </r>
  <r>
    <x v="71"/>
    <x v="7"/>
    <s v="Z"/>
    <x v="43"/>
    <x v="372"/>
    <n v="3.4"/>
    <n v="360.4"/>
    <n v="3"/>
    <x v="2"/>
  </r>
  <r>
    <x v="71"/>
    <x v="3"/>
    <s v="Z"/>
    <x v="31"/>
    <x v="226"/>
    <n v="3.4"/>
    <n v="316.2"/>
    <n v="3"/>
    <x v="2"/>
  </r>
  <r>
    <x v="71"/>
    <x v="5"/>
    <s v="Z"/>
    <x v="40"/>
    <x v="373"/>
    <n v="3.4"/>
    <n v="2315.4"/>
    <n v="3"/>
    <x v="2"/>
  </r>
  <r>
    <x v="71"/>
    <x v="8"/>
    <s v="Z"/>
    <x v="25"/>
    <x v="374"/>
    <n v="3.2"/>
    <n v="601.6"/>
    <n v="3"/>
    <x v="2"/>
  </r>
  <r>
    <x v="71"/>
    <x v="8"/>
    <s v="Z"/>
    <x v="3"/>
    <x v="86"/>
    <n v="3.2"/>
    <n v="819.2"/>
    <n v="3"/>
    <x v="2"/>
  </r>
  <r>
    <x v="71"/>
    <x v="2"/>
    <s v="Z"/>
    <x v="25"/>
    <x v="375"/>
    <n v="2.9"/>
    <n v="1374.6"/>
    <n v="3"/>
    <x v="2"/>
  </r>
  <r>
    <x v="71"/>
    <x v="8"/>
    <s v="Z"/>
    <x v="9"/>
    <x v="376"/>
    <n v="3.2"/>
    <n v="691.2"/>
    <n v="3"/>
    <x v="2"/>
  </r>
  <r>
    <x v="72"/>
    <x v="8"/>
    <s v="Z"/>
    <x v="33"/>
    <x v="377"/>
    <n v="3.2"/>
    <n v="1123.2"/>
    <n v="3"/>
    <x v="2"/>
  </r>
  <r>
    <x v="72"/>
    <x v="0"/>
    <s v="Z"/>
    <x v="40"/>
    <x v="225"/>
    <n v="3.4"/>
    <n v="1693.2"/>
    <n v="3"/>
    <x v="2"/>
  </r>
  <r>
    <x v="72"/>
    <x v="5"/>
    <s v="Z"/>
    <x v="34"/>
    <x v="263"/>
    <n v="3.4"/>
    <n v="2318.7999999999997"/>
    <n v="3"/>
    <x v="2"/>
  </r>
  <r>
    <x v="72"/>
    <x v="3"/>
    <s v="Z"/>
    <x v="15"/>
    <x v="301"/>
    <n v="3.4"/>
    <n v="1118.5999999999999"/>
    <n v="3"/>
    <x v="2"/>
  </r>
  <r>
    <x v="72"/>
    <x v="7"/>
    <s v="Z"/>
    <x v="17"/>
    <x v="122"/>
    <n v="3.4"/>
    <n v="795.6"/>
    <n v="3"/>
    <x v="2"/>
  </r>
  <r>
    <x v="72"/>
    <x v="4"/>
    <s v="Z"/>
    <x v="28"/>
    <x v="209"/>
    <n v="3.4"/>
    <n v="1139"/>
    <n v="3"/>
    <x v="2"/>
  </r>
  <r>
    <x v="72"/>
    <x v="0"/>
    <s v="Z"/>
    <x v="14"/>
    <x v="378"/>
    <n v="3.4"/>
    <n v="1836"/>
    <n v="3"/>
    <x v="2"/>
  </r>
  <r>
    <x v="72"/>
    <x v="6"/>
    <s v="Z"/>
    <x v="27"/>
    <x v="379"/>
    <n v="2.4"/>
    <n v="1392"/>
    <n v="3"/>
    <x v="2"/>
  </r>
  <r>
    <x v="72"/>
    <x v="4"/>
    <s v="Z"/>
    <x v="41"/>
    <x v="77"/>
    <n v="3.4"/>
    <n v="914.6"/>
    <n v="3"/>
    <x v="2"/>
  </r>
  <r>
    <x v="72"/>
    <x v="5"/>
    <s v="Z"/>
    <x v="2"/>
    <x v="244"/>
    <n v="3.4"/>
    <n v="1615"/>
    <n v="3"/>
    <x v="2"/>
  </r>
  <r>
    <x v="72"/>
    <x v="1"/>
    <s v="Z"/>
    <x v="8"/>
    <x v="297"/>
    <n v="3.5"/>
    <n v="1631"/>
    <n v="3"/>
    <x v="2"/>
  </r>
  <r>
    <x v="72"/>
    <x v="7"/>
    <s v="Z"/>
    <x v="17"/>
    <x v="380"/>
    <n v="3.4"/>
    <n v="74.8"/>
    <n v="3"/>
    <x v="2"/>
  </r>
  <r>
    <x v="72"/>
    <x v="7"/>
    <s v="Z"/>
    <x v="20"/>
    <x v="135"/>
    <n v="3.4"/>
    <n v="1383.8"/>
    <n v="3"/>
    <x v="2"/>
  </r>
  <r>
    <x v="72"/>
    <x v="7"/>
    <s v="Z"/>
    <x v="18"/>
    <x v="141"/>
    <n v="3.4"/>
    <n v="1417.8"/>
    <n v="3"/>
    <x v="2"/>
  </r>
  <r>
    <x v="73"/>
    <x v="6"/>
    <s v="Z"/>
    <x v="23"/>
    <x v="184"/>
    <n v="2.4"/>
    <n v="1159.2"/>
    <n v="3"/>
    <x v="2"/>
  </r>
  <r>
    <x v="73"/>
    <x v="1"/>
    <s v="Z"/>
    <x v="35"/>
    <x v="381"/>
    <n v="3.5"/>
    <n v="1018.5"/>
    <n v="3"/>
    <x v="2"/>
  </r>
  <r>
    <x v="73"/>
    <x v="7"/>
    <s v="Z"/>
    <x v="24"/>
    <x v="175"/>
    <n v="3.4"/>
    <n v="982.6"/>
    <n v="3"/>
    <x v="2"/>
  </r>
  <r>
    <x v="73"/>
    <x v="2"/>
    <s v="Z"/>
    <x v="6"/>
    <x v="168"/>
    <n v="2.9"/>
    <n v="52.199999999999996"/>
    <n v="3"/>
    <x v="2"/>
  </r>
  <r>
    <x v="73"/>
    <x v="8"/>
    <s v="Z"/>
    <x v="19"/>
    <x v="297"/>
    <n v="3.2"/>
    <n v="1491.2"/>
    <n v="3"/>
    <x v="2"/>
  </r>
  <r>
    <x v="73"/>
    <x v="5"/>
    <s v="Z"/>
    <x v="43"/>
    <x v="382"/>
    <n v="3.4"/>
    <n v="2454.7999999999997"/>
    <n v="3"/>
    <x v="2"/>
  </r>
  <r>
    <x v="73"/>
    <x v="1"/>
    <s v="Z"/>
    <x v="37"/>
    <x v="60"/>
    <n v="3.5"/>
    <n v="2432.5"/>
    <n v="3"/>
    <x v="2"/>
  </r>
  <r>
    <x v="73"/>
    <x v="8"/>
    <s v="Z"/>
    <x v="26"/>
    <x v="383"/>
    <n v="3.2"/>
    <n v="873.6"/>
    <n v="3"/>
    <x v="2"/>
  </r>
  <r>
    <x v="73"/>
    <x v="1"/>
    <s v="Z"/>
    <x v="33"/>
    <x v="384"/>
    <n v="3.5"/>
    <n v="2075.5"/>
    <n v="3"/>
    <x v="2"/>
  </r>
  <r>
    <x v="73"/>
    <x v="1"/>
    <s v="Z"/>
    <x v="44"/>
    <x v="385"/>
    <n v="3.5"/>
    <n v="1767.5"/>
    <n v="3"/>
    <x v="2"/>
  </r>
  <r>
    <x v="73"/>
    <x v="5"/>
    <s v="Z"/>
    <x v="38"/>
    <x v="386"/>
    <n v="3.4"/>
    <n v="1819"/>
    <n v="3"/>
    <x v="2"/>
  </r>
  <r>
    <x v="73"/>
    <x v="1"/>
    <s v="Z"/>
    <x v="48"/>
    <x v="387"/>
    <n v="3.5"/>
    <n v="801.5"/>
    <n v="3"/>
    <x v="2"/>
  </r>
  <r>
    <x v="73"/>
    <x v="0"/>
    <s v="Z"/>
    <x v="31"/>
    <x v="388"/>
    <n v="3.4"/>
    <n v="2301.7999999999997"/>
    <n v="3"/>
    <x v="2"/>
  </r>
  <r>
    <x v="74"/>
    <x v="5"/>
    <s v="Z"/>
    <x v="4"/>
    <x v="253"/>
    <n v="3.4"/>
    <n v="1305.5999999999999"/>
    <n v="3"/>
    <x v="2"/>
  </r>
  <r>
    <x v="74"/>
    <x v="3"/>
    <s v="Z"/>
    <x v="32"/>
    <x v="39"/>
    <n v="3.4"/>
    <n v="1098.2"/>
    <n v="3"/>
    <x v="2"/>
  </r>
  <r>
    <x v="74"/>
    <x v="8"/>
    <s v="Z"/>
    <x v="9"/>
    <x v="389"/>
    <n v="3.2"/>
    <n v="697.6"/>
    <n v="3"/>
    <x v="2"/>
  </r>
  <r>
    <x v="74"/>
    <x v="7"/>
    <s v="Z"/>
    <x v="13"/>
    <x v="389"/>
    <n v="3.4"/>
    <n v="741.19999999999993"/>
    <n v="3"/>
    <x v="2"/>
  </r>
  <r>
    <x v="75"/>
    <x v="3"/>
    <s v="Z"/>
    <x v="33"/>
    <x v="235"/>
    <n v="3.4"/>
    <n v="554.19999999999993"/>
    <n v="3"/>
    <x v="2"/>
  </r>
  <r>
    <x v="75"/>
    <x v="2"/>
    <s v="Z"/>
    <x v="8"/>
    <x v="390"/>
    <n v="2.9"/>
    <n v="240.7"/>
    <n v="3"/>
    <x v="2"/>
  </r>
  <r>
    <x v="75"/>
    <x v="5"/>
    <s v="Z"/>
    <x v="46"/>
    <x v="125"/>
    <n v="3.4"/>
    <n v="1227.3999999999999"/>
    <n v="3"/>
    <x v="2"/>
  </r>
  <r>
    <x v="75"/>
    <x v="2"/>
    <s v="Z"/>
    <x v="40"/>
    <x v="218"/>
    <n v="2.9"/>
    <n v="553.9"/>
    <n v="3"/>
    <x v="2"/>
  </r>
  <r>
    <x v="75"/>
    <x v="8"/>
    <s v="Z"/>
    <x v="32"/>
    <x v="391"/>
    <n v="3.2"/>
    <n v="1081.6000000000001"/>
    <n v="3"/>
    <x v="2"/>
  </r>
  <r>
    <x v="75"/>
    <x v="7"/>
    <s v="Z"/>
    <x v="48"/>
    <x v="392"/>
    <n v="3.4"/>
    <n v="1356.6"/>
    <n v="3"/>
    <x v="2"/>
  </r>
  <r>
    <x v="75"/>
    <x v="4"/>
    <s v="Z"/>
    <x v="5"/>
    <x v="247"/>
    <n v="3.4"/>
    <n v="999.6"/>
    <n v="3"/>
    <x v="2"/>
  </r>
  <r>
    <x v="75"/>
    <x v="0"/>
    <s v="Z"/>
    <x v="12"/>
    <x v="358"/>
    <n v="3.4"/>
    <n v="2155.6"/>
    <n v="3"/>
    <x v="2"/>
  </r>
  <r>
    <x v="75"/>
    <x v="1"/>
    <s v="Z"/>
    <x v="24"/>
    <x v="393"/>
    <n v="3.5"/>
    <n v="2156"/>
    <n v="3"/>
    <x v="2"/>
  </r>
  <r>
    <x v="76"/>
    <x v="5"/>
    <s v="Z"/>
    <x v="9"/>
    <x v="328"/>
    <n v="3.4"/>
    <n v="1428"/>
    <n v="4"/>
    <x v="3"/>
  </r>
  <r>
    <x v="76"/>
    <x v="0"/>
    <s v="Z"/>
    <x v="1"/>
    <x v="6"/>
    <n v="3.4"/>
    <n v="965.6"/>
    <n v="4"/>
    <x v="3"/>
  </r>
  <r>
    <x v="76"/>
    <x v="7"/>
    <s v="Z"/>
    <x v="43"/>
    <x v="157"/>
    <n v="3.4"/>
    <n v="438.59999999999997"/>
    <n v="4"/>
    <x v="3"/>
  </r>
  <r>
    <x v="76"/>
    <x v="3"/>
    <s v="Z"/>
    <x v="46"/>
    <x v="394"/>
    <n v="3.4"/>
    <n v="1166.2"/>
    <n v="4"/>
    <x v="3"/>
  </r>
  <r>
    <x v="76"/>
    <x v="3"/>
    <s v="Z"/>
    <x v="35"/>
    <x v="143"/>
    <n v="3.4"/>
    <n v="1390.6"/>
    <n v="4"/>
    <x v="3"/>
  </r>
  <r>
    <x v="76"/>
    <x v="5"/>
    <s v="Z"/>
    <x v="5"/>
    <x v="8"/>
    <n v="3.4"/>
    <n v="2070.6"/>
    <n v="4"/>
    <x v="3"/>
  </r>
  <r>
    <x v="76"/>
    <x v="0"/>
    <s v="Z"/>
    <x v="18"/>
    <x v="150"/>
    <n v="3.4"/>
    <n v="1322.6"/>
    <n v="4"/>
    <x v="3"/>
  </r>
  <r>
    <x v="76"/>
    <x v="5"/>
    <s v="Z"/>
    <x v="25"/>
    <x v="395"/>
    <n v="3.4"/>
    <n v="2638.4"/>
    <n v="4"/>
    <x v="3"/>
  </r>
  <r>
    <x v="76"/>
    <x v="7"/>
    <s v="Z"/>
    <x v="8"/>
    <x v="392"/>
    <n v="3.4"/>
    <n v="1356.6"/>
    <n v="4"/>
    <x v="3"/>
  </r>
  <r>
    <x v="76"/>
    <x v="2"/>
    <s v="Z"/>
    <x v="36"/>
    <x v="329"/>
    <n v="2.9"/>
    <n v="49.3"/>
    <n v="4"/>
    <x v="3"/>
  </r>
  <r>
    <x v="77"/>
    <x v="6"/>
    <s v="Z"/>
    <x v="46"/>
    <x v="396"/>
    <n v="2.4"/>
    <n v="528"/>
    <n v="4"/>
    <x v="3"/>
  </r>
  <r>
    <x v="77"/>
    <x v="2"/>
    <s v="Z"/>
    <x v="29"/>
    <x v="48"/>
    <n v="2.9"/>
    <n v="748.19999999999993"/>
    <n v="4"/>
    <x v="3"/>
  </r>
  <r>
    <x v="77"/>
    <x v="5"/>
    <s v="Z"/>
    <x v="8"/>
    <x v="397"/>
    <n v="3.4"/>
    <n v="1380.3999999999999"/>
    <n v="4"/>
    <x v="3"/>
  </r>
  <r>
    <x v="77"/>
    <x v="5"/>
    <s v="Z"/>
    <x v="11"/>
    <x v="123"/>
    <n v="3.4"/>
    <n v="1366.8"/>
    <n v="4"/>
    <x v="3"/>
  </r>
  <r>
    <x v="77"/>
    <x v="3"/>
    <s v="Z"/>
    <x v="40"/>
    <x v="321"/>
    <n v="3.4"/>
    <n v="897.6"/>
    <n v="4"/>
    <x v="3"/>
  </r>
  <r>
    <x v="77"/>
    <x v="7"/>
    <s v="Z"/>
    <x v="46"/>
    <x v="189"/>
    <n v="3.4"/>
    <n v="1472.2"/>
    <n v="4"/>
    <x v="3"/>
  </r>
  <r>
    <x v="77"/>
    <x v="7"/>
    <s v="Z"/>
    <x v="36"/>
    <x v="357"/>
    <n v="3.4"/>
    <n v="547.4"/>
    <n v="4"/>
    <x v="3"/>
  </r>
  <r>
    <x v="77"/>
    <x v="1"/>
    <s v="Z"/>
    <x v="9"/>
    <x v="398"/>
    <n v="3.5"/>
    <n v="2142"/>
    <n v="4"/>
    <x v="3"/>
  </r>
  <r>
    <x v="77"/>
    <x v="1"/>
    <s v="Z"/>
    <x v="27"/>
    <x v="55"/>
    <n v="3.5"/>
    <n v="1302"/>
    <n v="4"/>
    <x v="3"/>
  </r>
  <r>
    <x v="78"/>
    <x v="1"/>
    <s v="Z"/>
    <x v="18"/>
    <x v="82"/>
    <n v="3.5"/>
    <n v="871.5"/>
    <n v="4"/>
    <x v="3"/>
  </r>
  <r>
    <x v="78"/>
    <x v="8"/>
    <s v="Z"/>
    <x v="25"/>
    <x v="222"/>
    <n v="3.2"/>
    <n v="1065.6000000000001"/>
    <n v="4"/>
    <x v="3"/>
  </r>
  <r>
    <x v="78"/>
    <x v="7"/>
    <s v="Z"/>
    <x v="25"/>
    <x v="305"/>
    <n v="3.4"/>
    <n v="1659.2"/>
    <n v="4"/>
    <x v="3"/>
  </r>
  <r>
    <x v="78"/>
    <x v="2"/>
    <s v="Z"/>
    <x v="7"/>
    <x v="399"/>
    <n v="2.9"/>
    <n v="620.6"/>
    <n v="4"/>
    <x v="3"/>
  </r>
  <r>
    <x v="78"/>
    <x v="5"/>
    <s v="Z"/>
    <x v="3"/>
    <x v="141"/>
    <n v="3.4"/>
    <n v="1417.8"/>
    <n v="4"/>
    <x v="3"/>
  </r>
  <r>
    <x v="78"/>
    <x v="0"/>
    <s v="Z"/>
    <x v="1"/>
    <x v="17"/>
    <n v="3.4"/>
    <n v="1815.6"/>
    <n v="4"/>
    <x v="3"/>
  </r>
  <r>
    <x v="78"/>
    <x v="2"/>
    <s v="Z"/>
    <x v="32"/>
    <x v="214"/>
    <n v="2.9"/>
    <n v="1383.3"/>
    <n v="4"/>
    <x v="3"/>
  </r>
  <r>
    <x v="78"/>
    <x v="2"/>
    <s v="Z"/>
    <x v="3"/>
    <x v="218"/>
    <n v="2.9"/>
    <n v="553.9"/>
    <n v="4"/>
    <x v="3"/>
  </r>
  <r>
    <x v="78"/>
    <x v="1"/>
    <s v="Z"/>
    <x v="29"/>
    <x v="400"/>
    <n v="3.5"/>
    <n v="1253"/>
    <n v="4"/>
    <x v="3"/>
  </r>
  <r>
    <x v="78"/>
    <x v="1"/>
    <s v="Z"/>
    <x v="34"/>
    <x v="401"/>
    <n v="3.5"/>
    <n v="1809.5"/>
    <n v="4"/>
    <x v="3"/>
  </r>
  <r>
    <x v="78"/>
    <x v="3"/>
    <s v="Z"/>
    <x v="9"/>
    <x v="402"/>
    <n v="3.4"/>
    <n v="1502.8"/>
    <n v="4"/>
    <x v="3"/>
  </r>
  <r>
    <x v="78"/>
    <x v="3"/>
    <s v="Z"/>
    <x v="6"/>
    <x v="403"/>
    <n v="3.4"/>
    <n v="112.2"/>
    <n v="4"/>
    <x v="3"/>
  </r>
  <r>
    <x v="78"/>
    <x v="3"/>
    <s v="Z"/>
    <x v="36"/>
    <x v="404"/>
    <n v="3.4"/>
    <n v="190.4"/>
    <n v="4"/>
    <x v="3"/>
  </r>
  <r>
    <x v="78"/>
    <x v="7"/>
    <s v="Z"/>
    <x v="43"/>
    <x v="405"/>
    <n v="3.4"/>
    <n v="204"/>
    <n v="4"/>
    <x v="3"/>
  </r>
  <r>
    <x v="78"/>
    <x v="4"/>
    <s v="Z"/>
    <x v="9"/>
    <x v="357"/>
    <n v="3.4"/>
    <n v="547.4"/>
    <n v="4"/>
    <x v="3"/>
  </r>
  <r>
    <x v="78"/>
    <x v="5"/>
    <s v="Z"/>
    <x v="48"/>
    <x v="406"/>
    <n v="3.4"/>
    <n v="2121.6"/>
    <n v="4"/>
    <x v="3"/>
  </r>
  <r>
    <x v="79"/>
    <x v="1"/>
    <s v="Z"/>
    <x v="11"/>
    <x v="407"/>
    <n v="3.5"/>
    <n v="1039.5"/>
    <n v="4"/>
    <x v="3"/>
  </r>
  <r>
    <x v="79"/>
    <x v="5"/>
    <s v="Z"/>
    <x v="10"/>
    <x v="261"/>
    <n v="3.4"/>
    <n v="1162.8"/>
    <n v="4"/>
    <x v="3"/>
  </r>
  <r>
    <x v="79"/>
    <x v="8"/>
    <s v="Z"/>
    <x v="28"/>
    <x v="408"/>
    <n v="3.2"/>
    <n v="1254.4000000000001"/>
    <n v="4"/>
    <x v="3"/>
  </r>
  <r>
    <x v="79"/>
    <x v="2"/>
    <s v="Z"/>
    <x v="13"/>
    <x v="409"/>
    <n v="2.9"/>
    <n v="516.19999999999993"/>
    <n v="4"/>
    <x v="3"/>
  </r>
  <r>
    <x v="79"/>
    <x v="4"/>
    <s v="Z"/>
    <x v="24"/>
    <x v="142"/>
    <n v="3.4"/>
    <n v="1057.3999999999999"/>
    <n v="4"/>
    <x v="3"/>
  </r>
  <r>
    <x v="79"/>
    <x v="1"/>
    <s v="Z"/>
    <x v="35"/>
    <x v="238"/>
    <n v="3.5"/>
    <n v="1025.5"/>
    <n v="4"/>
    <x v="3"/>
  </r>
  <r>
    <x v="79"/>
    <x v="5"/>
    <s v="Z"/>
    <x v="11"/>
    <x v="318"/>
    <n v="3.4"/>
    <n v="1683"/>
    <n v="4"/>
    <x v="3"/>
  </r>
  <r>
    <x v="79"/>
    <x v="3"/>
    <s v="Z"/>
    <x v="0"/>
    <x v="93"/>
    <n v="3.4"/>
    <n v="1271.5999999999999"/>
    <n v="4"/>
    <x v="3"/>
  </r>
  <r>
    <x v="79"/>
    <x v="8"/>
    <s v="Z"/>
    <x v="14"/>
    <x v="225"/>
    <n v="3.2"/>
    <n v="1593.6000000000001"/>
    <n v="4"/>
    <x v="3"/>
  </r>
  <r>
    <x v="79"/>
    <x v="0"/>
    <s v="Z"/>
    <x v="6"/>
    <x v="103"/>
    <n v="3.4"/>
    <n v="1360"/>
    <n v="4"/>
    <x v="3"/>
  </r>
  <r>
    <x v="80"/>
    <x v="1"/>
    <s v="Z"/>
    <x v="36"/>
    <x v="410"/>
    <n v="3.5"/>
    <n v="1998.5"/>
    <n v="4"/>
    <x v="3"/>
  </r>
  <r>
    <x v="80"/>
    <x v="3"/>
    <s v="Z"/>
    <x v="9"/>
    <x v="140"/>
    <n v="3.4"/>
    <n v="462.4"/>
    <n v="4"/>
    <x v="3"/>
  </r>
  <r>
    <x v="80"/>
    <x v="2"/>
    <s v="Z"/>
    <x v="12"/>
    <x v="411"/>
    <n v="2.9"/>
    <n v="1307.8999999999999"/>
    <n v="4"/>
    <x v="3"/>
  </r>
  <r>
    <x v="80"/>
    <x v="8"/>
    <s v="Z"/>
    <x v="21"/>
    <x v="412"/>
    <n v="3.2"/>
    <n v="694.40000000000009"/>
    <n v="4"/>
    <x v="3"/>
  </r>
  <r>
    <x v="80"/>
    <x v="8"/>
    <s v="Z"/>
    <x v="45"/>
    <x v="413"/>
    <n v="3.2"/>
    <n v="624"/>
    <n v="4"/>
    <x v="3"/>
  </r>
  <r>
    <x v="80"/>
    <x v="2"/>
    <s v="Z"/>
    <x v="28"/>
    <x v="392"/>
    <n v="2.9"/>
    <n v="1157.0999999999999"/>
    <n v="4"/>
    <x v="3"/>
  </r>
  <r>
    <x v="80"/>
    <x v="1"/>
    <s v="Z"/>
    <x v="6"/>
    <x v="414"/>
    <n v="3.5"/>
    <n v="805"/>
    <n v="4"/>
    <x v="3"/>
  </r>
  <r>
    <x v="80"/>
    <x v="2"/>
    <s v="Z"/>
    <x v="44"/>
    <x v="415"/>
    <n v="2.9"/>
    <n v="1110.7"/>
    <n v="4"/>
    <x v="3"/>
  </r>
  <r>
    <x v="81"/>
    <x v="2"/>
    <s v="Z"/>
    <x v="11"/>
    <x v="156"/>
    <n v="2.9"/>
    <n v="34.799999999999997"/>
    <n v="4"/>
    <x v="3"/>
  </r>
  <r>
    <x v="81"/>
    <x v="3"/>
    <s v="Z"/>
    <x v="30"/>
    <x v="277"/>
    <n v="3.4"/>
    <n v="1343"/>
    <n v="4"/>
    <x v="3"/>
  </r>
  <r>
    <x v="81"/>
    <x v="5"/>
    <s v="Z"/>
    <x v="23"/>
    <x v="416"/>
    <n v="3.4"/>
    <n v="2414"/>
    <n v="4"/>
    <x v="3"/>
  </r>
  <r>
    <x v="81"/>
    <x v="2"/>
    <s v="Z"/>
    <x v="10"/>
    <x v="212"/>
    <n v="2.9"/>
    <n v="690.19999999999993"/>
    <n v="4"/>
    <x v="3"/>
  </r>
  <r>
    <x v="81"/>
    <x v="2"/>
    <s v="Z"/>
    <x v="41"/>
    <x v="225"/>
    <n v="2.9"/>
    <n v="1444.2"/>
    <n v="4"/>
    <x v="3"/>
  </r>
  <r>
    <x v="81"/>
    <x v="0"/>
    <s v="Z"/>
    <x v="12"/>
    <x v="387"/>
    <n v="3.4"/>
    <n v="778.6"/>
    <n v="4"/>
    <x v="3"/>
  </r>
  <r>
    <x v="81"/>
    <x v="3"/>
    <s v="Z"/>
    <x v="46"/>
    <x v="417"/>
    <n v="3.4"/>
    <n v="68"/>
    <n v="4"/>
    <x v="3"/>
  </r>
  <r>
    <x v="81"/>
    <x v="5"/>
    <s v="Z"/>
    <x v="15"/>
    <x v="418"/>
    <n v="3.4"/>
    <n v="2482"/>
    <n v="4"/>
    <x v="3"/>
  </r>
  <r>
    <x v="81"/>
    <x v="0"/>
    <s v="Z"/>
    <x v="43"/>
    <x v="419"/>
    <n v="3.4"/>
    <n v="2339.1999999999998"/>
    <n v="4"/>
    <x v="3"/>
  </r>
  <r>
    <x v="82"/>
    <x v="6"/>
    <s v="Z"/>
    <x v="22"/>
    <x v="420"/>
    <n v="2.4"/>
    <n v="909.6"/>
    <n v="4"/>
    <x v="3"/>
  </r>
  <r>
    <x v="82"/>
    <x v="5"/>
    <s v="Z"/>
    <x v="28"/>
    <x v="421"/>
    <n v="3.4"/>
    <n v="1978.8"/>
    <n v="4"/>
    <x v="3"/>
  </r>
  <r>
    <x v="82"/>
    <x v="8"/>
    <s v="Z"/>
    <x v="35"/>
    <x v="232"/>
    <n v="3.2"/>
    <n v="316.8"/>
    <n v="4"/>
    <x v="3"/>
  </r>
  <r>
    <x v="82"/>
    <x v="2"/>
    <s v="Z"/>
    <x v="6"/>
    <x v="0"/>
    <n v="2.9"/>
    <n v="1363"/>
    <n v="4"/>
    <x v="3"/>
  </r>
  <r>
    <x v="82"/>
    <x v="5"/>
    <s v="Z"/>
    <x v="34"/>
    <x v="422"/>
    <n v="3.4"/>
    <n v="2108"/>
    <n v="4"/>
    <x v="3"/>
  </r>
  <r>
    <x v="82"/>
    <x v="3"/>
    <s v="Z"/>
    <x v="17"/>
    <x v="423"/>
    <n v="3.4"/>
    <n v="1540.2"/>
    <n v="4"/>
    <x v="3"/>
  </r>
  <r>
    <x v="82"/>
    <x v="2"/>
    <s v="Z"/>
    <x v="35"/>
    <x v="43"/>
    <n v="2.9"/>
    <n v="783"/>
    <n v="4"/>
    <x v="3"/>
  </r>
  <r>
    <x v="82"/>
    <x v="2"/>
    <s v="Z"/>
    <x v="10"/>
    <x v="208"/>
    <n v="2.9"/>
    <n v="310.3"/>
    <n v="4"/>
    <x v="3"/>
  </r>
  <r>
    <x v="82"/>
    <x v="4"/>
    <s v="Z"/>
    <x v="38"/>
    <x v="424"/>
    <n v="3.4"/>
    <n v="343.4"/>
    <n v="4"/>
    <x v="3"/>
  </r>
  <r>
    <x v="82"/>
    <x v="6"/>
    <s v="Z"/>
    <x v="36"/>
    <x v="260"/>
    <n v="2.4"/>
    <n v="422.4"/>
    <n v="4"/>
    <x v="3"/>
  </r>
  <r>
    <x v="83"/>
    <x v="3"/>
    <s v="Z"/>
    <x v="23"/>
    <x v="425"/>
    <n v="3.4"/>
    <n v="1553.8"/>
    <n v="4"/>
    <x v="3"/>
  </r>
  <r>
    <x v="83"/>
    <x v="8"/>
    <s v="Z"/>
    <x v="10"/>
    <x v="186"/>
    <n v="3.2"/>
    <n v="1100.8"/>
    <n v="4"/>
    <x v="3"/>
  </r>
  <r>
    <x v="83"/>
    <x v="8"/>
    <s v="Z"/>
    <x v="10"/>
    <x v="247"/>
    <n v="3.2"/>
    <n v="940.80000000000007"/>
    <n v="4"/>
    <x v="3"/>
  </r>
  <r>
    <x v="83"/>
    <x v="0"/>
    <s v="Z"/>
    <x v="20"/>
    <x v="426"/>
    <n v="3.4"/>
    <n v="1839.3999999999999"/>
    <n v="4"/>
    <x v="3"/>
  </r>
  <r>
    <x v="83"/>
    <x v="5"/>
    <s v="Z"/>
    <x v="23"/>
    <x v="266"/>
    <n v="3.4"/>
    <n v="1543.6"/>
    <n v="4"/>
    <x v="3"/>
  </r>
  <r>
    <x v="83"/>
    <x v="8"/>
    <s v="Z"/>
    <x v="24"/>
    <x v="427"/>
    <n v="3.2"/>
    <n v="1510.4"/>
    <n v="4"/>
    <x v="3"/>
  </r>
  <r>
    <x v="83"/>
    <x v="8"/>
    <s v="Z"/>
    <x v="3"/>
    <x v="317"/>
    <n v="3.2"/>
    <n v="681.6"/>
    <n v="4"/>
    <x v="3"/>
  </r>
  <r>
    <x v="84"/>
    <x v="0"/>
    <s v="Z"/>
    <x v="4"/>
    <x v="428"/>
    <n v="3.4"/>
    <n v="2077.4"/>
    <n v="4"/>
    <x v="3"/>
  </r>
  <r>
    <x v="84"/>
    <x v="5"/>
    <s v="Z"/>
    <x v="45"/>
    <x v="429"/>
    <n v="3.4"/>
    <n v="2621.4"/>
    <n v="4"/>
    <x v="3"/>
  </r>
  <r>
    <x v="84"/>
    <x v="8"/>
    <s v="Z"/>
    <x v="26"/>
    <x v="430"/>
    <n v="3.2"/>
    <n v="166.4"/>
    <n v="4"/>
    <x v="3"/>
  </r>
  <r>
    <x v="84"/>
    <x v="3"/>
    <s v="Z"/>
    <x v="40"/>
    <x v="293"/>
    <n v="3.4"/>
    <n v="122.39999999999999"/>
    <n v="4"/>
    <x v="3"/>
  </r>
  <r>
    <x v="84"/>
    <x v="0"/>
    <s v="Z"/>
    <x v="39"/>
    <x v="431"/>
    <n v="3.4"/>
    <n v="1917.6"/>
    <n v="4"/>
    <x v="3"/>
  </r>
  <r>
    <x v="84"/>
    <x v="6"/>
    <s v="Z"/>
    <x v="14"/>
    <x v="432"/>
    <n v="2.4"/>
    <n v="1027.2"/>
    <n v="4"/>
    <x v="3"/>
  </r>
  <r>
    <x v="84"/>
    <x v="2"/>
    <s v="Z"/>
    <x v="16"/>
    <x v="145"/>
    <n v="2.9"/>
    <n v="1334"/>
    <n v="4"/>
    <x v="3"/>
  </r>
  <r>
    <x v="84"/>
    <x v="1"/>
    <s v="Z"/>
    <x v="7"/>
    <x v="433"/>
    <n v="3.5"/>
    <n v="2215.5"/>
    <n v="4"/>
    <x v="3"/>
  </r>
  <r>
    <x v="84"/>
    <x v="8"/>
    <s v="Z"/>
    <x v="23"/>
    <x v="87"/>
    <n v="3.2"/>
    <n v="300.8"/>
    <n v="4"/>
    <x v="3"/>
  </r>
  <r>
    <x v="84"/>
    <x v="2"/>
    <s v="Z"/>
    <x v="42"/>
    <x v="434"/>
    <n v="2.9"/>
    <n v="890.3"/>
    <n v="4"/>
    <x v="3"/>
  </r>
  <r>
    <x v="84"/>
    <x v="2"/>
    <s v="Z"/>
    <x v="46"/>
    <x v="284"/>
    <n v="2.9"/>
    <n v="385.7"/>
    <n v="4"/>
    <x v="3"/>
  </r>
  <r>
    <x v="84"/>
    <x v="3"/>
    <s v="Z"/>
    <x v="5"/>
    <x v="75"/>
    <n v="3.4"/>
    <n v="1370.2"/>
    <n v="4"/>
    <x v="3"/>
  </r>
  <r>
    <x v="84"/>
    <x v="4"/>
    <s v="Z"/>
    <x v="24"/>
    <x v="412"/>
    <n v="3.4"/>
    <n v="737.8"/>
    <n v="4"/>
    <x v="3"/>
  </r>
  <r>
    <x v="85"/>
    <x v="7"/>
    <s v="Z"/>
    <x v="46"/>
    <x v="434"/>
    <n v="3.4"/>
    <n v="1043.8"/>
    <n v="4"/>
    <x v="3"/>
  </r>
  <r>
    <x v="85"/>
    <x v="8"/>
    <s v="Z"/>
    <x v="35"/>
    <x v="435"/>
    <n v="3.2"/>
    <n v="809.6"/>
    <n v="4"/>
    <x v="3"/>
  </r>
  <r>
    <x v="85"/>
    <x v="1"/>
    <s v="Z"/>
    <x v="9"/>
    <x v="436"/>
    <n v="3.5"/>
    <n v="1169"/>
    <n v="4"/>
    <x v="3"/>
  </r>
  <r>
    <x v="85"/>
    <x v="8"/>
    <s v="Z"/>
    <x v="3"/>
    <x v="437"/>
    <n v="3.2"/>
    <n v="304"/>
    <n v="4"/>
    <x v="3"/>
  </r>
  <r>
    <x v="85"/>
    <x v="5"/>
    <s v="Z"/>
    <x v="9"/>
    <x v="438"/>
    <n v="3.4"/>
    <n v="1859.8"/>
    <n v="4"/>
    <x v="3"/>
  </r>
  <r>
    <x v="85"/>
    <x v="5"/>
    <s v="Z"/>
    <x v="20"/>
    <x v="236"/>
    <n v="3.4"/>
    <n v="1662.6"/>
    <n v="4"/>
    <x v="3"/>
  </r>
  <r>
    <x v="85"/>
    <x v="1"/>
    <s v="Z"/>
    <x v="36"/>
    <x v="439"/>
    <n v="3.5"/>
    <n v="2233"/>
    <n v="4"/>
    <x v="3"/>
  </r>
  <r>
    <x v="86"/>
    <x v="1"/>
    <s v="Z"/>
    <x v="21"/>
    <x v="73"/>
    <n v="3.5"/>
    <n v="2026.5"/>
    <n v="4"/>
    <x v="3"/>
  </r>
  <r>
    <x v="86"/>
    <x v="5"/>
    <s v="Z"/>
    <x v="16"/>
    <x v="215"/>
    <n v="3.4"/>
    <n v="1404.2"/>
    <n v="4"/>
    <x v="3"/>
  </r>
  <r>
    <x v="86"/>
    <x v="3"/>
    <s v="Z"/>
    <x v="5"/>
    <x v="440"/>
    <n v="3.4"/>
    <n v="680"/>
    <n v="4"/>
    <x v="3"/>
  </r>
  <r>
    <x v="86"/>
    <x v="8"/>
    <s v="Z"/>
    <x v="11"/>
    <x v="278"/>
    <n v="3.2"/>
    <n v="1433.6000000000001"/>
    <n v="4"/>
    <x v="3"/>
  </r>
  <r>
    <x v="86"/>
    <x v="6"/>
    <s v="Z"/>
    <x v="5"/>
    <x v="314"/>
    <n v="2.4"/>
    <n v="657.6"/>
    <n v="4"/>
    <x v="3"/>
  </r>
  <r>
    <x v="87"/>
    <x v="1"/>
    <s v="Z"/>
    <x v="16"/>
    <x v="441"/>
    <n v="3.5"/>
    <n v="2093"/>
    <n v="4"/>
    <x v="3"/>
  </r>
  <r>
    <x v="87"/>
    <x v="6"/>
    <s v="Z"/>
    <x v="12"/>
    <x v="341"/>
    <n v="2.4"/>
    <n v="1214.3999999999999"/>
    <n v="4"/>
    <x v="3"/>
  </r>
  <r>
    <x v="87"/>
    <x v="7"/>
    <s v="Z"/>
    <x v="6"/>
    <x v="442"/>
    <n v="3.4"/>
    <n v="1451.8"/>
    <n v="4"/>
    <x v="3"/>
  </r>
  <r>
    <x v="87"/>
    <x v="1"/>
    <s v="Z"/>
    <x v="36"/>
    <x v="138"/>
    <n v="3.5"/>
    <n v="2173.5"/>
    <n v="4"/>
    <x v="3"/>
  </r>
  <r>
    <x v="87"/>
    <x v="8"/>
    <s v="Z"/>
    <x v="18"/>
    <x v="337"/>
    <n v="3.2"/>
    <n v="1270.4000000000001"/>
    <n v="4"/>
    <x v="3"/>
  </r>
  <r>
    <x v="87"/>
    <x v="4"/>
    <s v="Z"/>
    <x v="6"/>
    <x v="275"/>
    <n v="3.4"/>
    <n v="527"/>
    <n v="4"/>
    <x v="3"/>
  </r>
  <r>
    <x v="88"/>
    <x v="6"/>
    <s v="Z"/>
    <x v="8"/>
    <x v="443"/>
    <n v="2.4"/>
    <n v="1320"/>
    <n v="4"/>
    <x v="3"/>
  </r>
  <r>
    <x v="88"/>
    <x v="7"/>
    <s v="Z"/>
    <x v="36"/>
    <x v="444"/>
    <n v="3.4"/>
    <n v="948.6"/>
    <n v="4"/>
    <x v="3"/>
  </r>
  <r>
    <x v="88"/>
    <x v="7"/>
    <s v="Z"/>
    <x v="42"/>
    <x v="284"/>
    <n v="3.4"/>
    <n v="452.2"/>
    <n v="4"/>
    <x v="3"/>
  </r>
  <r>
    <x v="88"/>
    <x v="1"/>
    <s v="Z"/>
    <x v="18"/>
    <x v="89"/>
    <n v="3.5"/>
    <n v="1620.5"/>
    <n v="4"/>
    <x v="3"/>
  </r>
  <r>
    <x v="88"/>
    <x v="0"/>
    <s v="Z"/>
    <x v="16"/>
    <x v="375"/>
    <n v="3.4"/>
    <n v="1611.6"/>
    <n v="4"/>
    <x v="3"/>
  </r>
  <r>
    <x v="88"/>
    <x v="0"/>
    <s v="Z"/>
    <x v="40"/>
    <x v="146"/>
    <n v="3.4"/>
    <n v="1931.2"/>
    <n v="4"/>
    <x v="3"/>
  </r>
  <r>
    <x v="88"/>
    <x v="8"/>
    <s v="Z"/>
    <x v="15"/>
    <x v="271"/>
    <n v="3.2"/>
    <n v="656"/>
    <n v="4"/>
    <x v="3"/>
  </r>
  <r>
    <x v="88"/>
    <x v="8"/>
    <s v="Z"/>
    <x v="8"/>
    <x v="74"/>
    <n v="3.2"/>
    <n v="1318.4"/>
    <n v="4"/>
    <x v="3"/>
  </r>
  <r>
    <x v="88"/>
    <x v="6"/>
    <s v="Z"/>
    <x v="8"/>
    <x v="284"/>
    <n v="2.4"/>
    <n v="319.2"/>
    <n v="4"/>
    <x v="3"/>
  </r>
  <r>
    <x v="88"/>
    <x v="7"/>
    <s v="Z"/>
    <x v="15"/>
    <x v="445"/>
    <n v="3.4"/>
    <n v="1557.2"/>
    <n v="4"/>
    <x v="3"/>
  </r>
  <r>
    <x v="88"/>
    <x v="7"/>
    <s v="Z"/>
    <x v="2"/>
    <x v="242"/>
    <n v="3.4"/>
    <n v="894.19999999999993"/>
    <n v="4"/>
    <x v="3"/>
  </r>
  <r>
    <x v="88"/>
    <x v="0"/>
    <s v="Z"/>
    <x v="21"/>
    <x v="263"/>
    <n v="3.4"/>
    <n v="2318.7999999999997"/>
    <n v="4"/>
    <x v="3"/>
  </r>
  <r>
    <x v="89"/>
    <x v="5"/>
    <s v="Z"/>
    <x v="39"/>
    <x v="446"/>
    <n v="3.4"/>
    <n v="2230.4"/>
    <n v="4"/>
    <x v="3"/>
  </r>
  <r>
    <x v="89"/>
    <x v="3"/>
    <s v="Z"/>
    <x v="26"/>
    <x v="241"/>
    <n v="3.4"/>
    <n v="1581"/>
    <n v="4"/>
    <x v="3"/>
  </r>
  <r>
    <x v="89"/>
    <x v="8"/>
    <s v="Z"/>
    <x v="43"/>
    <x v="151"/>
    <n v="3.2"/>
    <n v="252.8"/>
    <n v="4"/>
    <x v="3"/>
  </r>
  <r>
    <x v="89"/>
    <x v="5"/>
    <s v="Z"/>
    <x v="25"/>
    <x v="171"/>
    <n v="3.4"/>
    <n v="1077.8"/>
    <n v="4"/>
    <x v="3"/>
  </r>
  <r>
    <x v="89"/>
    <x v="7"/>
    <s v="Z"/>
    <x v="15"/>
    <x v="447"/>
    <n v="3.4"/>
    <n v="1278.3999999999999"/>
    <n v="4"/>
    <x v="3"/>
  </r>
  <r>
    <x v="89"/>
    <x v="4"/>
    <s v="Z"/>
    <x v="27"/>
    <x v="448"/>
    <n v="3.4"/>
    <n v="404.59999999999997"/>
    <n v="4"/>
    <x v="3"/>
  </r>
  <r>
    <x v="89"/>
    <x v="7"/>
    <s v="Z"/>
    <x v="16"/>
    <x v="137"/>
    <n v="3.4"/>
    <n v="1037"/>
    <n v="4"/>
    <x v="3"/>
  </r>
  <r>
    <x v="89"/>
    <x v="7"/>
    <s v="Z"/>
    <x v="43"/>
    <x v="449"/>
    <n v="3.4"/>
    <n v="261.8"/>
    <n v="4"/>
    <x v="3"/>
  </r>
  <r>
    <x v="90"/>
    <x v="5"/>
    <s v="Z"/>
    <x v="33"/>
    <x v="450"/>
    <n v="3.4"/>
    <n v="2703"/>
    <n v="4"/>
    <x v="3"/>
  </r>
  <r>
    <x v="90"/>
    <x v="5"/>
    <s v="Z"/>
    <x v="14"/>
    <x v="259"/>
    <n v="3.4"/>
    <n v="1353.2"/>
    <n v="4"/>
    <x v="3"/>
  </r>
  <r>
    <x v="90"/>
    <x v="5"/>
    <s v="Z"/>
    <x v="47"/>
    <x v="423"/>
    <n v="3.4"/>
    <n v="1540.2"/>
    <n v="4"/>
    <x v="3"/>
  </r>
  <r>
    <x v="90"/>
    <x v="1"/>
    <s v="Z"/>
    <x v="35"/>
    <x v="389"/>
    <n v="3.5"/>
    <n v="763"/>
    <n v="4"/>
    <x v="3"/>
  </r>
  <r>
    <x v="90"/>
    <x v="0"/>
    <s v="Z"/>
    <x v="45"/>
    <x v="127"/>
    <n v="3.4"/>
    <n v="2006"/>
    <n v="4"/>
    <x v="3"/>
  </r>
  <r>
    <x v="90"/>
    <x v="5"/>
    <s v="Z"/>
    <x v="48"/>
    <x v="308"/>
    <n v="3.4"/>
    <n v="1448.3999999999999"/>
    <n v="4"/>
    <x v="3"/>
  </r>
  <r>
    <x v="90"/>
    <x v="0"/>
    <s v="Z"/>
    <x v="27"/>
    <x v="289"/>
    <n v="3.4"/>
    <n v="2291.6"/>
    <n v="4"/>
    <x v="3"/>
  </r>
  <r>
    <x v="90"/>
    <x v="8"/>
    <s v="Z"/>
    <x v="4"/>
    <x v="451"/>
    <n v="3.2"/>
    <n v="1600"/>
    <n v="4"/>
    <x v="3"/>
  </r>
  <r>
    <x v="90"/>
    <x v="1"/>
    <s v="Z"/>
    <x v="39"/>
    <x v="11"/>
    <n v="3.5"/>
    <n v="777"/>
    <n v="4"/>
    <x v="3"/>
  </r>
  <r>
    <x v="90"/>
    <x v="2"/>
    <s v="Z"/>
    <x v="5"/>
    <x v="178"/>
    <n v="2.9"/>
    <n v="1276"/>
    <n v="4"/>
    <x v="3"/>
  </r>
  <r>
    <x v="90"/>
    <x v="6"/>
    <s v="Z"/>
    <x v="29"/>
    <x v="452"/>
    <n v="2.4"/>
    <n v="496.79999999999995"/>
    <n v="4"/>
    <x v="3"/>
  </r>
  <r>
    <x v="90"/>
    <x v="1"/>
    <s v="Z"/>
    <x v="29"/>
    <x v="185"/>
    <n v="3.5"/>
    <n v="1683.5"/>
    <n v="4"/>
    <x v="3"/>
  </r>
  <r>
    <x v="90"/>
    <x v="6"/>
    <s v="Z"/>
    <x v="49"/>
    <x v="378"/>
    <n v="2.4"/>
    <n v="1296"/>
    <n v="4"/>
    <x v="3"/>
  </r>
  <r>
    <x v="90"/>
    <x v="5"/>
    <s v="Z"/>
    <x v="1"/>
    <x v="393"/>
    <n v="3.4"/>
    <n v="2094.4"/>
    <n v="4"/>
    <x v="3"/>
  </r>
  <r>
    <x v="90"/>
    <x v="7"/>
    <s v="Z"/>
    <x v="9"/>
    <x v="453"/>
    <n v="3.4"/>
    <n v="1033.5999999999999"/>
    <n v="4"/>
    <x v="3"/>
  </r>
  <r>
    <x v="90"/>
    <x v="5"/>
    <s v="Z"/>
    <x v="6"/>
    <x v="336"/>
    <n v="3.4"/>
    <n v="1220.5999999999999"/>
    <n v="4"/>
    <x v="3"/>
  </r>
  <r>
    <x v="90"/>
    <x v="8"/>
    <s v="Z"/>
    <x v="21"/>
    <x v="90"/>
    <n v="3.2"/>
    <n v="540.80000000000007"/>
    <n v="4"/>
    <x v="3"/>
  </r>
  <r>
    <x v="90"/>
    <x v="2"/>
    <s v="Z"/>
    <x v="17"/>
    <x v="327"/>
    <n v="2.9"/>
    <n v="803.3"/>
    <n v="4"/>
    <x v="3"/>
  </r>
  <r>
    <x v="90"/>
    <x v="8"/>
    <s v="Z"/>
    <x v="30"/>
    <x v="454"/>
    <n v="3.2"/>
    <n v="867.2"/>
    <n v="4"/>
    <x v="3"/>
  </r>
  <r>
    <x v="91"/>
    <x v="4"/>
    <s v="Z"/>
    <x v="9"/>
    <x v="375"/>
    <n v="3.4"/>
    <n v="1611.6"/>
    <n v="4"/>
    <x v="3"/>
  </r>
  <r>
    <x v="91"/>
    <x v="2"/>
    <s v="Z"/>
    <x v="12"/>
    <x v="321"/>
    <n v="2.9"/>
    <n v="765.6"/>
    <n v="4"/>
    <x v="3"/>
  </r>
  <r>
    <x v="91"/>
    <x v="5"/>
    <s v="Z"/>
    <x v="24"/>
    <x v="355"/>
    <n v="3.4"/>
    <n v="1475.6"/>
    <n v="4"/>
    <x v="3"/>
  </r>
  <r>
    <x v="91"/>
    <x v="5"/>
    <s v="Z"/>
    <x v="34"/>
    <x v="139"/>
    <n v="3.4"/>
    <n v="2009.3999999999999"/>
    <n v="4"/>
    <x v="3"/>
  </r>
  <r>
    <x v="91"/>
    <x v="2"/>
    <s v="Z"/>
    <x v="43"/>
    <x v="46"/>
    <n v="2.9"/>
    <n v="835.19999999999993"/>
    <n v="4"/>
    <x v="3"/>
  </r>
  <r>
    <x v="91"/>
    <x v="1"/>
    <s v="Z"/>
    <x v="44"/>
    <x v="343"/>
    <n v="3.5"/>
    <n v="1641.5"/>
    <n v="4"/>
    <x v="3"/>
  </r>
  <r>
    <x v="91"/>
    <x v="6"/>
    <s v="Z"/>
    <x v="7"/>
    <x v="37"/>
    <n v="2.4"/>
    <n v="936"/>
    <n v="4"/>
    <x v="3"/>
  </r>
  <r>
    <x v="91"/>
    <x v="2"/>
    <s v="Z"/>
    <x v="44"/>
    <x v="72"/>
    <n v="2.9"/>
    <n v="258.09999999999997"/>
    <n v="4"/>
    <x v="3"/>
  </r>
  <r>
    <x v="91"/>
    <x v="3"/>
    <s v="Z"/>
    <x v="30"/>
    <x v="404"/>
    <n v="3.4"/>
    <n v="190.4"/>
    <n v="4"/>
    <x v="3"/>
  </r>
  <r>
    <x v="92"/>
    <x v="7"/>
    <s v="Z"/>
    <x v="7"/>
    <x v="159"/>
    <n v="3.4"/>
    <n v="1203.5999999999999"/>
    <n v="4"/>
    <x v="3"/>
  </r>
  <r>
    <x v="92"/>
    <x v="4"/>
    <s v="Z"/>
    <x v="32"/>
    <x v="455"/>
    <n v="3.4"/>
    <n v="642.6"/>
    <n v="4"/>
    <x v="3"/>
  </r>
  <r>
    <x v="92"/>
    <x v="4"/>
    <s v="Z"/>
    <x v="44"/>
    <x v="456"/>
    <n v="3.4"/>
    <n v="1186.5999999999999"/>
    <n v="4"/>
    <x v="3"/>
  </r>
  <r>
    <x v="92"/>
    <x v="2"/>
    <s v="Z"/>
    <x v="29"/>
    <x v="221"/>
    <n v="2.9"/>
    <n v="1139.7"/>
    <n v="4"/>
    <x v="3"/>
  </r>
  <r>
    <x v="92"/>
    <x v="7"/>
    <s v="Z"/>
    <x v="22"/>
    <x v="457"/>
    <n v="3.4"/>
    <n v="564.4"/>
    <n v="4"/>
    <x v="3"/>
  </r>
  <r>
    <x v="93"/>
    <x v="6"/>
    <s v="Z"/>
    <x v="6"/>
    <x v="356"/>
    <n v="2.4"/>
    <n v="1012.8"/>
    <n v="4"/>
    <x v="3"/>
  </r>
  <r>
    <x v="93"/>
    <x v="3"/>
    <s v="Z"/>
    <x v="22"/>
    <x v="173"/>
    <n v="3.4"/>
    <n v="503.2"/>
    <n v="4"/>
    <x v="3"/>
  </r>
  <r>
    <x v="93"/>
    <x v="3"/>
    <s v="Z"/>
    <x v="35"/>
    <x v="186"/>
    <n v="3.4"/>
    <n v="1169.5999999999999"/>
    <n v="4"/>
    <x v="3"/>
  </r>
  <r>
    <x v="93"/>
    <x v="8"/>
    <s v="Z"/>
    <x v="23"/>
    <x v="458"/>
    <n v="3.2"/>
    <n v="86.4"/>
    <n v="4"/>
    <x v="3"/>
  </r>
  <r>
    <x v="93"/>
    <x v="1"/>
    <s v="Z"/>
    <x v="19"/>
    <x v="56"/>
    <n v="3.5"/>
    <n v="2019.5"/>
    <n v="4"/>
    <x v="3"/>
  </r>
  <r>
    <x v="94"/>
    <x v="3"/>
    <s v="Z"/>
    <x v="49"/>
    <x v="47"/>
    <n v="3.4"/>
    <n v="1040.3999999999999"/>
    <n v="4"/>
    <x v="3"/>
  </r>
  <r>
    <x v="94"/>
    <x v="0"/>
    <s v="Z"/>
    <x v="44"/>
    <x v="58"/>
    <n v="3.4"/>
    <n v="904.4"/>
    <n v="4"/>
    <x v="3"/>
  </r>
  <r>
    <x v="94"/>
    <x v="3"/>
    <s v="Z"/>
    <x v="22"/>
    <x v="264"/>
    <n v="3.4"/>
    <n v="992.8"/>
    <n v="4"/>
    <x v="3"/>
  </r>
  <r>
    <x v="94"/>
    <x v="8"/>
    <s v="Z"/>
    <x v="41"/>
    <x v="415"/>
    <n v="3.2"/>
    <n v="1225.6000000000001"/>
    <n v="4"/>
    <x v="3"/>
  </r>
  <r>
    <x v="94"/>
    <x v="7"/>
    <s v="Z"/>
    <x v="5"/>
    <x v="67"/>
    <n v="3.4"/>
    <n v="1210.3999999999999"/>
    <n v="4"/>
    <x v="3"/>
  </r>
  <r>
    <x v="94"/>
    <x v="7"/>
    <s v="Z"/>
    <x v="13"/>
    <x v="201"/>
    <n v="3.4"/>
    <n v="1319.2"/>
    <n v="4"/>
    <x v="3"/>
  </r>
  <r>
    <x v="95"/>
    <x v="2"/>
    <s v="Z"/>
    <x v="7"/>
    <x v="459"/>
    <n v="2.9"/>
    <n v="713.4"/>
    <n v="4"/>
    <x v="3"/>
  </r>
  <r>
    <x v="95"/>
    <x v="5"/>
    <s v="Z"/>
    <x v="48"/>
    <x v="416"/>
    <n v="3.4"/>
    <n v="2414"/>
    <n v="4"/>
    <x v="3"/>
  </r>
  <r>
    <x v="95"/>
    <x v="5"/>
    <s v="Z"/>
    <x v="19"/>
    <x v="460"/>
    <n v="3.4"/>
    <n v="1866.6"/>
    <n v="4"/>
    <x v="3"/>
  </r>
  <r>
    <x v="95"/>
    <x v="1"/>
    <s v="Z"/>
    <x v="6"/>
    <x v="379"/>
    <n v="3.5"/>
    <n v="2030"/>
    <n v="4"/>
    <x v="3"/>
  </r>
  <r>
    <x v="95"/>
    <x v="4"/>
    <s v="Z"/>
    <x v="7"/>
    <x v="461"/>
    <n v="3.4"/>
    <n v="805.8"/>
    <n v="4"/>
    <x v="3"/>
  </r>
  <r>
    <x v="96"/>
    <x v="1"/>
    <s v="Z"/>
    <x v="5"/>
    <x v="75"/>
    <n v="3.5"/>
    <n v="1410.5"/>
    <n v="4"/>
    <x v="3"/>
  </r>
  <r>
    <x v="96"/>
    <x v="8"/>
    <s v="Z"/>
    <x v="48"/>
    <x v="69"/>
    <n v="3.2"/>
    <n v="1328"/>
    <n v="4"/>
    <x v="3"/>
  </r>
  <r>
    <x v="96"/>
    <x v="2"/>
    <s v="Z"/>
    <x v="19"/>
    <x v="462"/>
    <n v="2.9"/>
    <n v="925.1"/>
    <n v="4"/>
    <x v="3"/>
  </r>
  <r>
    <x v="96"/>
    <x v="7"/>
    <s v="Z"/>
    <x v="15"/>
    <x v="455"/>
    <n v="3.4"/>
    <n v="642.6"/>
    <n v="4"/>
    <x v="3"/>
  </r>
  <r>
    <x v="96"/>
    <x v="7"/>
    <s v="Z"/>
    <x v="4"/>
    <x v="59"/>
    <n v="3.4"/>
    <n v="289"/>
    <n v="4"/>
    <x v="3"/>
  </r>
  <r>
    <x v="96"/>
    <x v="0"/>
    <s v="Z"/>
    <x v="25"/>
    <x v="278"/>
    <n v="3.4"/>
    <n v="1523.2"/>
    <n v="4"/>
    <x v="3"/>
  </r>
  <r>
    <x v="96"/>
    <x v="6"/>
    <s v="Z"/>
    <x v="15"/>
    <x v="150"/>
    <n v="2.4"/>
    <n v="933.59999999999991"/>
    <n v="4"/>
    <x v="3"/>
  </r>
  <r>
    <x v="96"/>
    <x v="5"/>
    <s v="Z"/>
    <x v="10"/>
    <x v="463"/>
    <n v="3.4"/>
    <n v="2118.1999999999998"/>
    <n v="4"/>
    <x v="3"/>
  </r>
  <r>
    <x v="96"/>
    <x v="5"/>
    <s v="Z"/>
    <x v="11"/>
    <x v="313"/>
    <n v="3.4"/>
    <n v="2271.1999999999998"/>
    <n v="4"/>
    <x v="3"/>
  </r>
  <r>
    <x v="96"/>
    <x v="6"/>
    <s v="Z"/>
    <x v="46"/>
    <x v="409"/>
    <n v="2.4"/>
    <n v="427.2"/>
    <n v="4"/>
    <x v="3"/>
  </r>
  <r>
    <x v="97"/>
    <x v="7"/>
    <s v="Z"/>
    <x v="5"/>
    <x v="391"/>
    <n v="3.4"/>
    <n v="1149.2"/>
    <n v="4"/>
    <x v="3"/>
  </r>
  <r>
    <x v="97"/>
    <x v="4"/>
    <s v="Z"/>
    <x v="4"/>
    <x v="186"/>
    <n v="3.4"/>
    <n v="1169.5999999999999"/>
    <n v="4"/>
    <x v="3"/>
  </r>
  <r>
    <x v="97"/>
    <x v="0"/>
    <s v="Z"/>
    <x v="33"/>
    <x v="69"/>
    <n v="3.4"/>
    <n v="1411"/>
    <n v="4"/>
    <x v="3"/>
  </r>
  <r>
    <x v="98"/>
    <x v="0"/>
    <s v="Z"/>
    <x v="23"/>
    <x v="133"/>
    <n v="3.4"/>
    <n v="867"/>
    <n v="4"/>
    <x v="3"/>
  </r>
  <r>
    <x v="98"/>
    <x v="8"/>
    <s v="Z"/>
    <x v="47"/>
    <x v="240"/>
    <n v="3.2"/>
    <n v="480"/>
    <n v="4"/>
    <x v="3"/>
  </r>
  <r>
    <x v="98"/>
    <x v="6"/>
    <s v="Z"/>
    <x v="5"/>
    <x v="415"/>
    <n v="2.4"/>
    <n v="919.19999999999993"/>
    <n v="4"/>
    <x v="3"/>
  </r>
  <r>
    <x v="98"/>
    <x v="8"/>
    <s v="Z"/>
    <x v="45"/>
    <x v="464"/>
    <n v="3.2"/>
    <n v="1292.8000000000002"/>
    <n v="4"/>
    <x v="3"/>
  </r>
  <r>
    <x v="98"/>
    <x v="3"/>
    <s v="Z"/>
    <x v="6"/>
    <x v="291"/>
    <n v="3.4"/>
    <n v="601.79999999999995"/>
    <n v="4"/>
    <x v="3"/>
  </r>
  <r>
    <x v="98"/>
    <x v="6"/>
    <s v="Z"/>
    <x v="33"/>
    <x v="69"/>
    <n v="2.4"/>
    <n v="996"/>
    <n v="4"/>
    <x v="3"/>
  </r>
  <r>
    <x v="98"/>
    <x v="0"/>
    <s v="Z"/>
    <x v="45"/>
    <x v="244"/>
    <n v="3.4"/>
    <n v="1615"/>
    <n v="4"/>
    <x v="3"/>
  </r>
  <r>
    <x v="98"/>
    <x v="5"/>
    <s v="Z"/>
    <x v="16"/>
    <x v="465"/>
    <n v="3.4"/>
    <n v="1438.2"/>
    <n v="4"/>
    <x v="3"/>
  </r>
  <r>
    <x v="98"/>
    <x v="6"/>
    <s v="Z"/>
    <x v="40"/>
    <x v="233"/>
    <n v="2.4"/>
    <n v="1168.8"/>
    <n v="4"/>
    <x v="3"/>
  </r>
  <r>
    <x v="98"/>
    <x v="6"/>
    <s v="Z"/>
    <x v="47"/>
    <x v="435"/>
    <n v="2.4"/>
    <n v="607.19999999999993"/>
    <n v="4"/>
    <x v="3"/>
  </r>
  <r>
    <x v="98"/>
    <x v="8"/>
    <s v="Z"/>
    <x v="13"/>
    <x v="154"/>
    <n v="3.2"/>
    <n v="259.2"/>
    <n v="4"/>
    <x v="3"/>
  </r>
  <r>
    <x v="98"/>
    <x v="0"/>
    <s v="Z"/>
    <x v="44"/>
    <x v="466"/>
    <n v="3.4"/>
    <n v="1587.8"/>
    <n v="4"/>
    <x v="3"/>
  </r>
  <r>
    <x v="99"/>
    <x v="7"/>
    <s v="Z"/>
    <x v="26"/>
    <x v="354"/>
    <n v="3.4"/>
    <n v="530.4"/>
    <n v="4"/>
    <x v="3"/>
  </r>
  <r>
    <x v="99"/>
    <x v="1"/>
    <s v="Z"/>
    <x v="13"/>
    <x v="467"/>
    <n v="3.5"/>
    <n v="1060.5"/>
    <n v="4"/>
    <x v="3"/>
  </r>
  <r>
    <x v="99"/>
    <x v="8"/>
    <s v="Z"/>
    <x v="0"/>
    <x v="468"/>
    <n v="3.2"/>
    <n v="390.40000000000003"/>
    <n v="4"/>
    <x v="3"/>
  </r>
  <r>
    <x v="99"/>
    <x v="2"/>
    <s v="Z"/>
    <x v="40"/>
    <x v="469"/>
    <n v="2.9"/>
    <n v="220.4"/>
    <n v="4"/>
    <x v="3"/>
  </r>
  <r>
    <x v="99"/>
    <x v="0"/>
    <s v="Z"/>
    <x v="26"/>
    <x v="470"/>
    <n v="3.4"/>
    <n v="2203.1999999999998"/>
    <n v="4"/>
    <x v="3"/>
  </r>
  <r>
    <x v="99"/>
    <x v="1"/>
    <s v="Z"/>
    <x v="4"/>
    <x v="92"/>
    <n v="3.5"/>
    <n v="2040.5"/>
    <n v="4"/>
    <x v="3"/>
  </r>
  <r>
    <x v="99"/>
    <x v="4"/>
    <s v="Z"/>
    <x v="4"/>
    <x v="130"/>
    <n v="3.4"/>
    <n v="448.8"/>
    <n v="4"/>
    <x v="3"/>
  </r>
  <r>
    <x v="99"/>
    <x v="7"/>
    <s v="Z"/>
    <x v="1"/>
    <x v="424"/>
    <n v="3.4"/>
    <n v="343.4"/>
    <n v="4"/>
    <x v="3"/>
  </r>
  <r>
    <x v="99"/>
    <x v="8"/>
    <s v="Z"/>
    <x v="35"/>
    <x v="407"/>
    <n v="3.2"/>
    <n v="950.40000000000009"/>
    <n v="4"/>
    <x v="3"/>
  </r>
  <r>
    <x v="99"/>
    <x v="8"/>
    <s v="Z"/>
    <x v="45"/>
    <x v="37"/>
    <n v="3.2"/>
    <n v="1248"/>
    <n v="4"/>
    <x v="3"/>
  </r>
  <r>
    <x v="99"/>
    <x v="4"/>
    <s v="Z"/>
    <x v="43"/>
    <x v="471"/>
    <n v="3.4"/>
    <n v="1397.3999999999999"/>
    <n v="4"/>
    <x v="3"/>
  </r>
  <r>
    <x v="100"/>
    <x v="3"/>
    <s v="Z"/>
    <x v="15"/>
    <x v="472"/>
    <n v="3.4"/>
    <n v="1003"/>
    <n v="4"/>
    <x v="3"/>
  </r>
  <r>
    <x v="100"/>
    <x v="3"/>
    <s v="Z"/>
    <x v="25"/>
    <x v="336"/>
    <n v="3.4"/>
    <n v="1220.5999999999999"/>
    <n v="4"/>
    <x v="3"/>
  </r>
  <r>
    <x v="100"/>
    <x v="5"/>
    <s v="Z"/>
    <x v="27"/>
    <x v="431"/>
    <n v="3.4"/>
    <n v="1917.6"/>
    <n v="4"/>
    <x v="3"/>
  </r>
  <r>
    <x v="100"/>
    <x v="5"/>
    <s v="Z"/>
    <x v="27"/>
    <x v="473"/>
    <n v="3.4"/>
    <n v="1893.8"/>
    <n v="4"/>
    <x v="3"/>
  </r>
  <r>
    <x v="100"/>
    <x v="3"/>
    <s v="Z"/>
    <x v="28"/>
    <x v="361"/>
    <n v="3.4"/>
    <n v="173.4"/>
    <n v="4"/>
    <x v="3"/>
  </r>
  <r>
    <x v="100"/>
    <x v="3"/>
    <s v="Z"/>
    <x v="13"/>
    <x v="474"/>
    <n v="3.4"/>
    <n v="1060.8"/>
    <n v="4"/>
    <x v="3"/>
  </r>
  <r>
    <x v="100"/>
    <x v="2"/>
    <s v="Z"/>
    <x v="15"/>
    <x v="475"/>
    <n v="2.9"/>
    <n v="609"/>
    <n v="4"/>
    <x v="3"/>
  </r>
  <r>
    <x v="100"/>
    <x v="6"/>
    <s v="Z"/>
    <x v="19"/>
    <x v="454"/>
    <n v="2.4"/>
    <n v="650.4"/>
    <n v="4"/>
    <x v="3"/>
  </r>
  <r>
    <x v="100"/>
    <x v="2"/>
    <s v="Z"/>
    <x v="48"/>
    <x v="400"/>
    <n v="2.9"/>
    <n v="1038.2"/>
    <n v="4"/>
    <x v="3"/>
  </r>
  <r>
    <x v="101"/>
    <x v="2"/>
    <s v="Z"/>
    <x v="1"/>
    <x v="476"/>
    <n v="2.9"/>
    <n v="379.9"/>
    <n v="4"/>
    <x v="3"/>
  </r>
  <r>
    <x v="101"/>
    <x v="2"/>
    <s v="Z"/>
    <x v="37"/>
    <x v="189"/>
    <n v="2.9"/>
    <n v="1255.7"/>
    <n v="4"/>
    <x v="3"/>
  </r>
  <r>
    <x v="101"/>
    <x v="2"/>
    <s v="Z"/>
    <x v="27"/>
    <x v="15"/>
    <n v="2.9"/>
    <n v="1067.2"/>
    <n v="4"/>
    <x v="3"/>
  </r>
  <r>
    <x v="101"/>
    <x v="5"/>
    <s v="Z"/>
    <x v="1"/>
    <x v="445"/>
    <n v="3.4"/>
    <n v="1557.2"/>
    <n v="4"/>
    <x v="3"/>
  </r>
  <r>
    <x v="101"/>
    <x v="2"/>
    <s v="Z"/>
    <x v="0"/>
    <x v="133"/>
    <n v="2.9"/>
    <n v="739.5"/>
    <n v="4"/>
    <x v="3"/>
  </r>
  <r>
    <x v="101"/>
    <x v="0"/>
    <s v="Z"/>
    <x v="39"/>
    <x v="381"/>
    <n v="3.4"/>
    <n v="989.4"/>
    <n v="4"/>
    <x v="3"/>
  </r>
  <r>
    <x v="102"/>
    <x v="3"/>
    <s v="Z"/>
    <x v="31"/>
    <x v="367"/>
    <n v="3.4"/>
    <n v="1666"/>
    <n v="5"/>
    <x v="4"/>
  </r>
  <r>
    <x v="102"/>
    <x v="1"/>
    <s v="Z"/>
    <x v="34"/>
    <x v="477"/>
    <n v="3.5"/>
    <n v="1806"/>
    <n v="5"/>
    <x v="4"/>
  </r>
  <r>
    <x v="102"/>
    <x v="5"/>
    <s v="Z"/>
    <x v="37"/>
    <x v="147"/>
    <n v="3.4"/>
    <n v="1190"/>
    <n v="5"/>
    <x v="4"/>
  </r>
  <r>
    <x v="102"/>
    <x v="6"/>
    <s v="Z"/>
    <x v="0"/>
    <x v="89"/>
    <n v="2.4"/>
    <n v="1111.2"/>
    <n v="5"/>
    <x v="4"/>
  </r>
  <r>
    <x v="102"/>
    <x v="2"/>
    <s v="Z"/>
    <x v="48"/>
    <x v="216"/>
    <n v="2.9"/>
    <n v="1220.8999999999999"/>
    <n v="5"/>
    <x v="4"/>
  </r>
  <r>
    <x v="102"/>
    <x v="5"/>
    <s v="Z"/>
    <x v="43"/>
    <x v="478"/>
    <n v="3.4"/>
    <n v="2709.7999999999997"/>
    <n v="5"/>
    <x v="4"/>
  </r>
  <r>
    <x v="102"/>
    <x v="1"/>
    <s v="Z"/>
    <x v="10"/>
    <x v="386"/>
    <n v="3.5"/>
    <n v="1872.5"/>
    <n v="5"/>
    <x v="4"/>
  </r>
  <r>
    <x v="102"/>
    <x v="3"/>
    <s v="Z"/>
    <x v="25"/>
    <x v="277"/>
    <n v="3.4"/>
    <n v="1343"/>
    <n v="5"/>
    <x v="4"/>
  </r>
  <r>
    <x v="102"/>
    <x v="6"/>
    <s v="Z"/>
    <x v="1"/>
    <x v="15"/>
    <n v="2.4"/>
    <n v="883.19999999999993"/>
    <n v="5"/>
    <x v="4"/>
  </r>
  <r>
    <x v="102"/>
    <x v="8"/>
    <s v="Z"/>
    <x v="18"/>
    <x v="430"/>
    <n v="3.2"/>
    <n v="166.4"/>
    <n v="5"/>
    <x v="4"/>
  </r>
  <r>
    <x v="102"/>
    <x v="7"/>
    <s v="Z"/>
    <x v="14"/>
    <x v="479"/>
    <n v="3.4"/>
    <n v="496.4"/>
    <n v="5"/>
    <x v="4"/>
  </r>
  <r>
    <x v="102"/>
    <x v="7"/>
    <s v="Z"/>
    <x v="2"/>
    <x v="413"/>
    <n v="3.4"/>
    <n v="663"/>
    <n v="5"/>
    <x v="4"/>
  </r>
  <r>
    <x v="103"/>
    <x v="5"/>
    <s v="Z"/>
    <x v="43"/>
    <x v="480"/>
    <n v="3.4"/>
    <n v="1744.2"/>
    <n v="5"/>
    <x v="4"/>
  </r>
  <r>
    <x v="103"/>
    <x v="6"/>
    <s v="Z"/>
    <x v="13"/>
    <x v="481"/>
    <n v="2.4"/>
    <n v="525.6"/>
    <n v="5"/>
    <x v="4"/>
  </r>
  <r>
    <x v="103"/>
    <x v="5"/>
    <s v="Z"/>
    <x v="10"/>
    <x v="425"/>
    <n v="3.4"/>
    <n v="1553.8"/>
    <n v="5"/>
    <x v="4"/>
  </r>
  <r>
    <x v="103"/>
    <x v="8"/>
    <s v="Z"/>
    <x v="0"/>
    <x v="58"/>
    <n v="3.2"/>
    <n v="851.2"/>
    <n v="5"/>
    <x v="4"/>
  </r>
  <r>
    <x v="103"/>
    <x v="2"/>
    <s v="Z"/>
    <x v="48"/>
    <x v="1"/>
    <n v="2.9"/>
    <n v="1189"/>
    <n v="5"/>
    <x v="4"/>
  </r>
  <r>
    <x v="103"/>
    <x v="0"/>
    <s v="Z"/>
    <x v="26"/>
    <x v="136"/>
    <n v="3.4"/>
    <n v="1152.5999999999999"/>
    <n v="5"/>
    <x v="4"/>
  </r>
  <r>
    <x v="104"/>
    <x v="7"/>
    <s v="Z"/>
    <x v="23"/>
    <x v="482"/>
    <n v="3.4"/>
    <n v="486.2"/>
    <n v="5"/>
    <x v="4"/>
  </r>
  <r>
    <x v="104"/>
    <x v="5"/>
    <s v="Z"/>
    <x v="10"/>
    <x v="483"/>
    <n v="3.4"/>
    <n v="2533"/>
    <n v="5"/>
    <x v="4"/>
  </r>
  <r>
    <x v="104"/>
    <x v="0"/>
    <s v="Z"/>
    <x v="24"/>
    <x v="58"/>
    <n v="3.4"/>
    <n v="904.4"/>
    <n v="5"/>
    <x v="4"/>
  </r>
  <r>
    <x v="104"/>
    <x v="1"/>
    <s v="Z"/>
    <x v="39"/>
    <x v="484"/>
    <n v="3.5"/>
    <n v="1764"/>
    <n v="5"/>
    <x v="4"/>
  </r>
  <r>
    <x v="105"/>
    <x v="2"/>
    <s v="Z"/>
    <x v="2"/>
    <x v="339"/>
    <n v="2.9"/>
    <n v="153.69999999999999"/>
    <n v="5"/>
    <x v="4"/>
  </r>
  <r>
    <x v="105"/>
    <x v="3"/>
    <s v="Z"/>
    <x v="12"/>
    <x v="485"/>
    <n v="3.4"/>
    <n v="295.8"/>
    <n v="5"/>
    <x v="4"/>
  </r>
  <r>
    <x v="105"/>
    <x v="2"/>
    <s v="Z"/>
    <x v="7"/>
    <x v="465"/>
    <n v="2.9"/>
    <n v="1226.7"/>
    <n v="5"/>
    <x v="4"/>
  </r>
  <r>
    <x v="105"/>
    <x v="6"/>
    <s v="Z"/>
    <x v="14"/>
    <x v="486"/>
    <n v="2.4"/>
    <n v="604.79999999999995"/>
    <n v="5"/>
    <x v="4"/>
  </r>
  <r>
    <x v="105"/>
    <x v="3"/>
    <s v="Z"/>
    <x v="20"/>
    <x v="18"/>
    <n v="3.4"/>
    <n v="1489.2"/>
    <n v="5"/>
    <x v="4"/>
  </r>
  <r>
    <x v="105"/>
    <x v="0"/>
    <s v="Z"/>
    <x v="36"/>
    <x v="463"/>
    <n v="3.4"/>
    <n v="2118.1999999999998"/>
    <n v="5"/>
    <x v="4"/>
  </r>
  <r>
    <x v="105"/>
    <x v="5"/>
    <s v="Z"/>
    <x v="44"/>
    <x v="487"/>
    <n v="3.4"/>
    <n v="1863.2"/>
    <n v="5"/>
    <x v="4"/>
  </r>
  <r>
    <x v="106"/>
    <x v="4"/>
    <s v="Z"/>
    <x v="17"/>
    <x v="81"/>
    <n v="3.4"/>
    <n v="159.79999999999998"/>
    <n v="5"/>
    <x v="4"/>
  </r>
  <r>
    <x v="106"/>
    <x v="6"/>
    <s v="Z"/>
    <x v="36"/>
    <x v="488"/>
    <n v="2.4"/>
    <n v="559.19999999999993"/>
    <n v="5"/>
    <x v="4"/>
  </r>
  <r>
    <x v="106"/>
    <x v="8"/>
    <s v="Z"/>
    <x v="4"/>
    <x v="259"/>
    <n v="3.2"/>
    <n v="1273.6000000000001"/>
    <n v="5"/>
    <x v="4"/>
  </r>
  <r>
    <x v="106"/>
    <x v="3"/>
    <s v="Z"/>
    <x v="46"/>
    <x v="54"/>
    <n v="3.4"/>
    <n v="408"/>
    <n v="5"/>
    <x v="4"/>
  </r>
  <r>
    <x v="107"/>
    <x v="4"/>
    <s v="Z"/>
    <x v="28"/>
    <x v="157"/>
    <n v="3.4"/>
    <n v="438.59999999999997"/>
    <n v="5"/>
    <x v="4"/>
  </r>
  <r>
    <x v="107"/>
    <x v="3"/>
    <s v="Z"/>
    <x v="47"/>
    <x v="360"/>
    <n v="3.4"/>
    <n v="248.2"/>
    <n v="5"/>
    <x v="4"/>
  </r>
  <r>
    <x v="107"/>
    <x v="7"/>
    <s v="Z"/>
    <x v="37"/>
    <x v="156"/>
    <n v="3.4"/>
    <n v="40.799999999999997"/>
    <n v="5"/>
    <x v="4"/>
  </r>
  <r>
    <x v="107"/>
    <x v="2"/>
    <s v="Z"/>
    <x v="44"/>
    <x v="54"/>
    <n v="2.9"/>
    <n v="348"/>
    <n v="5"/>
    <x v="4"/>
  </r>
  <r>
    <x v="108"/>
    <x v="7"/>
    <s v="Z"/>
    <x v="32"/>
    <x v="206"/>
    <n v="3.4"/>
    <n v="149.6"/>
    <n v="5"/>
    <x v="4"/>
  </r>
  <r>
    <x v="108"/>
    <x v="4"/>
    <s v="Z"/>
    <x v="0"/>
    <x v="309"/>
    <n v="3.4"/>
    <n v="272"/>
    <n v="5"/>
    <x v="4"/>
  </r>
  <r>
    <x v="108"/>
    <x v="3"/>
    <s v="Z"/>
    <x v="23"/>
    <x v="489"/>
    <n v="3.4"/>
    <n v="581.4"/>
    <n v="5"/>
    <x v="4"/>
  </r>
  <r>
    <x v="108"/>
    <x v="8"/>
    <s v="Z"/>
    <x v="35"/>
    <x v="130"/>
    <n v="3.2"/>
    <n v="422.40000000000003"/>
    <n v="5"/>
    <x v="4"/>
  </r>
  <r>
    <x v="108"/>
    <x v="8"/>
    <s v="Z"/>
    <x v="19"/>
    <x v="489"/>
    <n v="3.2"/>
    <n v="547.20000000000005"/>
    <n v="5"/>
    <x v="4"/>
  </r>
  <r>
    <x v="108"/>
    <x v="0"/>
    <s v="Z"/>
    <x v="46"/>
    <x v="490"/>
    <n v="3.4"/>
    <n v="1791.8"/>
    <n v="5"/>
    <x v="4"/>
  </r>
  <r>
    <x v="108"/>
    <x v="1"/>
    <s v="Z"/>
    <x v="16"/>
    <x v="3"/>
    <n v="3.5"/>
    <n v="1865.5"/>
    <n v="5"/>
    <x v="4"/>
  </r>
  <r>
    <x v="108"/>
    <x v="3"/>
    <s v="Z"/>
    <x v="47"/>
    <x v="491"/>
    <n v="3.4"/>
    <n v="1363.3999999999999"/>
    <n v="5"/>
    <x v="4"/>
  </r>
  <r>
    <x v="108"/>
    <x v="1"/>
    <s v="Z"/>
    <x v="19"/>
    <x v="153"/>
    <n v="3.5"/>
    <n v="2187.5"/>
    <n v="5"/>
    <x v="4"/>
  </r>
  <r>
    <x v="108"/>
    <x v="8"/>
    <s v="Z"/>
    <x v="17"/>
    <x v="413"/>
    <n v="3.2"/>
    <n v="624"/>
    <n v="5"/>
    <x v="4"/>
  </r>
  <r>
    <x v="108"/>
    <x v="1"/>
    <s v="Z"/>
    <x v="7"/>
    <x v="447"/>
    <n v="3.5"/>
    <n v="1316"/>
    <n v="5"/>
    <x v="4"/>
  </r>
  <r>
    <x v="108"/>
    <x v="6"/>
    <s v="Z"/>
    <x v="37"/>
    <x v="492"/>
    <n v="2.4"/>
    <n v="1260"/>
    <n v="5"/>
    <x v="4"/>
  </r>
  <r>
    <x v="108"/>
    <x v="1"/>
    <s v="Z"/>
    <x v="24"/>
    <x v="493"/>
    <n v="3.5"/>
    <n v="2243.5"/>
    <n v="5"/>
    <x v="4"/>
  </r>
  <r>
    <x v="108"/>
    <x v="5"/>
    <s v="Z"/>
    <x v="24"/>
    <x v="3"/>
    <n v="3.4"/>
    <n v="1812.2"/>
    <n v="5"/>
    <x v="4"/>
  </r>
  <r>
    <x v="108"/>
    <x v="5"/>
    <s v="Z"/>
    <x v="2"/>
    <x v="494"/>
    <n v="3.4"/>
    <n v="1897.2"/>
    <n v="5"/>
    <x v="4"/>
  </r>
  <r>
    <x v="108"/>
    <x v="8"/>
    <s v="Z"/>
    <x v="11"/>
    <x v="322"/>
    <n v="3.2"/>
    <n v="528"/>
    <n v="5"/>
    <x v="4"/>
  </r>
  <r>
    <x v="108"/>
    <x v="4"/>
    <s v="Z"/>
    <x v="31"/>
    <x v="169"/>
    <n v="3.4"/>
    <n v="153"/>
    <n v="5"/>
    <x v="4"/>
  </r>
  <r>
    <x v="108"/>
    <x v="7"/>
    <s v="Z"/>
    <x v="1"/>
    <x v="495"/>
    <n v="3.4"/>
    <n v="187"/>
    <n v="5"/>
    <x v="4"/>
  </r>
  <r>
    <x v="108"/>
    <x v="3"/>
    <s v="Z"/>
    <x v="6"/>
    <x v="81"/>
    <n v="3.4"/>
    <n v="159.79999999999998"/>
    <n v="5"/>
    <x v="4"/>
  </r>
  <r>
    <x v="109"/>
    <x v="5"/>
    <s v="Z"/>
    <x v="30"/>
    <x v="301"/>
    <n v="3.4"/>
    <n v="1118.5999999999999"/>
    <n v="5"/>
    <x v="4"/>
  </r>
  <r>
    <x v="109"/>
    <x v="3"/>
    <s v="Z"/>
    <x v="47"/>
    <x v="496"/>
    <n v="3.4"/>
    <n v="1179.8"/>
    <n v="5"/>
    <x v="4"/>
  </r>
  <r>
    <x v="109"/>
    <x v="1"/>
    <s v="Z"/>
    <x v="7"/>
    <x v="497"/>
    <n v="3.5"/>
    <n v="1823.5"/>
    <n v="5"/>
    <x v="4"/>
  </r>
  <r>
    <x v="109"/>
    <x v="6"/>
    <s v="Z"/>
    <x v="6"/>
    <x v="288"/>
    <n v="2.4"/>
    <n v="412.8"/>
    <n v="5"/>
    <x v="4"/>
  </r>
  <r>
    <x v="109"/>
    <x v="0"/>
    <s v="Z"/>
    <x v="31"/>
    <x v="1"/>
    <n v="3.4"/>
    <n v="1394"/>
    <n v="5"/>
    <x v="4"/>
  </r>
  <r>
    <x v="110"/>
    <x v="5"/>
    <s v="Z"/>
    <x v="17"/>
    <x v="338"/>
    <n v="3.4"/>
    <n v="1485.8"/>
    <n v="5"/>
    <x v="4"/>
  </r>
  <r>
    <x v="110"/>
    <x v="4"/>
    <s v="Z"/>
    <x v="40"/>
    <x v="36"/>
    <n v="3.4"/>
    <n v="1516.3999999999999"/>
    <n v="5"/>
    <x v="4"/>
  </r>
  <r>
    <x v="110"/>
    <x v="2"/>
    <s v="Z"/>
    <x v="24"/>
    <x v="315"/>
    <n v="2.9"/>
    <n v="649.6"/>
    <n v="5"/>
    <x v="4"/>
  </r>
  <r>
    <x v="110"/>
    <x v="0"/>
    <s v="Z"/>
    <x v="0"/>
    <x v="123"/>
    <n v="3.4"/>
    <n v="1366.8"/>
    <n v="5"/>
    <x v="4"/>
  </r>
  <r>
    <x v="110"/>
    <x v="6"/>
    <s v="Z"/>
    <x v="20"/>
    <x v="223"/>
    <n v="2.4"/>
    <n v="621.6"/>
    <n v="5"/>
    <x v="4"/>
  </r>
  <r>
    <x v="110"/>
    <x v="3"/>
    <s v="Z"/>
    <x v="0"/>
    <x v="221"/>
    <n v="3.4"/>
    <n v="1336.2"/>
    <n v="5"/>
    <x v="4"/>
  </r>
  <r>
    <x v="110"/>
    <x v="5"/>
    <s v="Z"/>
    <x v="40"/>
    <x v="112"/>
    <n v="3.4"/>
    <n v="1519.8"/>
    <n v="5"/>
    <x v="4"/>
  </r>
  <r>
    <x v="111"/>
    <x v="7"/>
    <s v="Z"/>
    <x v="17"/>
    <x v="489"/>
    <n v="3.4"/>
    <n v="581.4"/>
    <n v="5"/>
    <x v="4"/>
  </r>
  <r>
    <x v="111"/>
    <x v="4"/>
    <s v="Z"/>
    <x v="28"/>
    <x v="217"/>
    <n v="3.4"/>
    <n v="1156"/>
    <n v="5"/>
    <x v="4"/>
  </r>
  <r>
    <x v="111"/>
    <x v="8"/>
    <s v="Z"/>
    <x v="4"/>
    <x v="461"/>
    <n v="3.2"/>
    <n v="758.40000000000009"/>
    <n v="5"/>
    <x v="4"/>
  </r>
  <r>
    <x v="111"/>
    <x v="5"/>
    <s v="Z"/>
    <x v="28"/>
    <x v="498"/>
    <n v="3.4"/>
    <n v="2699.6"/>
    <n v="5"/>
    <x v="4"/>
  </r>
  <r>
    <x v="112"/>
    <x v="1"/>
    <s v="Z"/>
    <x v="49"/>
    <x v="461"/>
    <n v="3.5"/>
    <n v="829.5"/>
    <n v="5"/>
    <x v="4"/>
  </r>
  <r>
    <x v="112"/>
    <x v="1"/>
    <s v="Z"/>
    <x v="17"/>
    <x v="21"/>
    <n v="3.5"/>
    <n v="1942.5"/>
    <n v="5"/>
    <x v="4"/>
  </r>
  <r>
    <x v="112"/>
    <x v="2"/>
    <s v="Z"/>
    <x v="1"/>
    <x v="467"/>
    <n v="2.9"/>
    <n v="878.69999999999993"/>
    <n v="5"/>
    <x v="4"/>
  </r>
  <r>
    <x v="112"/>
    <x v="0"/>
    <s v="Z"/>
    <x v="5"/>
    <x v="310"/>
    <n v="3.4"/>
    <n v="1339.6"/>
    <n v="5"/>
    <x v="4"/>
  </r>
  <r>
    <x v="112"/>
    <x v="4"/>
    <s v="Z"/>
    <x v="37"/>
    <x v="499"/>
    <n v="3.4"/>
    <n v="1329.3999999999999"/>
    <n v="5"/>
    <x v="4"/>
  </r>
  <r>
    <x v="112"/>
    <x v="4"/>
    <s v="Z"/>
    <x v="31"/>
    <x v="323"/>
    <n v="3.4"/>
    <n v="309.39999999999998"/>
    <n v="5"/>
    <x v="4"/>
  </r>
  <r>
    <x v="112"/>
    <x v="8"/>
    <s v="Z"/>
    <x v="45"/>
    <x v="299"/>
    <n v="3.2"/>
    <n v="713.6"/>
    <n v="5"/>
    <x v="4"/>
  </r>
  <r>
    <x v="113"/>
    <x v="0"/>
    <s v="Z"/>
    <x v="10"/>
    <x v="443"/>
    <n v="3.4"/>
    <n v="1870"/>
    <n v="5"/>
    <x v="4"/>
  </r>
  <r>
    <x v="113"/>
    <x v="4"/>
    <s v="Z"/>
    <x v="45"/>
    <x v="500"/>
    <n v="3.4"/>
    <n v="329.8"/>
    <n v="5"/>
    <x v="4"/>
  </r>
  <r>
    <x v="113"/>
    <x v="8"/>
    <s v="Z"/>
    <x v="5"/>
    <x v="501"/>
    <n v="3.2"/>
    <n v="608"/>
    <n v="5"/>
    <x v="4"/>
  </r>
  <r>
    <x v="113"/>
    <x v="5"/>
    <s v="Z"/>
    <x v="29"/>
    <x v="187"/>
    <n v="3.4"/>
    <n v="2210"/>
    <n v="5"/>
    <x v="4"/>
  </r>
  <r>
    <x v="113"/>
    <x v="6"/>
    <s v="Z"/>
    <x v="42"/>
    <x v="39"/>
    <n v="2.4"/>
    <n v="775.19999999999993"/>
    <n v="5"/>
    <x v="4"/>
  </r>
  <r>
    <x v="113"/>
    <x v="7"/>
    <s v="Z"/>
    <x v="15"/>
    <x v="444"/>
    <n v="3.4"/>
    <n v="948.6"/>
    <n v="5"/>
    <x v="4"/>
  </r>
  <r>
    <x v="113"/>
    <x v="1"/>
    <s v="Z"/>
    <x v="34"/>
    <x v="106"/>
    <n v="3.5"/>
    <n v="1211"/>
    <n v="5"/>
    <x v="4"/>
  </r>
  <r>
    <x v="113"/>
    <x v="8"/>
    <s v="Z"/>
    <x v="46"/>
    <x v="400"/>
    <n v="3.2"/>
    <n v="1145.6000000000001"/>
    <n v="5"/>
    <x v="4"/>
  </r>
  <r>
    <x v="113"/>
    <x v="4"/>
    <s v="Z"/>
    <x v="15"/>
    <x v="329"/>
    <n v="3.4"/>
    <n v="57.8"/>
    <n v="5"/>
    <x v="4"/>
  </r>
  <r>
    <x v="114"/>
    <x v="0"/>
    <s v="Z"/>
    <x v="4"/>
    <x v="502"/>
    <n v="3.4"/>
    <n v="2019.6"/>
    <n v="5"/>
    <x v="4"/>
  </r>
  <r>
    <x v="114"/>
    <x v="5"/>
    <s v="Z"/>
    <x v="30"/>
    <x v="503"/>
    <n v="3.4"/>
    <n v="2618"/>
    <n v="5"/>
    <x v="4"/>
  </r>
  <r>
    <x v="114"/>
    <x v="5"/>
    <s v="Z"/>
    <x v="47"/>
    <x v="337"/>
    <n v="3.4"/>
    <n v="1349.8"/>
    <n v="5"/>
    <x v="4"/>
  </r>
  <r>
    <x v="114"/>
    <x v="8"/>
    <s v="Z"/>
    <x v="36"/>
    <x v="64"/>
    <n v="3.2"/>
    <n v="617.6"/>
    <n v="5"/>
    <x v="4"/>
  </r>
  <r>
    <x v="114"/>
    <x v="3"/>
    <s v="Z"/>
    <x v="33"/>
    <x v="330"/>
    <n v="3.4"/>
    <n v="1295.3999999999999"/>
    <n v="5"/>
    <x v="4"/>
  </r>
  <r>
    <x v="114"/>
    <x v="7"/>
    <s v="Z"/>
    <x v="42"/>
    <x v="270"/>
    <n v="3.4"/>
    <n v="251.6"/>
    <n v="5"/>
    <x v="4"/>
  </r>
  <r>
    <x v="114"/>
    <x v="7"/>
    <s v="Z"/>
    <x v="6"/>
    <x v="445"/>
    <n v="3.4"/>
    <n v="1557.2"/>
    <n v="5"/>
    <x v="4"/>
  </r>
  <r>
    <x v="114"/>
    <x v="6"/>
    <s v="Z"/>
    <x v="39"/>
    <x v="283"/>
    <n v="2.4"/>
    <n v="302.39999999999998"/>
    <n v="5"/>
    <x v="4"/>
  </r>
  <r>
    <x v="114"/>
    <x v="4"/>
    <s v="Z"/>
    <x v="12"/>
    <x v="504"/>
    <n v="3.4"/>
    <n v="197.2"/>
    <n v="5"/>
    <x v="4"/>
  </r>
  <r>
    <x v="114"/>
    <x v="6"/>
    <s v="Z"/>
    <x v="27"/>
    <x v="26"/>
    <n v="2.4"/>
    <n v="494.4"/>
    <n v="5"/>
    <x v="4"/>
  </r>
  <r>
    <x v="114"/>
    <x v="1"/>
    <s v="Z"/>
    <x v="11"/>
    <x v="505"/>
    <n v="3.5"/>
    <n v="1330"/>
    <n v="5"/>
    <x v="4"/>
  </r>
  <r>
    <x v="114"/>
    <x v="4"/>
    <s v="Z"/>
    <x v="12"/>
    <x v="432"/>
    <n v="3.4"/>
    <n v="1455.2"/>
    <n v="5"/>
    <x v="4"/>
  </r>
  <r>
    <x v="115"/>
    <x v="7"/>
    <s v="Z"/>
    <x v="38"/>
    <x v="506"/>
    <n v="3.4"/>
    <n v="146.19999999999999"/>
    <n v="5"/>
    <x v="4"/>
  </r>
  <r>
    <x v="115"/>
    <x v="0"/>
    <s v="Z"/>
    <x v="24"/>
    <x v="507"/>
    <n v="3.4"/>
    <n v="1213.8"/>
    <n v="5"/>
    <x v="4"/>
  </r>
  <r>
    <x v="115"/>
    <x v="0"/>
    <s v="Z"/>
    <x v="20"/>
    <x v="367"/>
    <n v="3.4"/>
    <n v="1666"/>
    <n v="5"/>
    <x v="4"/>
  </r>
  <r>
    <x v="115"/>
    <x v="5"/>
    <s v="Z"/>
    <x v="24"/>
    <x v="508"/>
    <n v="3.4"/>
    <n v="2012.8"/>
    <n v="5"/>
    <x v="4"/>
  </r>
  <r>
    <x v="116"/>
    <x v="5"/>
    <s v="Z"/>
    <x v="32"/>
    <x v="282"/>
    <n v="3.4"/>
    <n v="2329"/>
    <n v="5"/>
    <x v="4"/>
  </r>
  <r>
    <x v="116"/>
    <x v="8"/>
    <s v="Z"/>
    <x v="15"/>
    <x v="464"/>
    <n v="3.2"/>
    <n v="1292.8000000000002"/>
    <n v="5"/>
    <x v="4"/>
  </r>
  <r>
    <x v="116"/>
    <x v="8"/>
    <s v="Z"/>
    <x v="39"/>
    <x v="509"/>
    <n v="3.2"/>
    <n v="348.8"/>
    <n v="5"/>
    <x v="4"/>
  </r>
  <r>
    <x v="116"/>
    <x v="4"/>
    <s v="Z"/>
    <x v="45"/>
    <x v="266"/>
    <n v="3.4"/>
    <n v="1543.6"/>
    <n v="5"/>
    <x v="4"/>
  </r>
  <r>
    <x v="116"/>
    <x v="3"/>
    <s v="Z"/>
    <x v="16"/>
    <x v="26"/>
    <n v="3.4"/>
    <n v="700.4"/>
    <n v="5"/>
    <x v="4"/>
  </r>
  <r>
    <x v="116"/>
    <x v="6"/>
    <s v="Z"/>
    <x v="20"/>
    <x v="510"/>
    <n v="2.4"/>
    <n v="1404"/>
    <n v="5"/>
    <x v="4"/>
  </r>
  <r>
    <x v="116"/>
    <x v="5"/>
    <s v="Z"/>
    <x v="43"/>
    <x v="194"/>
    <n v="3.4"/>
    <n v="2369.7999999999997"/>
    <n v="5"/>
    <x v="4"/>
  </r>
  <r>
    <x v="116"/>
    <x v="7"/>
    <s v="Z"/>
    <x v="34"/>
    <x v="260"/>
    <n v="3.4"/>
    <n v="598.4"/>
    <n v="5"/>
    <x v="4"/>
  </r>
  <r>
    <x v="117"/>
    <x v="0"/>
    <s v="Z"/>
    <x v="29"/>
    <x v="415"/>
    <n v="3.4"/>
    <n v="1302.2"/>
    <n v="5"/>
    <x v="4"/>
  </r>
  <r>
    <x v="117"/>
    <x v="4"/>
    <s v="Z"/>
    <x v="18"/>
    <x v="511"/>
    <n v="3.4"/>
    <n v="765"/>
    <n v="5"/>
    <x v="4"/>
  </r>
  <r>
    <x v="117"/>
    <x v="6"/>
    <s v="Z"/>
    <x v="38"/>
    <x v="512"/>
    <n v="2.4"/>
    <n v="1348.8"/>
    <n v="5"/>
    <x v="4"/>
  </r>
  <r>
    <x v="117"/>
    <x v="5"/>
    <s v="Z"/>
    <x v="26"/>
    <x v="245"/>
    <n v="3.4"/>
    <n v="1315.8"/>
    <n v="5"/>
    <x v="4"/>
  </r>
  <r>
    <x v="118"/>
    <x v="0"/>
    <s v="Z"/>
    <x v="47"/>
    <x v="136"/>
    <n v="3.4"/>
    <n v="1152.5999999999999"/>
    <n v="5"/>
    <x v="4"/>
  </r>
  <r>
    <x v="118"/>
    <x v="7"/>
    <s v="Z"/>
    <x v="26"/>
    <x v="262"/>
    <n v="3.4"/>
    <n v="1550.3999999999999"/>
    <n v="5"/>
    <x v="4"/>
  </r>
  <r>
    <x v="118"/>
    <x v="5"/>
    <s v="Z"/>
    <x v="23"/>
    <x v="367"/>
    <n v="3.4"/>
    <n v="1666"/>
    <n v="5"/>
    <x v="4"/>
  </r>
  <r>
    <x v="118"/>
    <x v="1"/>
    <s v="Z"/>
    <x v="22"/>
    <x v="273"/>
    <n v="3.5"/>
    <n v="2096.5"/>
    <n v="5"/>
    <x v="4"/>
  </r>
  <r>
    <x v="118"/>
    <x v="7"/>
    <s v="Z"/>
    <x v="24"/>
    <x v="203"/>
    <n v="3.4"/>
    <n v="629"/>
    <n v="5"/>
    <x v="4"/>
  </r>
  <r>
    <x v="118"/>
    <x v="5"/>
    <s v="Z"/>
    <x v="37"/>
    <x v="513"/>
    <n v="3.4"/>
    <n v="2278"/>
    <n v="5"/>
    <x v="4"/>
  </r>
  <r>
    <x v="118"/>
    <x v="3"/>
    <s v="Z"/>
    <x v="28"/>
    <x v="514"/>
    <n v="3.4"/>
    <n v="952"/>
    <n v="5"/>
    <x v="4"/>
  </r>
  <r>
    <x v="118"/>
    <x v="7"/>
    <s v="Z"/>
    <x v="46"/>
    <x v="108"/>
    <n v="3.4"/>
    <n v="717.4"/>
    <n v="5"/>
    <x v="4"/>
  </r>
  <r>
    <x v="119"/>
    <x v="6"/>
    <s v="Z"/>
    <x v="31"/>
    <x v="140"/>
    <n v="2.4"/>
    <n v="326.39999999999998"/>
    <n v="5"/>
    <x v="4"/>
  </r>
  <r>
    <x v="119"/>
    <x v="5"/>
    <s v="Z"/>
    <x v="42"/>
    <x v="141"/>
    <n v="3.4"/>
    <n v="1417.8"/>
    <n v="5"/>
    <x v="4"/>
  </r>
  <r>
    <x v="119"/>
    <x v="6"/>
    <s v="Z"/>
    <x v="6"/>
    <x v="330"/>
    <n v="2.4"/>
    <n v="914.4"/>
    <n v="5"/>
    <x v="4"/>
  </r>
  <r>
    <x v="119"/>
    <x v="5"/>
    <s v="Z"/>
    <x v="19"/>
    <x v="344"/>
    <n v="3.4"/>
    <n v="1856.3999999999999"/>
    <n v="5"/>
    <x v="4"/>
  </r>
  <r>
    <x v="119"/>
    <x v="2"/>
    <s v="Z"/>
    <x v="48"/>
    <x v="515"/>
    <n v="2.9"/>
    <n v="1029.5"/>
    <n v="5"/>
    <x v="4"/>
  </r>
  <r>
    <x v="120"/>
    <x v="5"/>
    <s v="Z"/>
    <x v="17"/>
    <x v="508"/>
    <n v="3.4"/>
    <n v="2012.8"/>
    <n v="5"/>
    <x v="4"/>
  </r>
  <r>
    <x v="120"/>
    <x v="5"/>
    <s v="Z"/>
    <x v="17"/>
    <x v="516"/>
    <n v="3.4"/>
    <n v="1764.6"/>
    <n v="5"/>
    <x v="4"/>
  </r>
  <r>
    <x v="120"/>
    <x v="1"/>
    <s v="Z"/>
    <x v="48"/>
    <x v="517"/>
    <n v="3.5"/>
    <n v="1543.5"/>
    <n v="5"/>
    <x v="4"/>
  </r>
  <r>
    <x v="120"/>
    <x v="6"/>
    <s v="Z"/>
    <x v="4"/>
    <x v="518"/>
    <n v="2.4"/>
    <n v="864"/>
    <n v="5"/>
    <x v="4"/>
  </r>
  <r>
    <x v="120"/>
    <x v="1"/>
    <s v="Z"/>
    <x v="27"/>
    <x v="213"/>
    <n v="3.5"/>
    <n v="2362.5"/>
    <n v="5"/>
    <x v="4"/>
  </r>
  <r>
    <x v="120"/>
    <x v="1"/>
    <s v="Z"/>
    <x v="33"/>
    <x v="519"/>
    <n v="3.5"/>
    <n v="1984.5"/>
    <n v="5"/>
    <x v="4"/>
  </r>
  <r>
    <x v="120"/>
    <x v="6"/>
    <s v="Z"/>
    <x v="23"/>
    <x v="147"/>
    <n v="2.4"/>
    <n v="840"/>
    <n v="5"/>
    <x v="4"/>
  </r>
  <r>
    <x v="120"/>
    <x v="5"/>
    <s v="Z"/>
    <x v="21"/>
    <x v="420"/>
    <n v="3.4"/>
    <n v="1288.5999999999999"/>
    <n v="5"/>
    <x v="4"/>
  </r>
  <r>
    <x v="120"/>
    <x v="4"/>
    <s v="Z"/>
    <x v="44"/>
    <x v="121"/>
    <n v="3.4"/>
    <n v="459"/>
    <n v="5"/>
    <x v="4"/>
  </r>
  <r>
    <x v="120"/>
    <x v="6"/>
    <s v="Z"/>
    <x v="14"/>
    <x v="520"/>
    <n v="2.4"/>
    <n v="1204.8"/>
    <n v="5"/>
    <x v="4"/>
  </r>
  <r>
    <x v="121"/>
    <x v="2"/>
    <s v="Z"/>
    <x v="28"/>
    <x v="396"/>
    <n v="2.9"/>
    <n v="638"/>
    <n v="5"/>
    <x v="4"/>
  </r>
  <r>
    <x v="121"/>
    <x v="8"/>
    <s v="Z"/>
    <x v="35"/>
    <x v="233"/>
    <n v="3.2"/>
    <n v="1558.4"/>
    <n v="5"/>
    <x v="4"/>
  </r>
  <r>
    <x v="121"/>
    <x v="5"/>
    <s v="Z"/>
    <x v="26"/>
    <x v="211"/>
    <n v="3.4"/>
    <n v="1965.2"/>
    <n v="5"/>
    <x v="4"/>
  </r>
  <r>
    <x v="121"/>
    <x v="1"/>
    <s v="Z"/>
    <x v="14"/>
    <x v="49"/>
    <n v="3.5"/>
    <n v="910"/>
    <n v="5"/>
    <x v="4"/>
  </r>
  <r>
    <x v="122"/>
    <x v="2"/>
    <s v="Z"/>
    <x v="15"/>
    <x v="7"/>
    <n v="2.9"/>
    <n v="461.09999999999997"/>
    <n v="5"/>
    <x v="4"/>
  </r>
  <r>
    <x v="122"/>
    <x v="4"/>
    <s v="Z"/>
    <x v="16"/>
    <x v="36"/>
    <n v="3.4"/>
    <n v="1516.3999999999999"/>
    <n v="5"/>
    <x v="4"/>
  </r>
  <r>
    <x v="122"/>
    <x v="3"/>
    <s v="Z"/>
    <x v="5"/>
    <x v="521"/>
    <n v="3.4"/>
    <n v="1064.2"/>
    <n v="5"/>
    <x v="4"/>
  </r>
  <r>
    <x v="122"/>
    <x v="7"/>
    <s v="Z"/>
    <x v="31"/>
    <x v="154"/>
    <n v="3.4"/>
    <n v="275.39999999999998"/>
    <n v="5"/>
    <x v="4"/>
  </r>
  <r>
    <x v="122"/>
    <x v="1"/>
    <s v="Z"/>
    <x v="14"/>
    <x v="522"/>
    <n v="3.5"/>
    <n v="791"/>
    <n v="5"/>
    <x v="4"/>
  </r>
  <r>
    <x v="123"/>
    <x v="5"/>
    <s v="Z"/>
    <x v="11"/>
    <x v="119"/>
    <n v="3.4"/>
    <n v="1309"/>
    <n v="5"/>
    <x v="4"/>
  </r>
  <r>
    <x v="123"/>
    <x v="4"/>
    <s v="Z"/>
    <x v="9"/>
    <x v="94"/>
    <n v="3.4"/>
    <n v="1047.2"/>
    <n v="5"/>
    <x v="4"/>
  </r>
  <r>
    <x v="123"/>
    <x v="7"/>
    <s v="Z"/>
    <x v="19"/>
    <x v="346"/>
    <n v="3.4"/>
    <n v="231.2"/>
    <n v="5"/>
    <x v="4"/>
  </r>
  <r>
    <x v="123"/>
    <x v="1"/>
    <s v="Z"/>
    <x v="32"/>
    <x v="466"/>
    <n v="3.5"/>
    <n v="1634.5"/>
    <n v="5"/>
    <x v="4"/>
  </r>
  <r>
    <x v="123"/>
    <x v="2"/>
    <s v="Z"/>
    <x v="15"/>
    <x v="241"/>
    <n v="2.9"/>
    <n v="1348.5"/>
    <n v="5"/>
    <x v="4"/>
  </r>
  <r>
    <x v="123"/>
    <x v="2"/>
    <s v="Z"/>
    <x v="24"/>
    <x v="523"/>
    <n v="2.9"/>
    <n v="1403.6"/>
    <n v="5"/>
    <x v="4"/>
  </r>
  <r>
    <x v="124"/>
    <x v="6"/>
    <s v="Z"/>
    <x v="49"/>
    <x v="253"/>
    <n v="2.4"/>
    <n v="921.59999999999991"/>
    <n v="5"/>
    <x v="4"/>
  </r>
  <r>
    <x v="124"/>
    <x v="1"/>
    <s v="Z"/>
    <x v="11"/>
    <x v="102"/>
    <n v="3.5"/>
    <n v="1036"/>
    <n v="5"/>
    <x v="4"/>
  </r>
  <r>
    <x v="124"/>
    <x v="1"/>
    <s v="Z"/>
    <x v="37"/>
    <x v="100"/>
    <n v="3.5"/>
    <n v="1386"/>
    <n v="5"/>
    <x v="4"/>
  </r>
  <r>
    <x v="124"/>
    <x v="3"/>
    <s v="Z"/>
    <x v="3"/>
    <x v="524"/>
    <n v="3.4"/>
    <n v="125.8"/>
    <n v="5"/>
    <x v="4"/>
  </r>
  <r>
    <x v="124"/>
    <x v="0"/>
    <s v="Z"/>
    <x v="35"/>
    <x v="256"/>
    <n v="3.4"/>
    <n v="1071"/>
    <n v="5"/>
    <x v="4"/>
  </r>
  <r>
    <x v="124"/>
    <x v="6"/>
    <s v="Z"/>
    <x v="46"/>
    <x v="525"/>
    <n v="2.4"/>
    <n v="1262.3999999999999"/>
    <n v="5"/>
    <x v="4"/>
  </r>
  <r>
    <x v="124"/>
    <x v="4"/>
    <s v="Z"/>
    <x v="0"/>
    <x v="189"/>
    <n v="3.4"/>
    <n v="1472.2"/>
    <n v="5"/>
    <x v="4"/>
  </r>
  <r>
    <x v="124"/>
    <x v="2"/>
    <s v="Z"/>
    <x v="30"/>
    <x v="526"/>
    <n v="2.9"/>
    <n v="1310.8"/>
    <n v="5"/>
    <x v="4"/>
  </r>
  <r>
    <x v="124"/>
    <x v="3"/>
    <s v="Z"/>
    <x v="31"/>
    <x v="370"/>
    <n v="3.4"/>
    <n v="397.8"/>
    <n v="5"/>
    <x v="4"/>
  </r>
  <r>
    <x v="124"/>
    <x v="1"/>
    <s v="Z"/>
    <x v="35"/>
    <x v="515"/>
    <n v="3.5"/>
    <n v="1242.5"/>
    <n v="5"/>
    <x v="4"/>
  </r>
  <r>
    <x v="125"/>
    <x v="4"/>
    <s v="Z"/>
    <x v="33"/>
    <x v="527"/>
    <n v="3.4"/>
    <n v="775.19999999999993"/>
    <n v="5"/>
    <x v="4"/>
  </r>
  <r>
    <x v="125"/>
    <x v="6"/>
    <s v="Z"/>
    <x v="27"/>
    <x v="214"/>
    <n v="2.4"/>
    <n v="1144.8"/>
    <n v="5"/>
    <x v="4"/>
  </r>
  <r>
    <x v="125"/>
    <x v="1"/>
    <s v="Z"/>
    <x v="30"/>
    <x v="528"/>
    <n v="3.5"/>
    <n v="2226"/>
    <n v="5"/>
    <x v="4"/>
  </r>
  <r>
    <x v="125"/>
    <x v="1"/>
    <s v="Z"/>
    <x v="10"/>
    <x v="462"/>
    <n v="3.5"/>
    <n v="1116.5"/>
    <n v="5"/>
    <x v="4"/>
  </r>
  <r>
    <x v="125"/>
    <x v="8"/>
    <s v="Z"/>
    <x v="30"/>
    <x v="168"/>
    <n v="3.2"/>
    <n v="57.6"/>
    <n v="5"/>
    <x v="4"/>
  </r>
  <r>
    <x v="125"/>
    <x v="6"/>
    <s v="Z"/>
    <x v="32"/>
    <x v="251"/>
    <n v="2.4"/>
    <n v="1300.8"/>
    <n v="5"/>
    <x v="4"/>
  </r>
  <r>
    <x v="126"/>
    <x v="4"/>
    <s v="Z"/>
    <x v="29"/>
    <x v="167"/>
    <n v="3.4"/>
    <n v="1091.3999999999999"/>
    <n v="5"/>
    <x v="4"/>
  </r>
  <r>
    <x v="126"/>
    <x v="5"/>
    <s v="Z"/>
    <x v="25"/>
    <x v="336"/>
    <n v="3.4"/>
    <n v="1220.5999999999999"/>
    <n v="5"/>
    <x v="4"/>
  </r>
  <r>
    <x v="126"/>
    <x v="6"/>
    <s v="Z"/>
    <x v="26"/>
    <x v="529"/>
    <n v="2.4"/>
    <n v="393.59999999999997"/>
    <n v="5"/>
    <x v="4"/>
  </r>
  <r>
    <x v="126"/>
    <x v="4"/>
    <s v="Z"/>
    <x v="27"/>
    <x v="85"/>
    <n v="3.4"/>
    <n v="1567.3999999999999"/>
    <n v="5"/>
    <x v="4"/>
  </r>
  <r>
    <x v="126"/>
    <x v="8"/>
    <s v="Z"/>
    <x v="13"/>
    <x v="530"/>
    <n v="3.2"/>
    <n v="553.6"/>
    <n v="5"/>
    <x v="4"/>
  </r>
  <r>
    <x v="126"/>
    <x v="7"/>
    <s v="Z"/>
    <x v="30"/>
    <x v="89"/>
    <n v="3.4"/>
    <n v="1574.2"/>
    <n v="5"/>
    <x v="4"/>
  </r>
  <r>
    <x v="126"/>
    <x v="8"/>
    <s v="Z"/>
    <x v="33"/>
    <x v="482"/>
    <n v="3.2"/>
    <n v="457.6"/>
    <n v="5"/>
    <x v="4"/>
  </r>
  <r>
    <x v="126"/>
    <x v="4"/>
    <s v="Z"/>
    <x v="24"/>
    <x v="320"/>
    <n v="3.4"/>
    <n v="1377"/>
    <n v="5"/>
    <x v="4"/>
  </r>
  <r>
    <x v="126"/>
    <x v="2"/>
    <s v="Z"/>
    <x v="4"/>
    <x v="232"/>
    <n v="2.9"/>
    <n v="287.09999999999997"/>
    <n v="5"/>
    <x v="4"/>
  </r>
  <r>
    <x v="126"/>
    <x v="6"/>
    <s v="Z"/>
    <x v="30"/>
    <x v="122"/>
    <n v="2.4"/>
    <n v="561.6"/>
    <n v="5"/>
    <x v="4"/>
  </r>
  <r>
    <x v="126"/>
    <x v="0"/>
    <s v="Z"/>
    <x v="42"/>
    <x v="99"/>
    <n v="3.4"/>
    <n v="1808.8"/>
    <n v="5"/>
    <x v="4"/>
  </r>
  <r>
    <x v="126"/>
    <x v="4"/>
    <s v="Z"/>
    <x v="0"/>
    <x v="247"/>
    <n v="3.4"/>
    <n v="999.6"/>
    <n v="5"/>
    <x v="4"/>
  </r>
  <r>
    <x v="126"/>
    <x v="0"/>
    <s v="Z"/>
    <x v="2"/>
    <x v="531"/>
    <n v="3.4"/>
    <n v="2165.7999999999997"/>
    <n v="5"/>
    <x v="4"/>
  </r>
  <r>
    <x v="126"/>
    <x v="3"/>
    <s v="Z"/>
    <x v="26"/>
    <x v="48"/>
    <n v="3.4"/>
    <n v="877.19999999999993"/>
    <n v="5"/>
    <x v="4"/>
  </r>
  <r>
    <x v="126"/>
    <x v="1"/>
    <s v="Z"/>
    <x v="22"/>
    <x v="289"/>
    <n v="3.5"/>
    <n v="2359"/>
    <n v="5"/>
    <x v="4"/>
  </r>
  <r>
    <x v="126"/>
    <x v="1"/>
    <s v="Z"/>
    <x v="19"/>
    <x v="532"/>
    <n v="3.5"/>
    <n v="1571.5"/>
    <n v="5"/>
    <x v="4"/>
  </r>
  <r>
    <x v="127"/>
    <x v="1"/>
    <s v="Z"/>
    <x v="28"/>
    <x v="215"/>
    <n v="3.5"/>
    <n v="1445.5"/>
    <n v="5"/>
    <x v="4"/>
  </r>
  <r>
    <x v="127"/>
    <x v="1"/>
    <s v="Z"/>
    <x v="24"/>
    <x v="533"/>
    <n v="3.5"/>
    <n v="2366"/>
    <n v="5"/>
    <x v="4"/>
  </r>
  <r>
    <x v="127"/>
    <x v="5"/>
    <s v="Z"/>
    <x v="21"/>
    <x v="143"/>
    <n v="3.4"/>
    <n v="1390.6"/>
    <n v="5"/>
    <x v="4"/>
  </r>
  <r>
    <x v="127"/>
    <x v="5"/>
    <s v="Z"/>
    <x v="45"/>
    <x v="534"/>
    <n v="3.4"/>
    <n v="2641.7999999999997"/>
    <n v="5"/>
    <x v="4"/>
  </r>
  <r>
    <x v="127"/>
    <x v="8"/>
    <s v="Z"/>
    <x v="38"/>
    <x v="210"/>
    <n v="3.2"/>
    <n v="156.80000000000001"/>
    <n v="5"/>
    <x v="4"/>
  </r>
  <r>
    <x v="127"/>
    <x v="5"/>
    <s v="Z"/>
    <x v="46"/>
    <x v="535"/>
    <n v="3.4"/>
    <n v="1955"/>
    <n v="5"/>
    <x v="4"/>
  </r>
  <r>
    <x v="127"/>
    <x v="2"/>
    <s v="Z"/>
    <x v="35"/>
    <x v="481"/>
    <n v="2.9"/>
    <n v="635.1"/>
    <n v="5"/>
    <x v="4"/>
  </r>
  <r>
    <x v="128"/>
    <x v="9"/>
    <s v="J"/>
    <x v="0"/>
    <x v="261"/>
    <n v="3.5"/>
    <n v="1197"/>
    <n v="6"/>
    <x v="5"/>
  </r>
  <r>
    <x v="128"/>
    <x v="10"/>
    <s v="L"/>
    <x v="14"/>
    <x v="112"/>
    <n v="2.7"/>
    <n v="1206.9000000000001"/>
    <n v="6"/>
    <x v="5"/>
  </r>
  <r>
    <x v="128"/>
    <x v="11"/>
    <s v="L"/>
    <x v="12"/>
    <x v="122"/>
    <n v="3.2"/>
    <n v="748.80000000000007"/>
    <n v="6"/>
    <x v="5"/>
  </r>
  <r>
    <x v="128"/>
    <x v="11"/>
    <s v="L"/>
    <x v="1"/>
    <x v="355"/>
    <n v="3.2"/>
    <n v="1388.8000000000002"/>
    <n v="6"/>
    <x v="5"/>
  </r>
  <r>
    <x v="128"/>
    <x v="11"/>
    <s v="L"/>
    <x v="33"/>
    <x v="432"/>
    <n v="3.2"/>
    <n v="1369.6000000000001"/>
    <n v="6"/>
    <x v="5"/>
  </r>
  <r>
    <x v="128"/>
    <x v="9"/>
    <s v="J"/>
    <x v="49"/>
    <x v="505"/>
    <n v="3.5"/>
    <n v="1330"/>
    <n v="6"/>
    <x v="5"/>
  </r>
  <r>
    <x v="128"/>
    <x v="11"/>
    <s v="L"/>
    <x v="7"/>
    <x v="159"/>
    <n v="3.2"/>
    <n v="1132.8"/>
    <n v="6"/>
    <x v="5"/>
  </r>
  <r>
    <x v="128"/>
    <x v="9"/>
    <s v="J"/>
    <x v="14"/>
    <x v="536"/>
    <n v="3.5"/>
    <n v="108.5"/>
    <n v="6"/>
    <x v="5"/>
  </r>
  <r>
    <x v="128"/>
    <x v="10"/>
    <s v="L"/>
    <x v="4"/>
    <x v="524"/>
    <n v="2.7"/>
    <n v="99.9"/>
    <n v="6"/>
    <x v="5"/>
  </r>
  <r>
    <x v="128"/>
    <x v="10"/>
    <s v="L"/>
    <x v="16"/>
    <x v="89"/>
    <n v="2.7"/>
    <n v="1250.1000000000001"/>
    <n v="6"/>
    <x v="5"/>
  </r>
  <r>
    <x v="129"/>
    <x v="10"/>
    <s v="L"/>
    <x v="25"/>
    <x v="537"/>
    <n v="2.7"/>
    <n v="1347.3000000000002"/>
    <n v="6"/>
    <x v="5"/>
  </r>
  <r>
    <x v="129"/>
    <x v="11"/>
    <s v="L"/>
    <x v="42"/>
    <x v="185"/>
    <n v="3.2"/>
    <n v="1539.2"/>
    <n v="6"/>
    <x v="5"/>
  </r>
  <r>
    <x v="129"/>
    <x v="10"/>
    <s v="L"/>
    <x v="1"/>
    <x v="538"/>
    <n v="2.7"/>
    <n v="469.8"/>
    <n v="6"/>
    <x v="5"/>
  </r>
  <r>
    <x v="129"/>
    <x v="9"/>
    <s v="J"/>
    <x v="19"/>
    <x v="169"/>
    <n v="3.5"/>
    <n v="157.5"/>
    <n v="6"/>
    <x v="5"/>
  </r>
  <r>
    <x v="129"/>
    <x v="10"/>
    <s v="L"/>
    <x v="49"/>
    <x v="333"/>
    <n v="2.7"/>
    <n v="874.80000000000007"/>
    <n v="6"/>
    <x v="5"/>
  </r>
  <r>
    <x v="129"/>
    <x v="10"/>
    <s v="L"/>
    <x v="13"/>
    <x v="87"/>
    <n v="2.7"/>
    <n v="253.8"/>
    <n v="6"/>
    <x v="5"/>
  </r>
  <r>
    <x v="129"/>
    <x v="9"/>
    <s v="J"/>
    <x v="36"/>
    <x v="423"/>
    <n v="3.5"/>
    <n v="1585.5"/>
    <n v="6"/>
    <x v="5"/>
  </r>
  <r>
    <x v="129"/>
    <x v="11"/>
    <s v="L"/>
    <x v="15"/>
    <x v="1"/>
    <n v="3.2"/>
    <n v="1312"/>
    <n v="6"/>
    <x v="5"/>
  </r>
  <r>
    <x v="130"/>
    <x v="9"/>
    <s v="J"/>
    <x v="27"/>
    <x v="539"/>
    <n v="3.5"/>
    <n v="633.5"/>
    <n v="6"/>
    <x v="5"/>
  </r>
  <r>
    <x v="130"/>
    <x v="11"/>
    <s v="L"/>
    <x v="20"/>
    <x v="467"/>
    <n v="3.2"/>
    <n v="969.6"/>
    <n v="6"/>
    <x v="5"/>
  </r>
  <r>
    <x v="130"/>
    <x v="11"/>
    <s v="L"/>
    <x v="41"/>
    <x v="86"/>
    <n v="3.2"/>
    <n v="819.2"/>
    <n v="6"/>
    <x v="5"/>
  </r>
  <r>
    <x v="130"/>
    <x v="11"/>
    <s v="L"/>
    <x v="15"/>
    <x v="540"/>
    <n v="3.2"/>
    <n v="643.20000000000005"/>
    <n v="6"/>
    <x v="5"/>
  </r>
  <r>
    <x v="130"/>
    <x v="9"/>
    <s v="J"/>
    <x v="39"/>
    <x v="541"/>
    <n v="3.5"/>
    <n v="1655.5"/>
    <n v="6"/>
    <x v="5"/>
  </r>
  <r>
    <x v="130"/>
    <x v="10"/>
    <s v="L"/>
    <x v="1"/>
    <x v="175"/>
    <n v="2.7"/>
    <n v="780.30000000000007"/>
    <n v="6"/>
    <x v="5"/>
  </r>
  <r>
    <x v="131"/>
    <x v="11"/>
    <s v="L"/>
    <x v="23"/>
    <x v="44"/>
    <n v="3.2"/>
    <n v="1206.4000000000001"/>
    <n v="6"/>
    <x v="5"/>
  </r>
  <r>
    <x v="131"/>
    <x v="10"/>
    <s v="L"/>
    <x v="6"/>
    <x v="542"/>
    <n v="2.7"/>
    <n v="810"/>
    <n v="6"/>
    <x v="5"/>
  </r>
  <r>
    <x v="131"/>
    <x v="10"/>
    <s v="L"/>
    <x v="49"/>
    <x v="543"/>
    <n v="2.7"/>
    <n v="534.6"/>
    <n v="6"/>
    <x v="5"/>
  </r>
  <r>
    <x v="131"/>
    <x v="10"/>
    <s v="L"/>
    <x v="13"/>
    <x v="307"/>
    <n v="2.7"/>
    <n v="232.20000000000002"/>
    <n v="6"/>
    <x v="5"/>
  </r>
  <r>
    <x v="131"/>
    <x v="10"/>
    <s v="L"/>
    <x v="5"/>
    <x v="424"/>
    <n v="2.7"/>
    <n v="272.70000000000005"/>
    <n v="6"/>
    <x v="5"/>
  </r>
  <r>
    <x v="131"/>
    <x v="10"/>
    <s v="L"/>
    <x v="43"/>
    <x v="274"/>
    <n v="2.7"/>
    <n v="634.5"/>
    <n v="6"/>
    <x v="5"/>
  </r>
  <r>
    <x v="132"/>
    <x v="10"/>
    <s v="L"/>
    <x v="0"/>
    <x v="345"/>
    <n v="2.7"/>
    <n v="661.5"/>
    <n v="6"/>
    <x v="5"/>
  </r>
  <r>
    <x v="132"/>
    <x v="9"/>
    <s v="J"/>
    <x v="21"/>
    <x v="14"/>
    <n v="3.5"/>
    <n v="714"/>
    <n v="6"/>
    <x v="5"/>
  </r>
  <r>
    <x v="132"/>
    <x v="9"/>
    <s v="J"/>
    <x v="25"/>
    <x v="544"/>
    <n v="3.5"/>
    <n v="105"/>
    <n v="6"/>
    <x v="5"/>
  </r>
  <r>
    <x v="132"/>
    <x v="10"/>
    <s v="L"/>
    <x v="10"/>
    <x v="545"/>
    <n v="2.7"/>
    <n v="135"/>
    <n v="6"/>
    <x v="5"/>
  </r>
  <r>
    <x v="132"/>
    <x v="11"/>
    <s v="L"/>
    <x v="3"/>
    <x v="504"/>
    <n v="3.2"/>
    <n v="185.60000000000002"/>
    <n v="6"/>
    <x v="5"/>
  </r>
  <r>
    <x v="132"/>
    <x v="11"/>
    <s v="L"/>
    <x v="33"/>
    <x v="546"/>
    <n v="3.2"/>
    <n v="928"/>
    <n v="6"/>
    <x v="5"/>
  </r>
  <r>
    <x v="132"/>
    <x v="9"/>
    <s v="J"/>
    <x v="22"/>
    <x v="308"/>
    <n v="3.5"/>
    <n v="1491"/>
    <n v="6"/>
    <x v="5"/>
  </r>
  <r>
    <x v="132"/>
    <x v="10"/>
    <s v="L"/>
    <x v="34"/>
    <x v="253"/>
    <n v="2.7"/>
    <n v="1036.8000000000002"/>
    <n v="6"/>
    <x v="5"/>
  </r>
  <r>
    <x v="132"/>
    <x v="10"/>
    <s v="L"/>
    <x v="37"/>
    <x v="547"/>
    <n v="2.7"/>
    <n v="275.40000000000003"/>
    <n v="6"/>
    <x v="5"/>
  </r>
  <r>
    <x v="132"/>
    <x v="10"/>
    <s v="L"/>
    <x v="28"/>
    <x v="278"/>
    <n v="2.7"/>
    <n v="1209.6000000000001"/>
    <n v="6"/>
    <x v="5"/>
  </r>
  <r>
    <x v="132"/>
    <x v="11"/>
    <s v="L"/>
    <x v="8"/>
    <x v="204"/>
    <n v="3.2"/>
    <n v="1523.2"/>
    <n v="6"/>
    <x v="5"/>
  </r>
  <r>
    <x v="132"/>
    <x v="10"/>
    <s v="L"/>
    <x v="19"/>
    <x v="548"/>
    <n v="2.7"/>
    <n v="774.90000000000009"/>
    <n v="6"/>
    <x v="5"/>
  </r>
  <r>
    <x v="132"/>
    <x v="9"/>
    <s v="J"/>
    <x v="16"/>
    <x v="117"/>
    <n v="3.5"/>
    <n v="1687"/>
    <n v="6"/>
    <x v="5"/>
  </r>
  <r>
    <x v="132"/>
    <x v="10"/>
    <s v="L"/>
    <x v="20"/>
    <x v="48"/>
    <n v="2.7"/>
    <n v="696.6"/>
    <n v="6"/>
    <x v="5"/>
  </r>
  <r>
    <x v="132"/>
    <x v="10"/>
    <s v="L"/>
    <x v="31"/>
    <x v="167"/>
    <n v="2.7"/>
    <n v="866.7"/>
    <n v="6"/>
    <x v="5"/>
  </r>
  <r>
    <x v="132"/>
    <x v="11"/>
    <s v="L"/>
    <x v="27"/>
    <x v="136"/>
    <n v="3.2"/>
    <n v="1084.8"/>
    <n v="6"/>
    <x v="5"/>
  </r>
  <r>
    <x v="133"/>
    <x v="9"/>
    <s v="J"/>
    <x v="44"/>
    <x v="297"/>
    <n v="3.5"/>
    <n v="1631"/>
    <n v="6"/>
    <x v="5"/>
  </r>
  <r>
    <x v="134"/>
    <x v="11"/>
    <s v="L"/>
    <x v="49"/>
    <x v="44"/>
    <n v="3.2"/>
    <n v="1206.4000000000001"/>
    <n v="6"/>
    <x v="5"/>
  </r>
  <r>
    <x v="134"/>
    <x v="11"/>
    <s v="L"/>
    <x v="47"/>
    <x v="540"/>
    <n v="3.2"/>
    <n v="643.20000000000005"/>
    <n v="6"/>
    <x v="5"/>
  </r>
  <r>
    <x v="134"/>
    <x v="9"/>
    <s v="J"/>
    <x v="30"/>
    <x v="500"/>
    <n v="3.5"/>
    <n v="339.5"/>
    <n v="6"/>
    <x v="5"/>
  </r>
  <r>
    <x v="134"/>
    <x v="11"/>
    <s v="L"/>
    <x v="27"/>
    <x v="86"/>
    <n v="3.2"/>
    <n v="819.2"/>
    <n v="6"/>
    <x v="5"/>
  </r>
  <r>
    <x v="134"/>
    <x v="9"/>
    <s v="J"/>
    <x v="35"/>
    <x v="123"/>
    <n v="3.5"/>
    <n v="1407"/>
    <n v="6"/>
    <x v="5"/>
  </r>
  <r>
    <x v="134"/>
    <x v="10"/>
    <s v="L"/>
    <x v="47"/>
    <x v="90"/>
    <n v="2.7"/>
    <n v="456.3"/>
    <n v="6"/>
    <x v="5"/>
  </r>
  <r>
    <x v="134"/>
    <x v="10"/>
    <s v="L"/>
    <x v="17"/>
    <x v="88"/>
    <n v="2.7"/>
    <n v="494.1"/>
    <n v="6"/>
    <x v="5"/>
  </r>
  <r>
    <x v="134"/>
    <x v="11"/>
    <s v="L"/>
    <x v="40"/>
    <x v="440"/>
    <n v="3.2"/>
    <n v="640"/>
    <n v="6"/>
    <x v="5"/>
  </r>
  <r>
    <x v="134"/>
    <x v="11"/>
    <s v="L"/>
    <x v="18"/>
    <x v="549"/>
    <n v="3.2"/>
    <n v="1040"/>
    <n v="6"/>
    <x v="5"/>
  </r>
  <r>
    <x v="135"/>
    <x v="9"/>
    <s v="J"/>
    <x v="49"/>
    <x v="550"/>
    <n v="3.5"/>
    <n v="1001"/>
    <n v="6"/>
    <x v="5"/>
  </r>
  <r>
    <x v="135"/>
    <x v="9"/>
    <s v="J"/>
    <x v="9"/>
    <x v="196"/>
    <n v="3.5"/>
    <n v="1281"/>
    <n v="6"/>
    <x v="5"/>
  </r>
  <r>
    <x v="135"/>
    <x v="9"/>
    <s v="J"/>
    <x v="47"/>
    <x v="184"/>
    <n v="3.5"/>
    <n v="1690.5"/>
    <n v="6"/>
    <x v="5"/>
  </r>
  <r>
    <x v="135"/>
    <x v="9"/>
    <s v="J"/>
    <x v="18"/>
    <x v="430"/>
    <n v="3.5"/>
    <n v="182"/>
    <n v="6"/>
    <x v="5"/>
  </r>
  <r>
    <x v="135"/>
    <x v="11"/>
    <s v="L"/>
    <x v="2"/>
    <x v="266"/>
    <n v="3.2"/>
    <n v="1452.8000000000002"/>
    <n v="6"/>
    <x v="5"/>
  </r>
  <r>
    <x v="136"/>
    <x v="10"/>
    <s v="L"/>
    <x v="4"/>
    <x v="184"/>
    <n v="2.7"/>
    <n v="1304.1000000000001"/>
    <n v="6"/>
    <x v="5"/>
  </r>
  <r>
    <x v="136"/>
    <x v="10"/>
    <s v="L"/>
    <x v="37"/>
    <x v="495"/>
    <n v="2.7"/>
    <n v="148.5"/>
    <n v="6"/>
    <x v="5"/>
  </r>
  <r>
    <x v="136"/>
    <x v="11"/>
    <s v="L"/>
    <x v="28"/>
    <x v="134"/>
    <n v="3.2"/>
    <n v="361.6"/>
    <n v="6"/>
    <x v="5"/>
  </r>
  <r>
    <x v="136"/>
    <x v="10"/>
    <s v="L"/>
    <x v="43"/>
    <x v="167"/>
    <n v="2.7"/>
    <n v="866.7"/>
    <n v="6"/>
    <x v="5"/>
  </r>
  <r>
    <x v="136"/>
    <x v="11"/>
    <s v="L"/>
    <x v="43"/>
    <x v="338"/>
    <n v="3.2"/>
    <n v="1398.4"/>
    <n v="6"/>
    <x v="5"/>
  </r>
  <r>
    <x v="137"/>
    <x v="10"/>
    <s v="L"/>
    <x v="3"/>
    <x v="365"/>
    <n v="2.7"/>
    <n v="980.1"/>
    <n v="6"/>
    <x v="5"/>
  </r>
  <r>
    <x v="137"/>
    <x v="9"/>
    <s v="J"/>
    <x v="12"/>
    <x v="254"/>
    <n v="3.5"/>
    <n v="136.5"/>
    <n v="6"/>
    <x v="5"/>
  </r>
  <r>
    <x v="137"/>
    <x v="9"/>
    <s v="J"/>
    <x v="20"/>
    <x v="104"/>
    <n v="3.5"/>
    <n v="773.5"/>
    <n v="6"/>
    <x v="5"/>
  </r>
  <r>
    <x v="138"/>
    <x v="11"/>
    <s v="L"/>
    <x v="38"/>
    <x v="458"/>
    <n v="3.2"/>
    <n v="86.4"/>
    <n v="6"/>
    <x v="5"/>
  </r>
  <r>
    <x v="138"/>
    <x v="11"/>
    <s v="L"/>
    <x v="14"/>
    <x v="297"/>
    <n v="3.2"/>
    <n v="1491.2"/>
    <n v="6"/>
    <x v="5"/>
  </r>
  <r>
    <x v="138"/>
    <x v="9"/>
    <s v="J"/>
    <x v="12"/>
    <x v="72"/>
    <n v="3.5"/>
    <n v="311.5"/>
    <n v="6"/>
    <x v="5"/>
  </r>
  <r>
    <x v="138"/>
    <x v="10"/>
    <s v="L"/>
    <x v="1"/>
    <x v="347"/>
    <n v="2.7"/>
    <n v="491.40000000000003"/>
    <n v="6"/>
    <x v="5"/>
  </r>
  <r>
    <x v="138"/>
    <x v="10"/>
    <s v="L"/>
    <x v="43"/>
    <x v="551"/>
    <n v="2.7"/>
    <n v="378"/>
    <n v="6"/>
    <x v="5"/>
  </r>
  <r>
    <x v="138"/>
    <x v="9"/>
    <s v="J"/>
    <x v="35"/>
    <x v="208"/>
    <n v="3.5"/>
    <n v="374.5"/>
    <n v="6"/>
    <x v="5"/>
  </r>
  <r>
    <x v="138"/>
    <x v="10"/>
    <s v="L"/>
    <x v="48"/>
    <x v="408"/>
    <n v="2.7"/>
    <n v="1058.4000000000001"/>
    <n v="6"/>
    <x v="5"/>
  </r>
  <r>
    <x v="138"/>
    <x v="9"/>
    <s v="J"/>
    <x v="4"/>
    <x v="104"/>
    <n v="3.5"/>
    <n v="773.5"/>
    <n v="6"/>
    <x v="5"/>
  </r>
  <r>
    <x v="138"/>
    <x v="11"/>
    <s v="L"/>
    <x v="25"/>
    <x v="414"/>
    <n v="3.2"/>
    <n v="736"/>
    <n v="6"/>
    <x v="5"/>
  </r>
  <r>
    <x v="138"/>
    <x v="11"/>
    <s v="L"/>
    <x v="15"/>
    <x v="158"/>
    <n v="3.2"/>
    <n v="963.2"/>
    <n v="6"/>
    <x v="5"/>
  </r>
  <r>
    <x v="138"/>
    <x v="10"/>
    <s v="L"/>
    <x v="36"/>
    <x v="196"/>
    <n v="2.7"/>
    <n v="988.2"/>
    <n v="6"/>
    <x v="5"/>
  </r>
  <r>
    <x v="138"/>
    <x v="9"/>
    <s v="J"/>
    <x v="7"/>
    <x v="360"/>
    <n v="3.5"/>
    <n v="255.5"/>
    <n v="6"/>
    <x v="5"/>
  </r>
  <r>
    <x v="138"/>
    <x v="10"/>
    <s v="L"/>
    <x v="7"/>
    <x v="298"/>
    <n v="2.7"/>
    <n v="815.40000000000009"/>
    <n v="6"/>
    <x v="5"/>
  </r>
  <r>
    <x v="138"/>
    <x v="10"/>
    <s v="L"/>
    <x v="11"/>
    <x v="532"/>
    <n v="2.7"/>
    <n v="1212.3000000000002"/>
    <n v="6"/>
    <x v="5"/>
  </r>
  <r>
    <x v="139"/>
    <x v="9"/>
    <s v="J"/>
    <x v="2"/>
    <x v="432"/>
    <n v="3.5"/>
    <n v="1498"/>
    <n v="6"/>
    <x v="5"/>
  </r>
  <r>
    <x v="139"/>
    <x v="10"/>
    <s v="L"/>
    <x v="24"/>
    <x v="552"/>
    <n v="2.7"/>
    <n v="769.5"/>
    <n v="6"/>
    <x v="5"/>
  </r>
  <r>
    <x v="139"/>
    <x v="9"/>
    <s v="J"/>
    <x v="24"/>
    <x v="103"/>
    <n v="3.5"/>
    <n v="1400"/>
    <n v="6"/>
    <x v="5"/>
  </r>
  <r>
    <x v="139"/>
    <x v="10"/>
    <s v="L"/>
    <x v="23"/>
    <x v="307"/>
    <n v="2.7"/>
    <n v="232.20000000000002"/>
    <n v="6"/>
    <x v="5"/>
  </r>
  <r>
    <x v="139"/>
    <x v="9"/>
    <s v="J"/>
    <x v="45"/>
    <x v="517"/>
    <n v="3.5"/>
    <n v="1543.5"/>
    <n v="6"/>
    <x v="5"/>
  </r>
  <r>
    <x v="140"/>
    <x v="11"/>
    <s v="L"/>
    <x v="19"/>
    <x v="360"/>
    <n v="3.2"/>
    <n v="233.60000000000002"/>
    <n v="6"/>
    <x v="5"/>
  </r>
  <r>
    <x v="140"/>
    <x v="11"/>
    <s v="L"/>
    <x v="21"/>
    <x v="553"/>
    <n v="3.2"/>
    <n v="112"/>
    <n v="6"/>
    <x v="5"/>
  </r>
  <r>
    <x v="140"/>
    <x v="11"/>
    <s v="L"/>
    <x v="28"/>
    <x v="26"/>
    <n v="3.2"/>
    <n v="659.2"/>
    <n v="6"/>
    <x v="5"/>
  </r>
  <r>
    <x v="140"/>
    <x v="10"/>
    <s v="L"/>
    <x v="45"/>
    <x v="182"/>
    <n v="2.7"/>
    <n v="270"/>
    <n v="6"/>
    <x v="5"/>
  </r>
  <r>
    <x v="140"/>
    <x v="9"/>
    <s v="J"/>
    <x v="38"/>
    <x v="32"/>
    <n v="3.5"/>
    <n v="241.5"/>
    <n v="6"/>
    <x v="5"/>
  </r>
  <r>
    <x v="140"/>
    <x v="9"/>
    <s v="J"/>
    <x v="8"/>
    <x v="55"/>
    <n v="3.5"/>
    <n v="1302"/>
    <n v="6"/>
    <x v="5"/>
  </r>
  <r>
    <x v="140"/>
    <x v="9"/>
    <s v="J"/>
    <x v="0"/>
    <x v="128"/>
    <n v="3.5"/>
    <n v="206.5"/>
    <n v="6"/>
    <x v="5"/>
  </r>
  <r>
    <x v="141"/>
    <x v="11"/>
    <s v="L"/>
    <x v="17"/>
    <x v="304"/>
    <n v="3.2"/>
    <n v="1104"/>
    <n v="6"/>
    <x v="5"/>
  </r>
  <r>
    <x v="141"/>
    <x v="10"/>
    <s v="L"/>
    <x v="29"/>
    <x v="554"/>
    <n v="2.7"/>
    <n v="75.600000000000009"/>
    <n v="6"/>
    <x v="5"/>
  </r>
  <r>
    <x v="141"/>
    <x v="11"/>
    <s v="L"/>
    <x v="42"/>
    <x v="394"/>
    <n v="3.2"/>
    <n v="1097.6000000000001"/>
    <n v="6"/>
    <x v="5"/>
  </r>
  <r>
    <x v="141"/>
    <x v="9"/>
    <s v="J"/>
    <x v="25"/>
    <x v="225"/>
    <n v="3.5"/>
    <n v="1743"/>
    <n v="6"/>
    <x v="5"/>
  </r>
  <r>
    <x v="142"/>
    <x v="11"/>
    <s v="L"/>
    <x v="38"/>
    <x v="555"/>
    <n v="3.2"/>
    <n v="512"/>
    <n v="6"/>
    <x v="5"/>
  </r>
  <r>
    <x v="142"/>
    <x v="10"/>
    <s v="L"/>
    <x v="24"/>
    <x v="77"/>
    <n v="2.7"/>
    <n v="726.30000000000007"/>
    <n v="6"/>
    <x v="5"/>
  </r>
  <r>
    <x v="142"/>
    <x v="11"/>
    <s v="L"/>
    <x v="46"/>
    <x v="371"/>
    <n v="3.2"/>
    <n v="1004.8000000000001"/>
    <n v="6"/>
    <x v="5"/>
  </r>
  <r>
    <x v="142"/>
    <x v="11"/>
    <s v="L"/>
    <x v="32"/>
    <x v="411"/>
    <n v="3.2"/>
    <n v="1443.2"/>
    <n v="6"/>
    <x v="5"/>
  </r>
  <r>
    <x v="142"/>
    <x v="9"/>
    <s v="J"/>
    <x v="32"/>
    <x v="556"/>
    <n v="3.5"/>
    <n v="1449"/>
    <n v="6"/>
    <x v="5"/>
  </r>
  <r>
    <x v="142"/>
    <x v="10"/>
    <s v="L"/>
    <x v="35"/>
    <x v="226"/>
    <n v="2.7"/>
    <n v="251.10000000000002"/>
    <n v="6"/>
    <x v="5"/>
  </r>
  <r>
    <x v="142"/>
    <x v="10"/>
    <s v="L"/>
    <x v="41"/>
    <x v="368"/>
    <n v="2.7"/>
    <n v="761.40000000000009"/>
    <n v="6"/>
    <x v="5"/>
  </r>
  <r>
    <x v="142"/>
    <x v="11"/>
    <s v="L"/>
    <x v="42"/>
    <x v="557"/>
    <n v="3.2"/>
    <n v="438.40000000000003"/>
    <n v="6"/>
    <x v="5"/>
  </r>
  <r>
    <x v="142"/>
    <x v="9"/>
    <s v="J"/>
    <x v="31"/>
    <x v="285"/>
    <n v="3.5"/>
    <n v="1718.5"/>
    <n v="6"/>
    <x v="5"/>
  </r>
  <r>
    <x v="142"/>
    <x v="9"/>
    <s v="J"/>
    <x v="39"/>
    <x v="52"/>
    <n v="3.5"/>
    <n v="112"/>
    <n v="6"/>
    <x v="5"/>
  </r>
  <r>
    <x v="143"/>
    <x v="11"/>
    <s v="L"/>
    <x v="31"/>
    <x v="256"/>
    <n v="3.2"/>
    <n v="1008"/>
    <n v="6"/>
    <x v="5"/>
  </r>
  <r>
    <x v="143"/>
    <x v="10"/>
    <s v="L"/>
    <x v="40"/>
    <x v="506"/>
    <n v="2.7"/>
    <n v="116.10000000000001"/>
    <n v="6"/>
    <x v="5"/>
  </r>
  <r>
    <x v="143"/>
    <x v="11"/>
    <s v="L"/>
    <x v="43"/>
    <x v="86"/>
    <n v="3.2"/>
    <n v="819.2"/>
    <n v="6"/>
    <x v="5"/>
  </r>
  <r>
    <x v="143"/>
    <x v="11"/>
    <s v="L"/>
    <x v="29"/>
    <x v="558"/>
    <n v="3.2"/>
    <n v="121.60000000000001"/>
    <n v="6"/>
    <x v="5"/>
  </r>
  <r>
    <x v="143"/>
    <x v="10"/>
    <s v="L"/>
    <x v="27"/>
    <x v="559"/>
    <n v="2.7"/>
    <n v="1328.4"/>
    <n v="6"/>
    <x v="5"/>
  </r>
  <r>
    <x v="143"/>
    <x v="9"/>
    <s v="J"/>
    <x v="40"/>
    <x v="26"/>
    <n v="3.5"/>
    <n v="721"/>
    <n v="6"/>
    <x v="5"/>
  </r>
  <r>
    <x v="143"/>
    <x v="9"/>
    <s v="J"/>
    <x v="29"/>
    <x v="486"/>
    <n v="3.5"/>
    <n v="882"/>
    <n v="6"/>
    <x v="5"/>
  </r>
  <r>
    <x v="143"/>
    <x v="9"/>
    <s v="J"/>
    <x v="29"/>
    <x v="337"/>
    <n v="3.5"/>
    <n v="1389.5"/>
    <n v="6"/>
    <x v="5"/>
  </r>
  <r>
    <x v="143"/>
    <x v="10"/>
    <s v="L"/>
    <x v="29"/>
    <x v="472"/>
    <n v="2.7"/>
    <n v="796.5"/>
    <n v="6"/>
    <x v="5"/>
  </r>
  <r>
    <x v="144"/>
    <x v="10"/>
    <s v="L"/>
    <x v="29"/>
    <x v="156"/>
    <n v="2.7"/>
    <n v="32.400000000000006"/>
    <n v="6"/>
    <x v="5"/>
  </r>
  <r>
    <x v="144"/>
    <x v="10"/>
    <s v="L"/>
    <x v="47"/>
    <x v="292"/>
    <n v="2.7"/>
    <n v="37.800000000000004"/>
    <n v="6"/>
    <x v="5"/>
  </r>
  <r>
    <x v="144"/>
    <x v="11"/>
    <s v="L"/>
    <x v="46"/>
    <x v="291"/>
    <n v="3.2"/>
    <n v="566.4"/>
    <n v="6"/>
    <x v="5"/>
  </r>
  <r>
    <x v="144"/>
    <x v="11"/>
    <s v="L"/>
    <x v="19"/>
    <x v="50"/>
    <n v="3.2"/>
    <n v="329.6"/>
    <n v="6"/>
    <x v="5"/>
  </r>
  <r>
    <x v="145"/>
    <x v="9"/>
    <s v="J"/>
    <x v="33"/>
    <x v="178"/>
    <n v="3.5"/>
    <n v="1540"/>
    <n v="6"/>
    <x v="5"/>
  </r>
  <r>
    <x v="145"/>
    <x v="9"/>
    <s v="J"/>
    <x v="27"/>
    <x v="548"/>
    <n v="3.5"/>
    <n v="1004.5"/>
    <n v="6"/>
    <x v="5"/>
  </r>
  <r>
    <x v="145"/>
    <x v="11"/>
    <s v="L"/>
    <x v="7"/>
    <x v="495"/>
    <n v="3.2"/>
    <n v="176"/>
    <n v="6"/>
    <x v="5"/>
  </r>
  <r>
    <x v="145"/>
    <x v="11"/>
    <s v="L"/>
    <x v="26"/>
    <x v="390"/>
    <n v="3.2"/>
    <n v="265.60000000000002"/>
    <n v="6"/>
    <x v="5"/>
  </r>
  <r>
    <x v="145"/>
    <x v="11"/>
    <s v="L"/>
    <x v="42"/>
    <x v="369"/>
    <n v="3.2"/>
    <n v="240"/>
    <n v="6"/>
    <x v="5"/>
  </r>
  <r>
    <x v="145"/>
    <x v="11"/>
    <s v="L"/>
    <x v="2"/>
    <x v="400"/>
    <n v="3.2"/>
    <n v="1145.6000000000001"/>
    <n v="6"/>
    <x v="5"/>
  </r>
  <r>
    <x v="146"/>
    <x v="10"/>
    <s v="L"/>
    <x v="3"/>
    <x v="46"/>
    <n v="2.7"/>
    <n v="777.6"/>
    <n v="6"/>
    <x v="5"/>
  </r>
  <r>
    <x v="146"/>
    <x v="11"/>
    <s v="L"/>
    <x v="22"/>
    <x v="58"/>
    <n v="3.2"/>
    <n v="851.2"/>
    <n v="6"/>
    <x v="5"/>
  </r>
  <r>
    <x v="146"/>
    <x v="9"/>
    <s v="J"/>
    <x v="19"/>
    <x v="294"/>
    <n v="3.5"/>
    <n v="1680"/>
    <n v="6"/>
    <x v="5"/>
  </r>
  <r>
    <x v="146"/>
    <x v="9"/>
    <s v="J"/>
    <x v="34"/>
    <x v="538"/>
    <n v="3.5"/>
    <n v="609"/>
    <n v="6"/>
    <x v="5"/>
  </r>
  <r>
    <x v="146"/>
    <x v="9"/>
    <s v="J"/>
    <x v="11"/>
    <x v="126"/>
    <n v="3.5"/>
    <n v="864.5"/>
    <n v="6"/>
    <x v="5"/>
  </r>
  <r>
    <x v="147"/>
    <x v="11"/>
    <s v="L"/>
    <x v="4"/>
    <x v="85"/>
    <n v="3.2"/>
    <n v="1475.2"/>
    <n v="6"/>
    <x v="5"/>
  </r>
  <r>
    <x v="147"/>
    <x v="10"/>
    <s v="L"/>
    <x v="11"/>
    <x v="414"/>
    <n v="2.7"/>
    <n v="621"/>
    <n v="6"/>
    <x v="5"/>
  </r>
  <r>
    <x v="147"/>
    <x v="9"/>
    <s v="J"/>
    <x v="14"/>
    <x v="136"/>
    <n v="3.5"/>
    <n v="1186.5"/>
    <n v="6"/>
    <x v="5"/>
  </r>
  <r>
    <x v="147"/>
    <x v="11"/>
    <s v="L"/>
    <x v="46"/>
    <x v="268"/>
    <n v="3.2"/>
    <n v="1392"/>
    <n v="6"/>
    <x v="5"/>
  </r>
  <r>
    <x v="147"/>
    <x v="9"/>
    <s v="J"/>
    <x v="17"/>
    <x v="560"/>
    <n v="3.5"/>
    <n v="1232"/>
    <n v="6"/>
    <x v="5"/>
  </r>
  <r>
    <x v="147"/>
    <x v="10"/>
    <s v="L"/>
    <x v="6"/>
    <x v="304"/>
    <n v="2.7"/>
    <n v="931.50000000000011"/>
    <n v="6"/>
    <x v="5"/>
  </r>
  <r>
    <x v="147"/>
    <x v="10"/>
    <s v="L"/>
    <x v="19"/>
    <x v="561"/>
    <n v="2.7"/>
    <n v="334.8"/>
    <n v="6"/>
    <x v="5"/>
  </r>
  <r>
    <x v="147"/>
    <x v="9"/>
    <s v="J"/>
    <x v="29"/>
    <x v="455"/>
    <n v="3.5"/>
    <n v="661.5"/>
    <n v="6"/>
    <x v="5"/>
  </r>
  <r>
    <x v="147"/>
    <x v="11"/>
    <s v="L"/>
    <x v="12"/>
    <x v="40"/>
    <n v="3.2"/>
    <n v="368"/>
    <n v="6"/>
    <x v="5"/>
  </r>
  <r>
    <x v="148"/>
    <x v="9"/>
    <s v="J"/>
    <x v="30"/>
    <x v="562"/>
    <n v="3.5"/>
    <n v="1697.5"/>
    <n v="6"/>
    <x v="5"/>
  </r>
  <r>
    <x v="148"/>
    <x v="9"/>
    <s v="J"/>
    <x v="4"/>
    <x v="205"/>
    <n v="3.5"/>
    <n v="1155"/>
    <n v="6"/>
    <x v="5"/>
  </r>
  <r>
    <x v="148"/>
    <x v="11"/>
    <s v="L"/>
    <x v="10"/>
    <x v="339"/>
    <n v="3.2"/>
    <n v="169.60000000000002"/>
    <n v="6"/>
    <x v="5"/>
  </r>
  <r>
    <x v="148"/>
    <x v="10"/>
    <s v="L"/>
    <x v="36"/>
    <x v="321"/>
    <n v="2.7"/>
    <n v="712.80000000000007"/>
    <n v="6"/>
    <x v="5"/>
  </r>
  <r>
    <x v="148"/>
    <x v="9"/>
    <s v="J"/>
    <x v="27"/>
    <x v="457"/>
    <n v="3.5"/>
    <n v="581"/>
    <n v="6"/>
    <x v="5"/>
  </r>
  <r>
    <x v="148"/>
    <x v="10"/>
    <s v="L"/>
    <x v="34"/>
    <x v="327"/>
    <n v="2.7"/>
    <n v="747.90000000000009"/>
    <n v="6"/>
    <x v="5"/>
  </r>
  <r>
    <x v="148"/>
    <x v="9"/>
    <s v="J"/>
    <x v="22"/>
    <x v="82"/>
    <n v="3.5"/>
    <n v="871.5"/>
    <n v="6"/>
    <x v="5"/>
  </r>
  <r>
    <x v="148"/>
    <x v="9"/>
    <s v="J"/>
    <x v="13"/>
    <x v="509"/>
    <n v="3.5"/>
    <n v="381.5"/>
    <n v="6"/>
    <x v="5"/>
  </r>
  <r>
    <x v="148"/>
    <x v="9"/>
    <s v="J"/>
    <x v="3"/>
    <x v="155"/>
    <n v="3.5"/>
    <n v="1179.5"/>
    <n v="6"/>
    <x v="5"/>
  </r>
  <r>
    <x v="148"/>
    <x v="10"/>
    <s v="L"/>
    <x v="1"/>
    <x v="504"/>
    <n v="2.7"/>
    <n v="156.60000000000002"/>
    <n v="6"/>
    <x v="5"/>
  </r>
  <r>
    <x v="148"/>
    <x v="10"/>
    <s v="L"/>
    <x v="47"/>
    <x v="541"/>
    <n v="2.7"/>
    <n v="1277.1000000000001"/>
    <n v="6"/>
    <x v="5"/>
  </r>
  <r>
    <x v="148"/>
    <x v="10"/>
    <s v="L"/>
    <x v="3"/>
    <x v="77"/>
    <n v="2.7"/>
    <n v="726.30000000000007"/>
    <n v="6"/>
    <x v="5"/>
  </r>
  <r>
    <x v="148"/>
    <x v="11"/>
    <s v="L"/>
    <x v="27"/>
    <x v="430"/>
    <n v="3.2"/>
    <n v="166.4"/>
    <n v="6"/>
    <x v="5"/>
  </r>
  <r>
    <x v="148"/>
    <x v="11"/>
    <s v="L"/>
    <x v="32"/>
    <x v="253"/>
    <n v="3.2"/>
    <n v="1228.8000000000002"/>
    <n v="6"/>
    <x v="5"/>
  </r>
  <r>
    <x v="149"/>
    <x v="11"/>
    <s v="L"/>
    <x v="37"/>
    <x v="300"/>
    <n v="3.2"/>
    <n v="1024"/>
    <n v="6"/>
    <x v="5"/>
  </r>
  <r>
    <x v="149"/>
    <x v="9"/>
    <s v="J"/>
    <x v="45"/>
    <x v="77"/>
    <n v="3.5"/>
    <n v="941.5"/>
    <n v="6"/>
    <x v="5"/>
  </r>
  <r>
    <x v="149"/>
    <x v="9"/>
    <s v="J"/>
    <x v="47"/>
    <x v="245"/>
    <n v="3.5"/>
    <n v="1354.5"/>
    <n v="6"/>
    <x v="5"/>
  </r>
  <r>
    <x v="149"/>
    <x v="11"/>
    <s v="L"/>
    <x v="36"/>
    <x v="526"/>
    <n v="3.2"/>
    <n v="1446.4"/>
    <n v="6"/>
    <x v="5"/>
  </r>
  <r>
    <x v="149"/>
    <x v="10"/>
    <s v="L"/>
    <x v="28"/>
    <x v="563"/>
    <n v="2.7"/>
    <n v="164.70000000000002"/>
    <n v="6"/>
    <x v="5"/>
  </r>
  <r>
    <x v="149"/>
    <x v="9"/>
    <s v="J"/>
    <x v="43"/>
    <x v="430"/>
    <n v="3.5"/>
    <n v="182"/>
    <n v="6"/>
    <x v="5"/>
  </r>
  <r>
    <x v="149"/>
    <x v="11"/>
    <s v="L"/>
    <x v="25"/>
    <x v="347"/>
    <n v="3.2"/>
    <n v="582.4"/>
    <n v="6"/>
    <x v="5"/>
  </r>
  <r>
    <x v="149"/>
    <x v="11"/>
    <s v="L"/>
    <x v="15"/>
    <x v="545"/>
    <n v="3.2"/>
    <n v="160"/>
    <n v="6"/>
    <x v="5"/>
  </r>
  <r>
    <x v="150"/>
    <x v="10"/>
    <s v="L"/>
    <x v="2"/>
    <x v="440"/>
    <n v="2.7"/>
    <n v="540"/>
    <n v="6"/>
    <x v="5"/>
  </r>
  <r>
    <x v="150"/>
    <x v="11"/>
    <s v="L"/>
    <x v="14"/>
    <x v="130"/>
    <n v="3.2"/>
    <n v="422.40000000000003"/>
    <n v="6"/>
    <x v="5"/>
  </r>
  <r>
    <x v="150"/>
    <x v="9"/>
    <s v="J"/>
    <x v="15"/>
    <x v="206"/>
    <n v="3.5"/>
    <n v="154"/>
    <n v="6"/>
    <x v="5"/>
  </r>
  <r>
    <x v="150"/>
    <x v="10"/>
    <s v="L"/>
    <x v="29"/>
    <x v="295"/>
    <n v="2.7"/>
    <n v="175.5"/>
    <n v="6"/>
    <x v="5"/>
  </r>
  <r>
    <x v="150"/>
    <x v="10"/>
    <s v="L"/>
    <x v="42"/>
    <x v="88"/>
    <n v="2.7"/>
    <n v="494.1"/>
    <n v="6"/>
    <x v="5"/>
  </r>
  <r>
    <x v="150"/>
    <x v="10"/>
    <s v="L"/>
    <x v="14"/>
    <x v="75"/>
    <n v="2.7"/>
    <n v="1088.1000000000001"/>
    <n v="6"/>
    <x v="5"/>
  </r>
  <r>
    <x v="150"/>
    <x v="11"/>
    <s v="L"/>
    <x v="5"/>
    <x v="130"/>
    <n v="3.2"/>
    <n v="422.40000000000003"/>
    <n v="6"/>
    <x v="5"/>
  </r>
  <r>
    <x v="150"/>
    <x v="10"/>
    <s v="L"/>
    <x v="46"/>
    <x v="291"/>
    <n v="2.7"/>
    <n v="477.90000000000003"/>
    <n v="6"/>
    <x v="5"/>
  </r>
  <r>
    <x v="150"/>
    <x v="11"/>
    <s v="L"/>
    <x v="31"/>
    <x v="537"/>
    <n v="3.2"/>
    <n v="1596.8000000000002"/>
    <n v="6"/>
    <x v="5"/>
  </r>
  <r>
    <x v="150"/>
    <x v="10"/>
    <s v="L"/>
    <x v="21"/>
    <x v="417"/>
    <n v="2.7"/>
    <n v="54"/>
    <n v="6"/>
    <x v="5"/>
  </r>
  <r>
    <x v="150"/>
    <x v="9"/>
    <s v="J"/>
    <x v="5"/>
    <x v="539"/>
    <n v="3.5"/>
    <n v="633.5"/>
    <n v="6"/>
    <x v="5"/>
  </r>
  <r>
    <x v="150"/>
    <x v="9"/>
    <s v="J"/>
    <x v="45"/>
    <x v="256"/>
    <n v="3.5"/>
    <n v="1102.5"/>
    <n v="6"/>
    <x v="5"/>
  </r>
  <r>
    <x v="150"/>
    <x v="10"/>
    <s v="L"/>
    <x v="42"/>
    <x v="283"/>
    <n v="2.7"/>
    <n v="340.20000000000005"/>
    <n v="6"/>
    <x v="5"/>
  </r>
  <r>
    <x v="151"/>
    <x v="9"/>
    <s v="J"/>
    <x v="49"/>
    <x v="171"/>
    <n v="3.5"/>
    <n v="1109.5"/>
    <n v="6"/>
    <x v="5"/>
  </r>
  <r>
    <x v="151"/>
    <x v="9"/>
    <s v="J"/>
    <x v="7"/>
    <x v="318"/>
    <n v="3.5"/>
    <n v="1732.5"/>
    <n v="6"/>
    <x v="5"/>
  </r>
  <r>
    <x v="151"/>
    <x v="11"/>
    <s v="L"/>
    <x v="15"/>
    <x v="485"/>
    <n v="3.2"/>
    <n v="278.40000000000003"/>
    <n v="6"/>
    <x v="5"/>
  </r>
  <r>
    <x v="151"/>
    <x v="9"/>
    <s v="J"/>
    <x v="49"/>
    <x v="283"/>
    <n v="3.5"/>
    <n v="441"/>
    <n v="6"/>
    <x v="5"/>
  </r>
  <r>
    <x v="151"/>
    <x v="10"/>
    <s v="L"/>
    <x v="4"/>
    <x v="291"/>
    <n v="2.7"/>
    <n v="477.90000000000003"/>
    <n v="6"/>
    <x v="5"/>
  </r>
  <r>
    <x v="151"/>
    <x v="11"/>
    <s v="L"/>
    <x v="3"/>
    <x v="564"/>
    <n v="3.2"/>
    <n v="1404.8000000000002"/>
    <n v="6"/>
    <x v="5"/>
  </r>
  <r>
    <x v="151"/>
    <x v="9"/>
    <s v="J"/>
    <x v="7"/>
    <x v="58"/>
    <n v="3.5"/>
    <n v="931"/>
    <n v="6"/>
    <x v="5"/>
  </r>
  <r>
    <x v="151"/>
    <x v="11"/>
    <s v="L"/>
    <x v="45"/>
    <x v="205"/>
    <n v="3.2"/>
    <n v="1056"/>
    <n v="6"/>
    <x v="5"/>
  </r>
  <r>
    <x v="151"/>
    <x v="10"/>
    <s v="L"/>
    <x v="10"/>
    <x v="565"/>
    <n v="2.7"/>
    <n v="78.300000000000011"/>
    <n v="6"/>
    <x v="5"/>
  </r>
  <r>
    <x v="151"/>
    <x v="10"/>
    <s v="L"/>
    <x v="42"/>
    <x v="82"/>
    <n v="2.7"/>
    <n v="672.30000000000007"/>
    <n v="6"/>
    <x v="5"/>
  </r>
  <r>
    <x v="151"/>
    <x v="9"/>
    <s v="J"/>
    <x v="11"/>
    <x v="84"/>
    <n v="3.5"/>
    <n v="1274"/>
    <n v="6"/>
    <x v="5"/>
  </r>
  <r>
    <x v="151"/>
    <x v="9"/>
    <s v="J"/>
    <x v="30"/>
    <x v="566"/>
    <n v="3.5"/>
    <n v="728"/>
    <n v="6"/>
    <x v="5"/>
  </r>
  <r>
    <x v="151"/>
    <x v="11"/>
    <s v="L"/>
    <x v="31"/>
    <x v="30"/>
    <n v="3.2"/>
    <n v="444.8"/>
    <n v="6"/>
    <x v="5"/>
  </r>
  <r>
    <x v="151"/>
    <x v="9"/>
    <s v="J"/>
    <x v="12"/>
    <x v="44"/>
    <n v="3.5"/>
    <n v="1319.5"/>
    <n v="6"/>
    <x v="5"/>
  </r>
  <r>
    <x v="152"/>
    <x v="9"/>
    <s v="J"/>
    <x v="37"/>
    <x v="179"/>
    <n v="3.5"/>
    <n v="87.5"/>
    <n v="6"/>
    <x v="5"/>
  </r>
  <r>
    <x v="152"/>
    <x v="10"/>
    <s v="L"/>
    <x v="49"/>
    <x v="459"/>
    <n v="2.7"/>
    <n v="664.2"/>
    <n v="6"/>
    <x v="5"/>
  </r>
  <r>
    <x v="152"/>
    <x v="11"/>
    <s v="L"/>
    <x v="0"/>
    <x v="475"/>
    <n v="3.2"/>
    <n v="672"/>
    <n v="6"/>
    <x v="5"/>
  </r>
  <r>
    <x v="152"/>
    <x v="10"/>
    <s v="L"/>
    <x v="21"/>
    <x v="205"/>
    <n v="2.7"/>
    <n v="891.00000000000011"/>
    <n v="6"/>
    <x v="5"/>
  </r>
  <r>
    <x v="152"/>
    <x v="11"/>
    <s v="L"/>
    <x v="49"/>
    <x v="166"/>
    <n v="3.2"/>
    <n v="1577.6000000000001"/>
    <n v="6"/>
    <x v="5"/>
  </r>
  <r>
    <x v="152"/>
    <x v="9"/>
    <s v="J"/>
    <x v="3"/>
    <x v="85"/>
    <n v="3.5"/>
    <n v="1613.5"/>
    <n v="6"/>
    <x v="5"/>
  </r>
  <r>
    <x v="152"/>
    <x v="11"/>
    <s v="L"/>
    <x v="12"/>
    <x v="173"/>
    <n v="3.2"/>
    <n v="473.6"/>
    <n v="6"/>
    <x v="5"/>
  </r>
  <r>
    <x v="152"/>
    <x v="11"/>
    <s v="L"/>
    <x v="17"/>
    <x v="105"/>
    <n v="3.2"/>
    <n v="60.800000000000004"/>
    <n v="6"/>
    <x v="5"/>
  </r>
  <r>
    <x v="152"/>
    <x v="9"/>
    <s v="J"/>
    <x v="8"/>
    <x v="262"/>
    <n v="3.5"/>
    <n v="1596"/>
    <n v="6"/>
    <x v="5"/>
  </r>
  <r>
    <x v="153"/>
    <x v="11"/>
    <s v="L"/>
    <x v="41"/>
    <x v="540"/>
    <n v="3.2"/>
    <n v="643.20000000000005"/>
    <n v="6"/>
    <x v="5"/>
  </r>
  <r>
    <x v="153"/>
    <x v="10"/>
    <s v="L"/>
    <x v="36"/>
    <x v="359"/>
    <n v="2.7"/>
    <n v="745.2"/>
    <n v="6"/>
    <x v="5"/>
  </r>
  <r>
    <x v="153"/>
    <x v="9"/>
    <s v="J"/>
    <x v="36"/>
    <x v="283"/>
    <n v="3.5"/>
    <n v="441"/>
    <n v="6"/>
    <x v="5"/>
  </r>
  <r>
    <x v="153"/>
    <x v="10"/>
    <s v="L"/>
    <x v="16"/>
    <x v="179"/>
    <n v="2.7"/>
    <n v="67.5"/>
    <n v="6"/>
    <x v="5"/>
  </r>
  <r>
    <x v="153"/>
    <x v="10"/>
    <s v="L"/>
    <x v="49"/>
    <x v="514"/>
    <n v="2.7"/>
    <n v="756"/>
    <n v="6"/>
    <x v="5"/>
  </r>
  <r>
    <x v="153"/>
    <x v="10"/>
    <s v="L"/>
    <x v="7"/>
    <x v="567"/>
    <n v="2.7"/>
    <n v="178.20000000000002"/>
    <n v="6"/>
    <x v="5"/>
  </r>
  <r>
    <x v="153"/>
    <x v="11"/>
    <s v="L"/>
    <x v="3"/>
    <x v="371"/>
    <n v="3.2"/>
    <n v="1004.8000000000001"/>
    <n v="6"/>
    <x v="5"/>
  </r>
  <r>
    <x v="154"/>
    <x v="10"/>
    <s v="L"/>
    <x v="23"/>
    <x v="96"/>
    <n v="2.7"/>
    <n v="804.6"/>
    <n v="7"/>
    <x v="6"/>
  </r>
  <r>
    <x v="154"/>
    <x v="9"/>
    <s v="J"/>
    <x v="8"/>
    <x v="218"/>
    <n v="3.5"/>
    <n v="668.5"/>
    <n v="7"/>
    <x v="6"/>
  </r>
  <r>
    <x v="154"/>
    <x v="10"/>
    <s v="L"/>
    <x v="44"/>
    <x v="74"/>
    <n v="2.7"/>
    <n v="1112.4000000000001"/>
    <n v="7"/>
    <x v="6"/>
  </r>
  <r>
    <x v="154"/>
    <x v="10"/>
    <s v="L"/>
    <x v="34"/>
    <x v="283"/>
    <n v="2.7"/>
    <n v="340.20000000000005"/>
    <n v="7"/>
    <x v="6"/>
  </r>
  <r>
    <x v="154"/>
    <x v="9"/>
    <s v="J"/>
    <x v="42"/>
    <x v="297"/>
    <n v="3.5"/>
    <n v="1631"/>
    <n v="7"/>
    <x v="6"/>
  </r>
  <r>
    <x v="154"/>
    <x v="11"/>
    <s v="L"/>
    <x v="45"/>
    <x v="370"/>
    <n v="3.2"/>
    <n v="374.40000000000003"/>
    <n v="7"/>
    <x v="6"/>
  </r>
  <r>
    <x v="154"/>
    <x v="9"/>
    <s v="J"/>
    <x v="37"/>
    <x v="237"/>
    <n v="3.5"/>
    <n v="56"/>
    <n v="7"/>
    <x v="6"/>
  </r>
  <r>
    <x v="154"/>
    <x v="10"/>
    <s v="L"/>
    <x v="11"/>
    <x v="430"/>
    <n v="2.7"/>
    <n v="140.4"/>
    <n v="7"/>
    <x v="6"/>
  </r>
  <r>
    <x v="154"/>
    <x v="9"/>
    <s v="J"/>
    <x v="48"/>
    <x v="391"/>
    <n v="3.5"/>
    <n v="1183"/>
    <n v="7"/>
    <x v="6"/>
  </r>
  <r>
    <x v="154"/>
    <x v="9"/>
    <s v="J"/>
    <x v="33"/>
    <x v="427"/>
    <n v="3.5"/>
    <n v="1652"/>
    <n v="7"/>
    <x v="6"/>
  </r>
  <r>
    <x v="154"/>
    <x v="11"/>
    <s v="L"/>
    <x v="27"/>
    <x v="18"/>
    <n v="3.2"/>
    <n v="1401.6000000000001"/>
    <n v="7"/>
    <x v="6"/>
  </r>
  <r>
    <x v="155"/>
    <x v="10"/>
    <s v="L"/>
    <x v="28"/>
    <x v="408"/>
    <n v="2.7"/>
    <n v="1058.4000000000001"/>
    <n v="7"/>
    <x v="6"/>
  </r>
  <r>
    <x v="155"/>
    <x v="11"/>
    <s v="L"/>
    <x v="34"/>
    <x v="239"/>
    <n v="3.2"/>
    <n v="409.6"/>
    <n v="7"/>
    <x v="6"/>
  </r>
  <r>
    <x v="155"/>
    <x v="9"/>
    <s v="J"/>
    <x v="34"/>
    <x v="458"/>
    <n v="3.5"/>
    <n v="94.5"/>
    <n v="7"/>
    <x v="6"/>
  </r>
  <r>
    <x v="155"/>
    <x v="11"/>
    <s v="L"/>
    <x v="34"/>
    <x v="365"/>
    <n v="3.2"/>
    <n v="1161.6000000000001"/>
    <n v="7"/>
    <x v="6"/>
  </r>
  <r>
    <x v="155"/>
    <x v="10"/>
    <s v="L"/>
    <x v="30"/>
    <x v="568"/>
    <n v="2.7"/>
    <n v="283.5"/>
    <n v="7"/>
    <x v="6"/>
  </r>
  <r>
    <x v="155"/>
    <x v="9"/>
    <s v="J"/>
    <x v="29"/>
    <x v="44"/>
    <n v="3.5"/>
    <n v="1319.5"/>
    <n v="7"/>
    <x v="6"/>
  </r>
  <r>
    <x v="155"/>
    <x v="11"/>
    <s v="L"/>
    <x v="13"/>
    <x v="327"/>
    <n v="3.2"/>
    <n v="886.40000000000009"/>
    <n v="7"/>
    <x v="6"/>
  </r>
  <r>
    <x v="156"/>
    <x v="10"/>
    <s v="L"/>
    <x v="31"/>
    <x v="423"/>
    <n v="2.7"/>
    <n v="1223.1000000000001"/>
    <n v="7"/>
    <x v="6"/>
  </r>
  <r>
    <x v="156"/>
    <x v="10"/>
    <s v="L"/>
    <x v="4"/>
    <x v="403"/>
    <n v="2.7"/>
    <n v="89.100000000000009"/>
    <n v="7"/>
    <x v="6"/>
  </r>
  <r>
    <x v="156"/>
    <x v="11"/>
    <s v="L"/>
    <x v="13"/>
    <x v="322"/>
    <n v="3.2"/>
    <n v="528"/>
    <n v="7"/>
    <x v="6"/>
  </r>
  <r>
    <x v="156"/>
    <x v="11"/>
    <s v="L"/>
    <x v="3"/>
    <x v="569"/>
    <n v="3.2"/>
    <n v="848"/>
    <n v="7"/>
    <x v="6"/>
  </r>
  <r>
    <x v="156"/>
    <x v="9"/>
    <s v="J"/>
    <x v="13"/>
    <x v="570"/>
    <n v="3.5"/>
    <n v="626.5"/>
    <n v="7"/>
    <x v="6"/>
  </r>
  <r>
    <x v="156"/>
    <x v="11"/>
    <s v="L"/>
    <x v="19"/>
    <x v="409"/>
    <n v="3.2"/>
    <n v="569.6"/>
    <n v="7"/>
    <x v="6"/>
  </r>
  <r>
    <x v="156"/>
    <x v="10"/>
    <s v="L"/>
    <x v="19"/>
    <x v="571"/>
    <n v="2.7"/>
    <n v="880.2"/>
    <n v="7"/>
    <x v="6"/>
  </r>
  <r>
    <x v="156"/>
    <x v="9"/>
    <s v="J"/>
    <x v="22"/>
    <x v="572"/>
    <n v="3.5"/>
    <n v="836.5"/>
    <n v="7"/>
    <x v="6"/>
  </r>
  <r>
    <x v="156"/>
    <x v="9"/>
    <s v="J"/>
    <x v="34"/>
    <x v="88"/>
    <n v="3.5"/>
    <n v="640.5"/>
    <n v="7"/>
    <x v="6"/>
  </r>
  <r>
    <x v="156"/>
    <x v="9"/>
    <s v="J"/>
    <x v="44"/>
    <x v="561"/>
    <n v="3.5"/>
    <n v="434"/>
    <n v="7"/>
    <x v="6"/>
  </r>
  <r>
    <x v="156"/>
    <x v="10"/>
    <s v="L"/>
    <x v="35"/>
    <x v="224"/>
    <n v="2.7"/>
    <n v="612.90000000000009"/>
    <n v="7"/>
    <x v="6"/>
  </r>
  <r>
    <x v="156"/>
    <x v="10"/>
    <s v="L"/>
    <x v="45"/>
    <x v="573"/>
    <n v="2.7"/>
    <n v="1201.5"/>
    <n v="7"/>
    <x v="6"/>
  </r>
  <r>
    <x v="156"/>
    <x v="10"/>
    <s v="L"/>
    <x v="44"/>
    <x v="135"/>
    <n v="2.7"/>
    <n v="1098.9000000000001"/>
    <n v="7"/>
    <x v="6"/>
  </r>
  <r>
    <x v="156"/>
    <x v="9"/>
    <s v="J"/>
    <x v="25"/>
    <x v="434"/>
    <n v="3.5"/>
    <n v="1074.5"/>
    <n v="7"/>
    <x v="6"/>
  </r>
  <r>
    <x v="157"/>
    <x v="11"/>
    <s v="L"/>
    <x v="34"/>
    <x v="390"/>
    <n v="3.2"/>
    <n v="265.60000000000002"/>
    <n v="7"/>
    <x v="6"/>
  </r>
  <r>
    <x v="157"/>
    <x v="10"/>
    <s v="L"/>
    <x v="21"/>
    <x v="574"/>
    <n v="2.7"/>
    <n v="407.70000000000005"/>
    <n v="7"/>
    <x v="6"/>
  </r>
  <r>
    <x v="157"/>
    <x v="11"/>
    <s v="L"/>
    <x v="36"/>
    <x v="93"/>
    <n v="3.2"/>
    <n v="1196.8"/>
    <n v="7"/>
    <x v="6"/>
  </r>
  <r>
    <x v="157"/>
    <x v="11"/>
    <s v="L"/>
    <x v="45"/>
    <x v="143"/>
    <n v="3.2"/>
    <n v="1308.8000000000002"/>
    <n v="7"/>
    <x v="6"/>
  </r>
  <r>
    <x v="157"/>
    <x v="10"/>
    <s v="L"/>
    <x v="3"/>
    <x v="570"/>
    <n v="2.7"/>
    <n v="483.3"/>
    <n v="7"/>
    <x v="6"/>
  </r>
  <r>
    <x v="157"/>
    <x v="11"/>
    <s v="L"/>
    <x v="0"/>
    <x v="50"/>
    <n v="3.2"/>
    <n v="329.6"/>
    <n v="7"/>
    <x v="6"/>
  </r>
  <r>
    <x v="157"/>
    <x v="10"/>
    <s v="L"/>
    <x v="11"/>
    <x v="575"/>
    <n v="2.7"/>
    <n v="410.40000000000003"/>
    <n v="7"/>
    <x v="6"/>
  </r>
  <r>
    <x v="157"/>
    <x v="9"/>
    <s v="J"/>
    <x v="19"/>
    <x v="270"/>
    <n v="3.5"/>
    <n v="259"/>
    <n v="7"/>
    <x v="6"/>
  </r>
  <r>
    <x v="158"/>
    <x v="9"/>
    <s v="J"/>
    <x v="2"/>
    <x v="119"/>
    <n v="3.5"/>
    <n v="1347.5"/>
    <n v="7"/>
    <x v="6"/>
  </r>
  <r>
    <x v="158"/>
    <x v="9"/>
    <s v="J"/>
    <x v="11"/>
    <x v="333"/>
    <n v="3.5"/>
    <n v="1134"/>
    <n v="7"/>
    <x v="6"/>
  </r>
  <r>
    <x v="158"/>
    <x v="10"/>
    <s v="L"/>
    <x v="11"/>
    <x v="486"/>
    <n v="2.7"/>
    <n v="680.40000000000009"/>
    <n v="7"/>
    <x v="6"/>
  </r>
  <r>
    <x v="158"/>
    <x v="11"/>
    <s v="L"/>
    <x v="20"/>
    <x v="301"/>
    <n v="3.2"/>
    <n v="1052.8"/>
    <n v="7"/>
    <x v="6"/>
  </r>
  <r>
    <x v="158"/>
    <x v="11"/>
    <s v="L"/>
    <x v="49"/>
    <x v="572"/>
    <n v="3.2"/>
    <n v="764.80000000000007"/>
    <n v="7"/>
    <x v="6"/>
  </r>
  <r>
    <x v="158"/>
    <x v="11"/>
    <s v="L"/>
    <x v="1"/>
    <x v="189"/>
    <n v="3.2"/>
    <n v="1385.6000000000001"/>
    <n v="7"/>
    <x v="6"/>
  </r>
  <r>
    <x v="158"/>
    <x v="10"/>
    <s v="L"/>
    <x v="27"/>
    <x v="95"/>
    <n v="2.7"/>
    <n v="648"/>
    <n v="7"/>
    <x v="6"/>
  </r>
  <r>
    <x v="158"/>
    <x v="9"/>
    <s v="J"/>
    <x v="47"/>
    <x v="405"/>
    <n v="3.5"/>
    <n v="210"/>
    <n v="7"/>
    <x v="6"/>
  </r>
  <r>
    <x v="159"/>
    <x v="9"/>
    <s v="J"/>
    <x v="6"/>
    <x v="347"/>
    <n v="3.5"/>
    <n v="637"/>
    <n v="7"/>
    <x v="6"/>
  </r>
  <r>
    <x v="159"/>
    <x v="10"/>
    <s v="L"/>
    <x v="38"/>
    <x v="317"/>
    <n v="2.7"/>
    <n v="575.1"/>
    <n v="7"/>
    <x v="6"/>
  </r>
  <r>
    <x v="159"/>
    <x v="10"/>
    <s v="L"/>
    <x v="23"/>
    <x v="301"/>
    <n v="2.7"/>
    <n v="888.30000000000007"/>
    <n v="7"/>
    <x v="6"/>
  </r>
  <r>
    <x v="159"/>
    <x v="10"/>
    <s v="L"/>
    <x v="45"/>
    <x v="402"/>
    <n v="2.7"/>
    <n v="1193.4000000000001"/>
    <n v="7"/>
    <x v="6"/>
  </r>
  <r>
    <x v="160"/>
    <x v="9"/>
    <s v="J"/>
    <x v="25"/>
    <x v="171"/>
    <n v="3.5"/>
    <n v="1109.5"/>
    <n v="7"/>
    <x v="6"/>
  </r>
  <r>
    <x v="160"/>
    <x v="10"/>
    <s v="L"/>
    <x v="38"/>
    <x v="517"/>
    <n v="2.7"/>
    <n v="1190.7"/>
    <n v="7"/>
    <x v="6"/>
  </r>
  <r>
    <x v="160"/>
    <x v="9"/>
    <s v="J"/>
    <x v="9"/>
    <x v="527"/>
    <n v="3.5"/>
    <n v="798"/>
    <n v="7"/>
    <x v="6"/>
  </r>
  <r>
    <x v="160"/>
    <x v="9"/>
    <s v="J"/>
    <x v="27"/>
    <x v="488"/>
    <n v="3.5"/>
    <n v="815.5"/>
    <n v="7"/>
    <x v="6"/>
  </r>
  <r>
    <x v="160"/>
    <x v="11"/>
    <s v="L"/>
    <x v="29"/>
    <x v="59"/>
    <n v="3.2"/>
    <n v="272"/>
    <n v="7"/>
    <x v="6"/>
  </r>
  <r>
    <x v="161"/>
    <x v="9"/>
    <s v="J"/>
    <x v="47"/>
    <x v="576"/>
    <n v="3.5"/>
    <n v="752.5"/>
    <n v="7"/>
    <x v="6"/>
  </r>
  <r>
    <x v="161"/>
    <x v="10"/>
    <s v="L"/>
    <x v="40"/>
    <x v="504"/>
    <n v="2.7"/>
    <n v="156.60000000000002"/>
    <n v="7"/>
    <x v="6"/>
  </r>
  <r>
    <x v="161"/>
    <x v="9"/>
    <s v="J"/>
    <x v="13"/>
    <x v="357"/>
    <n v="3.5"/>
    <n v="563.5"/>
    <n v="7"/>
    <x v="6"/>
  </r>
  <r>
    <x v="161"/>
    <x v="9"/>
    <s v="J"/>
    <x v="3"/>
    <x v="577"/>
    <n v="3.5"/>
    <n v="1676.5"/>
    <n v="7"/>
    <x v="6"/>
  </r>
  <r>
    <x v="162"/>
    <x v="9"/>
    <s v="J"/>
    <x v="0"/>
    <x v="578"/>
    <n v="3.5"/>
    <n v="514.5"/>
    <n v="7"/>
    <x v="6"/>
  </r>
  <r>
    <x v="162"/>
    <x v="9"/>
    <s v="J"/>
    <x v="33"/>
    <x v="299"/>
    <n v="3.5"/>
    <n v="780.5"/>
    <n v="7"/>
    <x v="6"/>
  </r>
  <r>
    <x v="162"/>
    <x v="11"/>
    <s v="L"/>
    <x v="12"/>
    <x v="579"/>
    <n v="3.2"/>
    <n v="198.4"/>
    <n v="7"/>
    <x v="6"/>
  </r>
  <r>
    <x v="162"/>
    <x v="9"/>
    <s v="J"/>
    <x v="39"/>
    <x v="235"/>
    <n v="3.5"/>
    <n v="570.5"/>
    <n v="7"/>
    <x v="6"/>
  </r>
  <r>
    <x v="162"/>
    <x v="9"/>
    <s v="J"/>
    <x v="39"/>
    <x v="89"/>
    <n v="3.5"/>
    <n v="1620.5"/>
    <n v="7"/>
    <x v="6"/>
  </r>
  <r>
    <x v="162"/>
    <x v="11"/>
    <s v="L"/>
    <x v="43"/>
    <x v="202"/>
    <n v="3.2"/>
    <n v="1129.6000000000001"/>
    <n v="7"/>
    <x v="6"/>
  </r>
  <r>
    <x v="162"/>
    <x v="10"/>
    <s v="L"/>
    <x v="17"/>
    <x v="442"/>
    <n v="2.7"/>
    <n v="1152.9000000000001"/>
    <n v="7"/>
    <x v="6"/>
  </r>
  <r>
    <x v="162"/>
    <x v="11"/>
    <s v="L"/>
    <x v="38"/>
    <x v="193"/>
    <n v="3.2"/>
    <n v="476.8"/>
    <n v="7"/>
    <x v="6"/>
  </r>
  <r>
    <x v="162"/>
    <x v="9"/>
    <s v="J"/>
    <x v="20"/>
    <x v="32"/>
    <n v="3.5"/>
    <n v="241.5"/>
    <n v="7"/>
    <x v="6"/>
  </r>
  <r>
    <x v="162"/>
    <x v="11"/>
    <s v="L"/>
    <x v="40"/>
    <x v="177"/>
    <n v="3.2"/>
    <n v="992"/>
    <n v="7"/>
    <x v="6"/>
  </r>
  <r>
    <x v="162"/>
    <x v="10"/>
    <s v="L"/>
    <x v="44"/>
    <x v="275"/>
    <n v="2.7"/>
    <n v="418.5"/>
    <n v="7"/>
    <x v="6"/>
  </r>
  <r>
    <x v="162"/>
    <x v="10"/>
    <s v="L"/>
    <x v="1"/>
    <x v="191"/>
    <n v="2.7"/>
    <n v="623.70000000000005"/>
    <n v="7"/>
    <x v="6"/>
  </r>
  <r>
    <x v="162"/>
    <x v="10"/>
    <s v="L"/>
    <x v="47"/>
    <x v="219"/>
    <n v="2.7"/>
    <n v="459.00000000000006"/>
    <n v="7"/>
    <x v="6"/>
  </r>
  <r>
    <x v="163"/>
    <x v="11"/>
    <s v="L"/>
    <x v="23"/>
    <x v="261"/>
    <n v="3.2"/>
    <n v="1094.4000000000001"/>
    <n v="7"/>
    <x v="6"/>
  </r>
  <r>
    <x v="163"/>
    <x v="10"/>
    <s v="L"/>
    <x v="13"/>
    <x v="394"/>
    <n v="2.7"/>
    <n v="926.1"/>
    <n v="7"/>
    <x v="6"/>
  </r>
  <r>
    <x v="163"/>
    <x v="10"/>
    <s v="L"/>
    <x v="31"/>
    <x v="104"/>
    <n v="2.7"/>
    <n v="596.70000000000005"/>
    <n v="7"/>
    <x v="6"/>
  </r>
  <r>
    <x v="163"/>
    <x v="11"/>
    <s v="L"/>
    <x v="45"/>
    <x v="320"/>
    <n v="3.2"/>
    <n v="1296"/>
    <n v="7"/>
    <x v="6"/>
  </r>
  <r>
    <x v="163"/>
    <x v="9"/>
    <s v="J"/>
    <x v="26"/>
    <x v="212"/>
    <n v="3.5"/>
    <n v="833"/>
    <n v="7"/>
    <x v="6"/>
  </r>
  <r>
    <x v="163"/>
    <x v="9"/>
    <s v="J"/>
    <x v="23"/>
    <x v="115"/>
    <n v="3.5"/>
    <n v="1739.5"/>
    <n v="7"/>
    <x v="6"/>
  </r>
  <r>
    <x v="164"/>
    <x v="10"/>
    <s v="L"/>
    <x v="42"/>
    <x v="18"/>
    <n v="2.7"/>
    <n v="1182.6000000000001"/>
    <n v="7"/>
    <x v="6"/>
  </r>
  <r>
    <x v="164"/>
    <x v="10"/>
    <s v="L"/>
    <x v="32"/>
    <x v="240"/>
    <n v="2.7"/>
    <n v="405"/>
    <n v="7"/>
    <x v="6"/>
  </r>
  <r>
    <x v="164"/>
    <x v="9"/>
    <s v="J"/>
    <x v="30"/>
    <x v="100"/>
    <n v="3.5"/>
    <n v="1386"/>
    <n v="7"/>
    <x v="6"/>
  </r>
  <r>
    <x v="164"/>
    <x v="9"/>
    <s v="J"/>
    <x v="48"/>
    <x v="488"/>
    <n v="3.5"/>
    <n v="815.5"/>
    <n v="7"/>
    <x v="6"/>
  </r>
  <r>
    <x v="164"/>
    <x v="9"/>
    <s v="J"/>
    <x v="15"/>
    <x v="580"/>
    <n v="3.5"/>
    <n v="364"/>
    <n v="7"/>
    <x v="6"/>
  </r>
  <r>
    <x v="164"/>
    <x v="9"/>
    <s v="J"/>
    <x v="35"/>
    <x v="581"/>
    <n v="3.5"/>
    <n v="826"/>
    <n v="7"/>
    <x v="6"/>
  </r>
  <r>
    <x v="164"/>
    <x v="11"/>
    <s v="L"/>
    <x v="31"/>
    <x v="359"/>
    <n v="3.2"/>
    <n v="883.2"/>
    <n v="7"/>
    <x v="6"/>
  </r>
  <r>
    <x v="165"/>
    <x v="11"/>
    <s v="L"/>
    <x v="47"/>
    <x v="269"/>
    <n v="3.2"/>
    <n v="416"/>
    <n v="7"/>
    <x v="6"/>
  </r>
  <r>
    <x v="165"/>
    <x v="10"/>
    <s v="L"/>
    <x v="12"/>
    <x v="582"/>
    <n v="2.7"/>
    <n v="742.5"/>
    <n v="7"/>
    <x v="6"/>
  </r>
  <r>
    <x v="165"/>
    <x v="10"/>
    <s v="L"/>
    <x v="5"/>
    <x v="583"/>
    <n v="2.7"/>
    <n v="1007.1"/>
    <n v="7"/>
    <x v="6"/>
  </r>
  <r>
    <x v="165"/>
    <x v="9"/>
    <s v="J"/>
    <x v="34"/>
    <x v="79"/>
    <n v="3.5"/>
    <n v="1428"/>
    <n v="7"/>
    <x v="6"/>
  </r>
  <r>
    <x v="166"/>
    <x v="11"/>
    <s v="L"/>
    <x v="44"/>
    <x v="556"/>
    <n v="3.2"/>
    <n v="1324.8000000000002"/>
    <n v="7"/>
    <x v="6"/>
  </r>
  <r>
    <x v="166"/>
    <x v="10"/>
    <s v="L"/>
    <x v="19"/>
    <x v="521"/>
    <n v="2.7"/>
    <n v="845.1"/>
    <n v="7"/>
    <x v="6"/>
  </r>
  <r>
    <x v="166"/>
    <x v="9"/>
    <s v="J"/>
    <x v="32"/>
    <x v="224"/>
    <n v="3.5"/>
    <n v="794.5"/>
    <n v="7"/>
    <x v="6"/>
  </r>
  <r>
    <x v="166"/>
    <x v="10"/>
    <s v="L"/>
    <x v="2"/>
    <x v="174"/>
    <n v="2.7"/>
    <n v="388.8"/>
    <n v="7"/>
    <x v="6"/>
  </r>
  <r>
    <x v="166"/>
    <x v="10"/>
    <s v="L"/>
    <x v="13"/>
    <x v="414"/>
    <n v="2.7"/>
    <n v="621"/>
    <n v="7"/>
    <x v="6"/>
  </r>
  <r>
    <x v="166"/>
    <x v="10"/>
    <s v="L"/>
    <x v="45"/>
    <x v="82"/>
    <n v="2.7"/>
    <n v="672.30000000000007"/>
    <n v="7"/>
    <x v="6"/>
  </r>
  <r>
    <x v="166"/>
    <x v="11"/>
    <s v="L"/>
    <x v="25"/>
    <x v="216"/>
    <n v="3.2"/>
    <n v="1347.2"/>
    <n v="7"/>
    <x v="6"/>
  </r>
  <r>
    <x v="167"/>
    <x v="11"/>
    <s v="L"/>
    <x v="30"/>
    <x v="102"/>
    <n v="3.2"/>
    <n v="947.2"/>
    <n v="7"/>
    <x v="6"/>
  </r>
  <r>
    <x v="167"/>
    <x v="11"/>
    <s v="L"/>
    <x v="43"/>
    <x v="544"/>
    <n v="3.2"/>
    <n v="96"/>
    <n v="7"/>
    <x v="6"/>
  </r>
  <r>
    <x v="167"/>
    <x v="10"/>
    <s v="L"/>
    <x v="17"/>
    <x v="584"/>
    <n v="2.7"/>
    <n v="437.40000000000003"/>
    <n v="7"/>
    <x v="6"/>
  </r>
  <r>
    <x v="167"/>
    <x v="9"/>
    <s v="J"/>
    <x v="29"/>
    <x v="571"/>
    <n v="3.5"/>
    <n v="1141"/>
    <n v="7"/>
    <x v="6"/>
  </r>
  <r>
    <x v="167"/>
    <x v="10"/>
    <s v="L"/>
    <x v="40"/>
    <x v="298"/>
    <n v="2.7"/>
    <n v="815.40000000000009"/>
    <n v="7"/>
    <x v="6"/>
  </r>
  <r>
    <x v="167"/>
    <x v="10"/>
    <s v="L"/>
    <x v="7"/>
    <x v="515"/>
    <n v="2.7"/>
    <n v="958.50000000000011"/>
    <n v="7"/>
    <x v="6"/>
  </r>
  <r>
    <x v="168"/>
    <x v="10"/>
    <s v="L"/>
    <x v="31"/>
    <x v="75"/>
    <n v="2.7"/>
    <n v="1088.1000000000001"/>
    <n v="7"/>
    <x v="6"/>
  </r>
  <r>
    <x v="168"/>
    <x v="9"/>
    <s v="J"/>
    <x v="8"/>
    <x v="449"/>
    <n v="3.5"/>
    <n v="269.5"/>
    <n v="7"/>
    <x v="6"/>
  </r>
  <r>
    <x v="168"/>
    <x v="10"/>
    <s v="L"/>
    <x v="19"/>
    <x v="585"/>
    <n v="2.7"/>
    <n v="985.50000000000011"/>
    <n v="7"/>
    <x v="6"/>
  </r>
  <r>
    <x v="168"/>
    <x v="10"/>
    <s v="L"/>
    <x v="40"/>
    <x v="506"/>
    <n v="2.7"/>
    <n v="116.10000000000001"/>
    <n v="7"/>
    <x v="6"/>
  </r>
  <r>
    <x v="168"/>
    <x v="10"/>
    <s v="L"/>
    <x v="40"/>
    <x v="414"/>
    <n v="2.7"/>
    <n v="621"/>
    <n v="7"/>
    <x v="6"/>
  </r>
  <r>
    <x v="168"/>
    <x v="9"/>
    <s v="J"/>
    <x v="0"/>
    <x v="232"/>
    <n v="3.5"/>
    <n v="346.5"/>
    <n v="7"/>
    <x v="6"/>
  </r>
  <r>
    <x v="168"/>
    <x v="10"/>
    <s v="L"/>
    <x v="34"/>
    <x v="315"/>
    <n v="2.7"/>
    <n v="604.80000000000007"/>
    <n v="7"/>
    <x v="6"/>
  </r>
  <r>
    <x v="168"/>
    <x v="10"/>
    <s v="L"/>
    <x v="38"/>
    <x v="29"/>
    <n v="2.7"/>
    <n v="853.2"/>
    <n v="7"/>
    <x v="6"/>
  </r>
  <r>
    <x v="168"/>
    <x v="10"/>
    <s v="L"/>
    <x v="46"/>
    <x v="238"/>
    <n v="2.7"/>
    <n v="791.1"/>
    <n v="7"/>
    <x v="6"/>
  </r>
  <r>
    <x v="168"/>
    <x v="10"/>
    <s v="L"/>
    <x v="26"/>
    <x v="554"/>
    <n v="2.7"/>
    <n v="75.600000000000009"/>
    <n v="7"/>
    <x v="6"/>
  </r>
  <r>
    <x v="168"/>
    <x v="11"/>
    <s v="L"/>
    <x v="26"/>
    <x v="586"/>
    <n v="3.2"/>
    <n v="67.2"/>
    <n v="7"/>
    <x v="6"/>
  </r>
  <r>
    <x v="168"/>
    <x v="10"/>
    <s v="L"/>
    <x v="34"/>
    <x v="16"/>
    <n v="2.7"/>
    <n v="297"/>
    <n v="7"/>
    <x v="6"/>
  </r>
  <r>
    <x v="168"/>
    <x v="10"/>
    <s v="L"/>
    <x v="28"/>
    <x v="414"/>
    <n v="2.7"/>
    <n v="621"/>
    <n v="7"/>
    <x v="6"/>
  </r>
  <r>
    <x v="168"/>
    <x v="10"/>
    <s v="L"/>
    <x v="33"/>
    <x v="135"/>
    <n v="2.7"/>
    <n v="1098.9000000000001"/>
    <n v="7"/>
    <x v="6"/>
  </r>
  <r>
    <x v="168"/>
    <x v="9"/>
    <s v="J"/>
    <x v="18"/>
    <x v="394"/>
    <n v="3.5"/>
    <n v="1200.5"/>
    <n v="7"/>
    <x v="6"/>
  </r>
  <r>
    <x v="168"/>
    <x v="11"/>
    <s v="L"/>
    <x v="10"/>
    <x v="54"/>
    <n v="3.2"/>
    <n v="384"/>
    <n v="7"/>
    <x v="6"/>
  </r>
  <r>
    <x v="168"/>
    <x v="9"/>
    <s v="J"/>
    <x v="27"/>
    <x v="524"/>
    <n v="3.5"/>
    <n v="129.5"/>
    <n v="7"/>
    <x v="6"/>
  </r>
  <r>
    <x v="169"/>
    <x v="9"/>
    <s v="J"/>
    <x v="46"/>
    <x v="540"/>
    <n v="3.5"/>
    <n v="703.5"/>
    <n v="7"/>
    <x v="6"/>
  </r>
  <r>
    <x v="169"/>
    <x v="11"/>
    <s v="L"/>
    <x v="12"/>
    <x v="150"/>
    <n v="3.2"/>
    <n v="1244.8000000000002"/>
    <n v="7"/>
    <x v="6"/>
  </r>
  <r>
    <x v="169"/>
    <x v="11"/>
    <s v="L"/>
    <x v="13"/>
    <x v="562"/>
    <n v="3.2"/>
    <n v="1552"/>
    <n v="7"/>
    <x v="6"/>
  </r>
  <r>
    <x v="169"/>
    <x v="10"/>
    <s v="L"/>
    <x v="37"/>
    <x v="430"/>
    <n v="2.7"/>
    <n v="140.4"/>
    <n v="7"/>
    <x v="6"/>
  </r>
  <r>
    <x v="170"/>
    <x v="11"/>
    <s v="L"/>
    <x v="34"/>
    <x v="403"/>
    <n v="3.2"/>
    <n v="105.60000000000001"/>
    <n v="7"/>
    <x v="6"/>
  </r>
  <r>
    <x v="170"/>
    <x v="11"/>
    <s v="L"/>
    <x v="33"/>
    <x v="448"/>
    <n v="3.2"/>
    <n v="380.8"/>
    <n v="7"/>
    <x v="6"/>
  </r>
  <r>
    <x v="170"/>
    <x v="11"/>
    <s v="L"/>
    <x v="4"/>
    <x v="38"/>
    <n v="3.2"/>
    <n v="1456"/>
    <n v="7"/>
    <x v="6"/>
  </r>
  <r>
    <x v="170"/>
    <x v="11"/>
    <s v="L"/>
    <x v="43"/>
    <x v="225"/>
    <n v="3.2"/>
    <n v="1593.6000000000001"/>
    <n v="7"/>
    <x v="6"/>
  </r>
  <r>
    <x v="170"/>
    <x v="11"/>
    <s v="L"/>
    <x v="1"/>
    <x v="514"/>
    <n v="3.2"/>
    <n v="896"/>
    <n v="7"/>
    <x v="6"/>
  </r>
  <r>
    <x v="170"/>
    <x v="9"/>
    <s v="J"/>
    <x v="8"/>
    <x v="249"/>
    <n v="3.5"/>
    <n v="539"/>
    <n v="7"/>
    <x v="6"/>
  </r>
  <r>
    <x v="170"/>
    <x v="10"/>
    <s v="L"/>
    <x v="19"/>
    <x v="337"/>
    <n v="2.7"/>
    <n v="1071.9000000000001"/>
    <n v="7"/>
    <x v="6"/>
  </r>
  <r>
    <x v="170"/>
    <x v="11"/>
    <s v="L"/>
    <x v="5"/>
    <x v="560"/>
    <n v="3.2"/>
    <n v="1126.4000000000001"/>
    <n v="7"/>
    <x v="6"/>
  </r>
  <r>
    <x v="170"/>
    <x v="11"/>
    <s v="L"/>
    <x v="2"/>
    <x v="578"/>
    <n v="3.2"/>
    <n v="470.40000000000003"/>
    <n v="7"/>
    <x v="6"/>
  </r>
  <r>
    <x v="170"/>
    <x v="9"/>
    <s v="J"/>
    <x v="35"/>
    <x v="467"/>
    <n v="3.5"/>
    <n v="1060.5"/>
    <n v="7"/>
    <x v="6"/>
  </r>
  <r>
    <x v="171"/>
    <x v="11"/>
    <s v="L"/>
    <x v="41"/>
    <x v="587"/>
    <n v="3.2"/>
    <n v="489.6"/>
    <n v="7"/>
    <x v="6"/>
  </r>
  <r>
    <x v="171"/>
    <x v="9"/>
    <s v="J"/>
    <x v="10"/>
    <x v="360"/>
    <n v="3.5"/>
    <n v="255.5"/>
    <n v="7"/>
    <x v="6"/>
  </r>
  <r>
    <x v="171"/>
    <x v="9"/>
    <s v="J"/>
    <x v="45"/>
    <x v="500"/>
    <n v="3.5"/>
    <n v="339.5"/>
    <n v="7"/>
    <x v="6"/>
  </r>
  <r>
    <x v="171"/>
    <x v="10"/>
    <s v="L"/>
    <x v="9"/>
    <x v="302"/>
    <n v="2.7"/>
    <n v="332.1"/>
    <n v="7"/>
    <x v="6"/>
  </r>
  <r>
    <x v="172"/>
    <x v="11"/>
    <s v="L"/>
    <x v="5"/>
    <x v="588"/>
    <n v="3.2"/>
    <n v="838.40000000000009"/>
    <n v="7"/>
    <x v="6"/>
  </r>
  <r>
    <x v="172"/>
    <x v="10"/>
    <s v="L"/>
    <x v="11"/>
    <x v="304"/>
    <n v="2.7"/>
    <n v="931.50000000000011"/>
    <n v="7"/>
    <x v="6"/>
  </r>
  <r>
    <x v="172"/>
    <x v="11"/>
    <s v="L"/>
    <x v="2"/>
    <x v="185"/>
    <n v="3.2"/>
    <n v="1539.2"/>
    <n v="7"/>
    <x v="6"/>
  </r>
  <r>
    <x v="172"/>
    <x v="9"/>
    <s v="J"/>
    <x v="19"/>
    <x v="298"/>
    <n v="3.5"/>
    <n v="1057"/>
    <n v="7"/>
    <x v="6"/>
  </r>
  <r>
    <x v="172"/>
    <x v="11"/>
    <s v="L"/>
    <x v="40"/>
    <x v="507"/>
    <n v="3.2"/>
    <n v="1142.4000000000001"/>
    <n v="7"/>
    <x v="6"/>
  </r>
  <r>
    <x v="172"/>
    <x v="10"/>
    <s v="L"/>
    <x v="26"/>
    <x v="589"/>
    <n v="2.7"/>
    <n v="518.40000000000009"/>
    <n v="7"/>
    <x v="6"/>
  </r>
  <r>
    <x v="172"/>
    <x v="9"/>
    <s v="J"/>
    <x v="3"/>
    <x v="408"/>
    <n v="3.5"/>
    <n v="1372"/>
    <n v="7"/>
    <x v="6"/>
  </r>
  <r>
    <x v="172"/>
    <x v="10"/>
    <s v="L"/>
    <x v="11"/>
    <x v="578"/>
    <n v="2.7"/>
    <n v="396.90000000000003"/>
    <n v="7"/>
    <x v="6"/>
  </r>
  <r>
    <x v="172"/>
    <x v="10"/>
    <s v="L"/>
    <x v="11"/>
    <x v="107"/>
    <n v="2.7"/>
    <n v="1131.3000000000002"/>
    <n v="7"/>
    <x v="6"/>
  </r>
  <r>
    <x v="173"/>
    <x v="9"/>
    <s v="J"/>
    <x v="39"/>
    <x v="496"/>
    <n v="3.5"/>
    <n v="1214.5"/>
    <n v="7"/>
    <x v="6"/>
  </r>
  <r>
    <x v="173"/>
    <x v="10"/>
    <s v="L"/>
    <x v="21"/>
    <x v="451"/>
    <n v="2.7"/>
    <n v="1350"/>
    <n v="7"/>
    <x v="6"/>
  </r>
  <r>
    <x v="173"/>
    <x v="11"/>
    <s v="L"/>
    <x v="44"/>
    <x v="283"/>
    <n v="3.2"/>
    <n v="403.20000000000005"/>
    <n v="7"/>
    <x v="6"/>
  </r>
  <r>
    <x v="173"/>
    <x v="10"/>
    <s v="L"/>
    <x v="9"/>
    <x v="425"/>
    <n v="2.7"/>
    <n v="1233.9000000000001"/>
    <n v="7"/>
    <x v="6"/>
  </r>
  <r>
    <x v="173"/>
    <x v="9"/>
    <s v="J"/>
    <x v="18"/>
    <x v="532"/>
    <n v="3.5"/>
    <n v="1571.5"/>
    <n v="7"/>
    <x v="6"/>
  </r>
  <r>
    <x v="173"/>
    <x v="10"/>
    <s v="L"/>
    <x v="14"/>
    <x v="177"/>
    <n v="2.7"/>
    <n v="837"/>
    <n v="7"/>
    <x v="6"/>
  </r>
  <r>
    <x v="174"/>
    <x v="9"/>
    <s v="J"/>
    <x v="27"/>
    <x v="399"/>
    <n v="3.5"/>
    <n v="749"/>
    <n v="7"/>
    <x v="6"/>
  </r>
  <r>
    <x v="174"/>
    <x v="10"/>
    <s v="L"/>
    <x v="32"/>
    <x v="590"/>
    <n v="2.7"/>
    <n v="1166.4000000000001"/>
    <n v="7"/>
    <x v="6"/>
  </r>
  <r>
    <x v="174"/>
    <x v="10"/>
    <s v="L"/>
    <x v="28"/>
    <x v="154"/>
    <n v="2.7"/>
    <n v="218.70000000000002"/>
    <n v="7"/>
    <x v="6"/>
  </r>
  <r>
    <x v="174"/>
    <x v="10"/>
    <s v="L"/>
    <x v="0"/>
    <x v="190"/>
    <n v="2.7"/>
    <n v="486.00000000000006"/>
    <n v="7"/>
    <x v="6"/>
  </r>
  <r>
    <x v="174"/>
    <x v="11"/>
    <s v="L"/>
    <x v="27"/>
    <x v="346"/>
    <n v="3.2"/>
    <n v="217.60000000000002"/>
    <n v="7"/>
    <x v="6"/>
  </r>
  <r>
    <x v="174"/>
    <x v="9"/>
    <s v="J"/>
    <x v="33"/>
    <x v="222"/>
    <n v="3.5"/>
    <n v="1165.5"/>
    <n v="7"/>
    <x v="6"/>
  </r>
  <r>
    <x v="174"/>
    <x v="11"/>
    <s v="L"/>
    <x v="3"/>
    <x v="160"/>
    <n v="3.2"/>
    <n v="358.40000000000003"/>
    <n v="7"/>
    <x v="6"/>
  </r>
  <r>
    <x v="174"/>
    <x v="10"/>
    <s v="L"/>
    <x v="38"/>
    <x v="591"/>
    <n v="2.7"/>
    <n v="145.80000000000001"/>
    <n v="7"/>
    <x v="6"/>
  </r>
  <r>
    <x v="174"/>
    <x v="9"/>
    <s v="J"/>
    <x v="32"/>
    <x v="29"/>
    <n v="3.5"/>
    <n v="1106"/>
    <n v="7"/>
    <x v="6"/>
  </r>
  <r>
    <x v="174"/>
    <x v="10"/>
    <s v="L"/>
    <x v="2"/>
    <x v="115"/>
    <n v="2.7"/>
    <n v="1341.9"/>
    <n v="7"/>
    <x v="6"/>
  </r>
  <r>
    <x v="174"/>
    <x v="10"/>
    <s v="L"/>
    <x v="45"/>
    <x v="224"/>
    <n v="2.7"/>
    <n v="612.90000000000009"/>
    <n v="7"/>
    <x v="6"/>
  </r>
  <r>
    <x v="174"/>
    <x v="9"/>
    <s v="J"/>
    <x v="15"/>
    <x v="107"/>
    <n v="3.5"/>
    <n v="1466.5"/>
    <n v="7"/>
    <x v="6"/>
  </r>
  <r>
    <x v="174"/>
    <x v="11"/>
    <s v="L"/>
    <x v="41"/>
    <x v="505"/>
    <n v="3.2"/>
    <n v="1216"/>
    <n v="7"/>
    <x v="6"/>
  </r>
  <r>
    <x v="174"/>
    <x v="11"/>
    <s v="L"/>
    <x v="39"/>
    <x v="371"/>
    <n v="3.2"/>
    <n v="1004.8000000000001"/>
    <n v="7"/>
    <x v="6"/>
  </r>
  <r>
    <x v="175"/>
    <x v="11"/>
    <s v="L"/>
    <x v="47"/>
    <x v="31"/>
    <n v="3.2"/>
    <n v="812.80000000000007"/>
    <n v="7"/>
    <x v="6"/>
  </r>
  <r>
    <x v="175"/>
    <x v="11"/>
    <s v="L"/>
    <x v="40"/>
    <x v="423"/>
    <n v="3.2"/>
    <n v="1449.6000000000001"/>
    <n v="7"/>
    <x v="6"/>
  </r>
  <r>
    <x v="175"/>
    <x v="9"/>
    <s v="J"/>
    <x v="35"/>
    <x v="486"/>
    <n v="3.5"/>
    <n v="882"/>
    <n v="7"/>
    <x v="6"/>
  </r>
  <r>
    <x v="175"/>
    <x v="11"/>
    <s v="L"/>
    <x v="13"/>
    <x v="258"/>
    <n v="3.2"/>
    <n v="777.6"/>
    <n v="7"/>
    <x v="6"/>
  </r>
  <r>
    <x v="176"/>
    <x v="11"/>
    <s v="L"/>
    <x v="24"/>
    <x v="98"/>
    <n v="3.2"/>
    <n v="1376"/>
    <n v="7"/>
    <x v="6"/>
  </r>
  <r>
    <x v="176"/>
    <x v="10"/>
    <s v="L"/>
    <x v="30"/>
    <x v="268"/>
    <n v="2.7"/>
    <n v="1174.5"/>
    <n v="7"/>
    <x v="6"/>
  </r>
  <r>
    <x v="176"/>
    <x v="11"/>
    <s v="L"/>
    <x v="19"/>
    <x v="432"/>
    <n v="3.2"/>
    <n v="1369.6000000000001"/>
    <n v="7"/>
    <x v="6"/>
  </r>
  <r>
    <x v="176"/>
    <x v="10"/>
    <s v="L"/>
    <x v="23"/>
    <x v="79"/>
    <n v="2.7"/>
    <n v="1101.6000000000001"/>
    <n v="7"/>
    <x v="6"/>
  </r>
  <r>
    <x v="176"/>
    <x v="9"/>
    <s v="J"/>
    <x v="5"/>
    <x v="350"/>
    <n v="3.5"/>
    <n v="140"/>
    <n v="7"/>
    <x v="6"/>
  </r>
  <r>
    <x v="176"/>
    <x v="11"/>
    <s v="L"/>
    <x v="8"/>
    <x v="576"/>
    <n v="3.2"/>
    <n v="688"/>
    <n v="7"/>
    <x v="6"/>
  </r>
  <r>
    <x v="176"/>
    <x v="9"/>
    <s v="J"/>
    <x v="24"/>
    <x v="375"/>
    <n v="3.5"/>
    <n v="1659"/>
    <n v="7"/>
    <x v="6"/>
  </r>
  <r>
    <x v="176"/>
    <x v="10"/>
    <s v="L"/>
    <x v="43"/>
    <x v="500"/>
    <n v="2.7"/>
    <n v="261.90000000000003"/>
    <n v="7"/>
    <x v="6"/>
  </r>
  <r>
    <x v="176"/>
    <x v="9"/>
    <s v="J"/>
    <x v="36"/>
    <x v="275"/>
    <n v="3.5"/>
    <n v="542.5"/>
    <n v="7"/>
    <x v="6"/>
  </r>
  <r>
    <x v="177"/>
    <x v="9"/>
    <s v="J"/>
    <x v="27"/>
    <x v="592"/>
    <n v="3.5"/>
    <n v="644"/>
    <n v="7"/>
    <x v="6"/>
  </r>
  <r>
    <x v="177"/>
    <x v="11"/>
    <s v="L"/>
    <x v="40"/>
    <x v="425"/>
    <n v="3.2"/>
    <n v="1462.4"/>
    <n v="7"/>
    <x v="6"/>
  </r>
  <r>
    <x v="177"/>
    <x v="9"/>
    <s v="J"/>
    <x v="12"/>
    <x v="203"/>
    <n v="3.5"/>
    <n v="647.5"/>
    <n v="7"/>
    <x v="6"/>
  </r>
  <r>
    <x v="177"/>
    <x v="10"/>
    <s v="L"/>
    <x v="0"/>
    <x v="88"/>
    <n v="2.7"/>
    <n v="494.1"/>
    <n v="7"/>
    <x v="6"/>
  </r>
  <r>
    <x v="177"/>
    <x v="11"/>
    <s v="L"/>
    <x v="42"/>
    <x v="51"/>
    <n v="3.2"/>
    <n v="406.40000000000003"/>
    <n v="7"/>
    <x v="6"/>
  </r>
  <r>
    <x v="177"/>
    <x v="10"/>
    <s v="L"/>
    <x v="19"/>
    <x v="223"/>
    <n v="2.7"/>
    <n v="699.30000000000007"/>
    <n v="7"/>
    <x v="6"/>
  </r>
  <r>
    <x v="177"/>
    <x v="11"/>
    <s v="L"/>
    <x v="39"/>
    <x v="436"/>
    <n v="3.2"/>
    <n v="1068.8"/>
    <n v="7"/>
    <x v="6"/>
  </r>
  <r>
    <x v="178"/>
    <x v="10"/>
    <s v="L"/>
    <x v="36"/>
    <x v="291"/>
    <n v="2.7"/>
    <n v="477.90000000000003"/>
    <n v="7"/>
    <x v="6"/>
  </r>
  <r>
    <x v="178"/>
    <x v="9"/>
    <s v="J"/>
    <x v="12"/>
    <x v="18"/>
    <n v="3.5"/>
    <n v="1533"/>
    <n v="7"/>
    <x v="6"/>
  </r>
  <r>
    <x v="178"/>
    <x v="10"/>
    <s v="L"/>
    <x v="10"/>
    <x v="593"/>
    <n v="2.7"/>
    <n v="221.4"/>
    <n v="7"/>
    <x v="6"/>
  </r>
  <r>
    <x v="178"/>
    <x v="10"/>
    <s v="L"/>
    <x v="6"/>
    <x v="168"/>
    <n v="2.7"/>
    <n v="48.6"/>
    <n v="7"/>
    <x v="6"/>
  </r>
  <r>
    <x v="178"/>
    <x v="10"/>
    <s v="L"/>
    <x v="18"/>
    <x v="355"/>
    <n v="2.7"/>
    <n v="1171.8000000000002"/>
    <n v="7"/>
    <x v="6"/>
  </r>
  <r>
    <x v="178"/>
    <x v="9"/>
    <s v="J"/>
    <x v="45"/>
    <x v="562"/>
    <n v="3.5"/>
    <n v="1697.5"/>
    <n v="7"/>
    <x v="6"/>
  </r>
  <r>
    <x v="178"/>
    <x v="10"/>
    <s v="L"/>
    <x v="20"/>
    <x v="328"/>
    <n v="2.7"/>
    <n v="1134"/>
    <n v="7"/>
    <x v="6"/>
  </r>
  <r>
    <x v="178"/>
    <x v="11"/>
    <s v="L"/>
    <x v="26"/>
    <x v="202"/>
    <n v="3.2"/>
    <n v="1129.6000000000001"/>
    <n v="7"/>
    <x v="6"/>
  </r>
  <r>
    <x v="179"/>
    <x v="11"/>
    <s v="L"/>
    <x v="8"/>
    <x v="594"/>
    <n v="3.2"/>
    <n v="502.40000000000003"/>
    <n v="7"/>
    <x v="6"/>
  </r>
  <r>
    <x v="179"/>
    <x v="11"/>
    <s v="L"/>
    <x v="33"/>
    <x v="98"/>
    <n v="3.2"/>
    <n v="1376"/>
    <n v="7"/>
    <x v="6"/>
  </r>
  <r>
    <x v="179"/>
    <x v="10"/>
    <s v="L"/>
    <x v="30"/>
    <x v="517"/>
    <n v="2.7"/>
    <n v="1190.7"/>
    <n v="7"/>
    <x v="6"/>
  </r>
  <r>
    <x v="179"/>
    <x v="9"/>
    <s v="J"/>
    <x v="40"/>
    <x v="595"/>
    <n v="3.5"/>
    <n v="868"/>
    <n v="7"/>
    <x v="6"/>
  </r>
  <r>
    <x v="179"/>
    <x v="9"/>
    <s v="J"/>
    <x v="28"/>
    <x v="567"/>
    <n v="3.5"/>
    <n v="231"/>
    <n v="7"/>
    <x v="6"/>
  </r>
  <r>
    <x v="179"/>
    <x v="10"/>
    <s v="L"/>
    <x v="31"/>
    <x v="307"/>
    <n v="2.7"/>
    <n v="232.20000000000002"/>
    <n v="7"/>
    <x v="6"/>
  </r>
  <r>
    <x v="179"/>
    <x v="10"/>
    <s v="L"/>
    <x v="37"/>
    <x v="596"/>
    <n v="2.7"/>
    <n v="720.90000000000009"/>
    <n v="7"/>
    <x v="6"/>
  </r>
  <r>
    <x v="179"/>
    <x v="10"/>
    <s v="L"/>
    <x v="45"/>
    <x v="350"/>
    <n v="2.7"/>
    <n v="108"/>
    <n v="7"/>
    <x v="6"/>
  </r>
  <r>
    <x v="179"/>
    <x v="11"/>
    <s v="L"/>
    <x v="15"/>
    <x v="489"/>
    <n v="3.2"/>
    <n v="547.20000000000005"/>
    <n v="7"/>
    <x v="6"/>
  </r>
  <r>
    <x v="179"/>
    <x v="10"/>
    <s v="L"/>
    <x v="41"/>
    <x v="501"/>
    <n v="2.7"/>
    <n v="513"/>
    <n v="7"/>
    <x v="6"/>
  </r>
  <r>
    <x v="179"/>
    <x v="11"/>
    <s v="L"/>
    <x v="44"/>
    <x v="597"/>
    <n v="3.2"/>
    <n v="400"/>
    <n v="7"/>
    <x v="6"/>
  </r>
  <r>
    <x v="179"/>
    <x v="10"/>
    <s v="L"/>
    <x v="10"/>
    <x v="106"/>
    <n v="2.7"/>
    <n v="934.2"/>
    <n v="7"/>
    <x v="6"/>
  </r>
  <r>
    <x v="179"/>
    <x v="11"/>
    <s v="L"/>
    <x v="36"/>
    <x v="106"/>
    <n v="3.2"/>
    <n v="1107.2"/>
    <n v="7"/>
    <x v="6"/>
  </r>
  <r>
    <x v="179"/>
    <x v="11"/>
    <s v="L"/>
    <x v="30"/>
    <x v="380"/>
    <n v="3.2"/>
    <n v="70.400000000000006"/>
    <n v="7"/>
    <x v="6"/>
  </r>
  <r>
    <x v="180"/>
    <x v="10"/>
    <s v="L"/>
    <x v="21"/>
    <x v="66"/>
    <n v="2.7"/>
    <n v="1215"/>
    <n v="8"/>
    <x v="7"/>
  </r>
  <r>
    <x v="180"/>
    <x v="11"/>
    <s v="L"/>
    <x v="17"/>
    <x v="168"/>
    <n v="3.2"/>
    <n v="57.6"/>
    <n v="8"/>
    <x v="7"/>
  </r>
  <r>
    <x v="180"/>
    <x v="11"/>
    <s v="L"/>
    <x v="10"/>
    <x v="366"/>
    <n v="3.2"/>
    <n v="345.6"/>
    <n v="8"/>
    <x v="7"/>
  </r>
  <r>
    <x v="180"/>
    <x v="11"/>
    <s v="L"/>
    <x v="9"/>
    <x v="167"/>
    <n v="3.2"/>
    <n v="1027.2"/>
    <n v="8"/>
    <x v="7"/>
  </r>
  <r>
    <x v="180"/>
    <x v="10"/>
    <s v="L"/>
    <x v="19"/>
    <x v="322"/>
    <n v="2.7"/>
    <n v="445.50000000000006"/>
    <n v="8"/>
    <x v="7"/>
  </r>
  <r>
    <x v="180"/>
    <x v="11"/>
    <s v="L"/>
    <x v="16"/>
    <x v="279"/>
    <n v="3.2"/>
    <n v="1337.6000000000001"/>
    <n v="8"/>
    <x v="7"/>
  </r>
  <r>
    <x v="180"/>
    <x v="11"/>
    <s v="L"/>
    <x v="27"/>
    <x v="509"/>
    <n v="3.2"/>
    <n v="348.8"/>
    <n v="8"/>
    <x v="7"/>
  </r>
  <r>
    <x v="180"/>
    <x v="9"/>
    <s v="J"/>
    <x v="41"/>
    <x v="407"/>
    <n v="3.5"/>
    <n v="1039.5"/>
    <n v="8"/>
    <x v="7"/>
  </r>
  <r>
    <x v="180"/>
    <x v="9"/>
    <s v="J"/>
    <x v="28"/>
    <x v="6"/>
    <n v="3.5"/>
    <n v="994"/>
    <n v="8"/>
    <x v="7"/>
  </r>
  <r>
    <x v="180"/>
    <x v="9"/>
    <s v="J"/>
    <x v="49"/>
    <x v="330"/>
    <n v="3.5"/>
    <n v="1333.5"/>
    <n v="8"/>
    <x v="7"/>
  </r>
  <r>
    <x v="180"/>
    <x v="11"/>
    <s v="L"/>
    <x v="5"/>
    <x v="171"/>
    <n v="3.2"/>
    <n v="1014.4000000000001"/>
    <n v="8"/>
    <x v="7"/>
  </r>
  <r>
    <x v="180"/>
    <x v="9"/>
    <s v="J"/>
    <x v="3"/>
    <x v="181"/>
    <n v="3.5"/>
    <n v="1501.5"/>
    <n v="8"/>
    <x v="7"/>
  </r>
  <r>
    <x v="180"/>
    <x v="11"/>
    <s v="L"/>
    <x v="9"/>
    <x v="598"/>
    <n v="3.2"/>
    <n v="649.6"/>
    <n v="8"/>
    <x v="7"/>
  </r>
  <r>
    <x v="181"/>
    <x v="9"/>
    <s v="J"/>
    <x v="31"/>
    <x v="457"/>
    <n v="3.5"/>
    <n v="581"/>
    <n v="8"/>
    <x v="7"/>
  </r>
  <r>
    <x v="181"/>
    <x v="11"/>
    <s v="L"/>
    <x v="34"/>
    <x v="474"/>
    <n v="3.2"/>
    <n v="998.40000000000009"/>
    <n v="8"/>
    <x v="7"/>
  </r>
  <r>
    <x v="181"/>
    <x v="9"/>
    <s v="J"/>
    <x v="49"/>
    <x v="599"/>
    <n v="3.5"/>
    <n v="413"/>
    <n v="8"/>
    <x v="7"/>
  </r>
  <r>
    <x v="181"/>
    <x v="9"/>
    <s v="J"/>
    <x v="37"/>
    <x v="40"/>
    <n v="3.5"/>
    <n v="402.5"/>
    <n v="8"/>
    <x v="7"/>
  </r>
  <r>
    <x v="181"/>
    <x v="11"/>
    <s v="L"/>
    <x v="44"/>
    <x v="222"/>
    <n v="3.2"/>
    <n v="1065.6000000000001"/>
    <n v="8"/>
    <x v="7"/>
  </r>
  <r>
    <x v="181"/>
    <x v="9"/>
    <s v="J"/>
    <x v="42"/>
    <x v="584"/>
    <n v="3.5"/>
    <n v="567"/>
    <n v="8"/>
    <x v="7"/>
  </r>
  <r>
    <x v="181"/>
    <x v="9"/>
    <s v="J"/>
    <x v="34"/>
    <x v="600"/>
    <n v="3.5"/>
    <n v="245"/>
    <n v="8"/>
    <x v="7"/>
  </r>
  <r>
    <x v="181"/>
    <x v="11"/>
    <s v="L"/>
    <x v="17"/>
    <x v="61"/>
    <n v="3.2"/>
    <n v="742.40000000000009"/>
    <n v="8"/>
    <x v="7"/>
  </r>
  <r>
    <x v="181"/>
    <x v="11"/>
    <s v="L"/>
    <x v="3"/>
    <x v="254"/>
    <n v="3.2"/>
    <n v="124.80000000000001"/>
    <n v="8"/>
    <x v="7"/>
  </r>
  <r>
    <x v="181"/>
    <x v="11"/>
    <s v="L"/>
    <x v="33"/>
    <x v="506"/>
    <n v="3.2"/>
    <n v="137.6"/>
    <n v="8"/>
    <x v="7"/>
  </r>
  <r>
    <x v="181"/>
    <x v="10"/>
    <s v="L"/>
    <x v="13"/>
    <x v="259"/>
    <n v="2.7"/>
    <n v="1074.6000000000001"/>
    <n v="8"/>
    <x v="7"/>
  </r>
  <r>
    <x v="182"/>
    <x v="10"/>
    <s v="L"/>
    <x v="37"/>
    <x v="134"/>
    <n v="2.7"/>
    <n v="305.10000000000002"/>
    <n v="8"/>
    <x v="7"/>
  </r>
  <r>
    <x v="182"/>
    <x v="11"/>
    <s v="L"/>
    <x v="47"/>
    <x v="239"/>
    <n v="3.2"/>
    <n v="409.6"/>
    <n v="8"/>
    <x v="7"/>
  </r>
  <r>
    <x v="182"/>
    <x v="9"/>
    <s v="J"/>
    <x v="15"/>
    <x v="592"/>
    <n v="3.5"/>
    <n v="644"/>
    <n v="8"/>
    <x v="7"/>
  </r>
  <r>
    <x v="182"/>
    <x v="9"/>
    <s v="J"/>
    <x v="34"/>
    <x v="338"/>
    <n v="3.5"/>
    <n v="1529.5"/>
    <n v="8"/>
    <x v="7"/>
  </r>
  <r>
    <x v="183"/>
    <x v="10"/>
    <s v="L"/>
    <x v="20"/>
    <x v="241"/>
    <n v="2.7"/>
    <n v="1255.5"/>
    <n v="8"/>
    <x v="7"/>
  </r>
  <r>
    <x v="183"/>
    <x v="11"/>
    <s v="L"/>
    <x v="44"/>
    <x v="482"/>
    <n v="3.2"/>
    <n v="457.6"/>
    <n v="8"/>
    <x v="7"/>
  </r>
  <r>
    <x v="183"/>
    <x v="11"/>
    <s v="L"/>
    <x v="38"/>
    <x v="292"/>
    <n v="3.2"/>
    <n v="44.800000000000004"/>
    <n v="8"/>
    <x v="7"/>
  </r>
  <r>
    <x v="183"/>
    <x v="9"/>
    <s v="J"/>
    <x v="34"/>
    <x v="240"/>
    <n v="3.5"/>
    <n v="525"/>
    <n v="8"/>
    <x v="7"/>
  </r>
  <r>
    <x v="183"/>
    <x v="10"/>
    <s v="L"/>
    <x v="4"/>
    <x v="461"/>
    <n v="2.7"/>
    <n v="639.90000000000009"/>
    <n v="8"/>
    <x v="7"/>
  </r>
  <r>
    <x v="183"/>
    <x v="11"/>
    <s v="L"/>
    <x v="40"/>
    <x v="396"/>
    <n v="3.2"/>
    <n v="704"/>
    <n v="8"/>
    <x v="7"/>
  </r>
  <r>
    <x v="183"/>
    <x v="9"/>
    <s v="J"/>
    <x v="5"/>
    <x v="13"/>
    <n v="3.5"/>
    <n v="990.5"/>
    <n v="8"/>
    <x v="7"/>
  </r>
  <r>
    <x v="183"/>
    <x v="11"/>
    <s v="L"/>
    <x v="33"/>
    <x v="168"/>
    <n v="3.2"/>
    <n v="57.6"/>
    <n v="8"/>
    <x v="7"/>
  </r>
  <r>
    <x v="184"/>
    <x v="11"/>
    <s v="L"/>
    <x v="38"/>
    <x v="591"/>
    <n v="3.2"/>
    <n v="172.8"/>
    <n v="8"/>
    <x v="7"/>
  </r>
  <r>
    <x v="184"/>
    <x v="10"/>
    <s v="L"/>
    <x v="40"/>
    <x v="25"/>
    <n v="2.7"/>
    <n v="1020.6"/>
    <n v="8"/>
    <x v="7"/>
  </r>
  <r>
    <x v="184"/>
    <x v="10"/>
    <s v="L"/>
    <x v="18"/>
    <x v="580"/>
    <n v="2.7"/>
    <n v="280.8"/>
    <n v="8"/>
    <x v="7"/>
  </r>
  <r>
    <x v="184"/>
    <x v="9"/>
    <s v="J"/>
    <x v="18"/>
    <x v="479"/>
    <n v="3.5"/>
    <n v="511"/>
    <n v="8"/>
    <x v="7"/>
  </r>
  <r>
    <x v="185"/>
    <x v="10"/>
    <s v="L"/>
    <x v="37"/>
    <x v="557"/>
    <n v="2.7"/>
    <n v="369.90000000000003"/>
    <n v="8"/>
    <x v="7"/>
  </r>
  <r>
    <x v="185"/>
    <x v="11"/>
    <s v="L"/>
    <x v="13"/>
    <x v="236"/>
    <n v="3.2"/>
    <n v="1564.8000000000002"/>
    <n v="8"/>
    <x v="7"/>
  </r>
  <r>
    <x v="185"/>
    <x v="9"/>
    <s v="J"/>
    <x v="30"/>
    <x v="223"/>
    <n v="3.5"/>
    <n v="906.5"/>
    <n v="8"/>
    <x v="7"/>
  </r>
  <r>
    <x v="185"/>
    <x v="10"/>
    <s v="L"/>
    <x v="4"/>
    <x v="568"/>
    <n v="2.7"/>
    <n v="283.5"/>
    <n v="8"/>
    <x v="7"/>
  </r>
  <r>
    <x v="185"/>
    <x v="9"/>
    <s v="J"/>
    <x v="47"/>
    <x v="155"/>
    <n v="3.5"/>
    <n v="1179.5"/>
    <n v="8"/>
    <x v="7"/>
  </r>
  <r>
    <x v="185"/>
    <x v="9"/>
    <s v="J"/>
    <x v="8"/>
    <x v="90"/>
    <n v="3.5"/>
    <n v="591.5"/>
    <n v="8"/>
    <x v="7"/>
  </r>
  <r>
    <x v="185"/>
    <x v="10"/>
    <s v="L"/>
    <x v="32"/>
    <x v="131"/>
    <n v="2.7"/>
    <n v="62.1"/>
    <n v="8"/>
    <x v="7"/>
  </r>
  <r>
    <x v="185"/>
    <x v="10"/>
    <s v="L"/>
    <x v="31"/>
    <x v="202"/>
    <n v="2.7"/>
    <n v="953.1"/>
    <n v="8"/>
    <x v="7"/>
  </r>
  <r>
    <x v="185"/>
    <x v="11"/>
    <s v="L"/>
    <x v="44"/>
    <x v="210"/>
    <n v="3.2"/>
    <n v="156.80000000000001"/>
    <n v="8"/>
    <x v="7"/>
  </r>
  <r>
    <x v="185"/>
    <x v="11"/>
    <s v="L"/>
    <x v="39"/>
    <x v="216"/>
    <n v="3.2"/>
    <n v="1347.2"/>
    <n v="8"/>
    <x v="7"/>
  </r>
  <r>
    <x v="186"/>
    <x v="11"/>
    <s v="L"/>
    <x v="0"/>
    <x v="583"/>
    <n v="3.2"/>
    <n v="1193.6000000000001"/>
    <n v="8"/>
    <x v="7"/>
  </r>
  <r>
    <x v="186"/>
    <x v="9"/>
    <s v="J"/>
    <x v="21"/>
    <x v="287"/>
    <n v="3.5"/>
    <n v="1606.5"/>
    <n v="8"/>
    <x v="7"/>
  </r>
  <r>
    <x v="186"/>
    <x v="9"/>
    <s v="J"/>
    <x v="49"/>
    <x v="30"/>
    <n v="3.5"/>
    <n v="486.5"/>
    <n v="8"/>
    <x v="7"/>
  </r>
  <r>
    <x v="186"/>
    <x v="10"/>
    <s v="L"/>
    <x v="33"/>
    <x v="495"/>
    <n v="2.7"/>
    <n v="148.5"/>
    <n v="8"/>
    <x v="7"/>
  </r>
  <r>
    <x v="186"/>
    <x v="11"/>
    <s v="L"/>
    <x v="39"/>
    <x v="414"/>
    <n v="3.2"/>
    <n v="736"/>
    <n v="8"/>
    <x v="7"/>
  </r>
  <r>
    <x v="186"/>
    <x v="9"/>
    <s v="J"/>
    <x v="9"/>
    <x v="291"/>
    <n v="3.5"/>
    <n v="619.5"/>
    <n v="8"/>
    <x v="7"/>
  </r>
  <r>
    <x v="186"/>
    <x v="10"/>
    <s v="L"/>
    <x v="20"/>
    <x v="537"/>
    <n v="2.7"/>
    <n v="1347.3000000000002"/>
    <n v="8"/>
    <x v="7"/>
  </r>
  <r>
    <x v="186"/>
    <x v="9"/>
    <s v="J"/>
    <x v="22"/>
    <x v="601"/>
    <n v="3.5"/>
    <n v="35"/>
    <n v="8"/>
    <x v="7"/>
  </r>
  <r>
    <x v="186"/>
    <x v="9"/>
    <s v="J"/>
    <x v="10"/>
    <x v="113"/>
    <n v="3.5"/>
    <n v="1144.5"/>
    <n v="8"/>
    <x v="7"/>
  </r>
  <r>
    <x v="186"/>
    <x v="9"/>
    <s v="J"/>
    <x v="47"/>
    <x v="63"/>
    <n v="3.5"/>
    <n v="1484"/>
    <n v="8"/>
    <x v="7"/>
  </r>
  <r>
    <x v="186"/>
    <x v="11"/>
    <s v="L"/>
    <x v="24"/>
    <x v="150"/>
    <n v="3.2"/>
    <n v="1244.8000000000002"/>
    <n v="8"/>
    <x v="7"/>
  </r>
  <r>
    <x v="186"/>
    <x v="9"/>
    <s v="J"/>
    <x v="37"/>
    <x v="546"/>
    <n v="3.5"/>
    <n v="1015"/>
    <n v="8"/>
    <x v="7"/>
  </r>
  <r>
    <x v="186"/>
    <x v="10"/>
    <s v="L"/>
    <x v="16"/>
    <x v="316"/>
    <n v="2.7"/>
    <n v="658.80000000000007"/>
    <n v="8"/>
    <x v="7"/>
  </r>
  <r>
    <x v="186"/>
    <x v="9"/>
    <s v="J"/>
    <x v="46"/>
    <x v="468"/>
    <n v="3.5"/>
    <n v="427"/>
    <n v="8"/>
    <x v="7"/>
  </r>
  <r>
    <x v="186"/>
    <x v="11"/>
    <s v="L"/>
    <x v="29"/>
    <x v="602"/>
    <n v="3.2"/>
    <n v="800"/>
    <n v="8"/>
    <x v="7"/>
  </r>
  <r>
    <x v="186"/>
    <x v="11"/>
    <s v="L"/>
    <x v="12"/>
    <x v="201"/>
    <n v="3.2"/>
    <n v="1241.6000000000001"/>
    <n v="8"/>
    <x v="7"/>
  </r>
  <r>
    <x v="186"/>
    <x v="10"/>
    <s v="L"/>
    <x v="14"/>
    <x v="495"/>
    <n v="2.7"/>
    <n v="148.5"/>
    <n v="8"/>
    <x v="7"/>
  </r>
  <r>
    <x v="186"/>
    <x v="11"/>
    <s v="L"/>
    <x v="6"/>
    <x v="530"/>
    <n v="3.2"/>
    <n v="553.6"/>
    <n v="8"/>
    <x v="7"/>
  </r>
  <r>
    <x v="186"/>
    <x v="11"/>
    <s v="L"/>
    <x v="0"/>
    <x v="430"/>
    <n v="3.2"/>
    <n v="166.4"/>
    <n v="8"/>
    <x v="7"/>
  </r>
  <r>
    <x v="186"/>
    <x v="10"/>
    <s v="L"/>
    <x v="45"/>
    <x v="284"/>
    <n v="2.7"/>
    <n v="359.1"/>
    <n v="8"/>
    <x v="7"/>
  </r>
  <r>
    <x v="186"/>
    <x v="9"/>
    <s v="J"/>
    <x v="45"/>
    <x v="380"/>
    <n v="3.5"/>
    <n v="77"/>
    <n v="8"/>
    <x v="7"/>
  </r>
  <r>
    <x v="187"/>
    <x v="10"/>
    <s v="L"/>
    <x v="25"/>
    <x v="361"/>
    <n v="2.7"/>
    <n v="137.70000000000002"/>
    <n v="8"/>
    <x v="7"/>
  </r>
  <r>
    <x v="187"/>
    <x v="9"/>
    <s v="J"/>
    <x v="8"/>
    <x v="507"/>
    <n v="3.5"/>
    <n v="1249.5"/>
    <n v="8"/>
    <x v="7"/>
  </r>
  <r>
    <x v="187"/>
    <x v="11"/>
    <s v="L"/>
    <x v="17"/>
    <x v="327"/>
    <n v="3.2"/>
    <n v="886.40000000000009"/>
    <n v="8"/>
    <x v="7"/>
  </r>
  <r>
    <x v="187"/>
    <x v="10"/>
    <s v="L"/>
    <x v="32"/>
    <x v="570"/>
    <n v="2.7"/>
    <n v="483.3"/>
    <n v="8"/>
    <x v="7"/>
  </r>
  <r>
    <x v="187"/>
    <x v="11"/>
    <s v="L"/>
    <x v="5"/>
    <x v="542"/>
    <n v="3.2"/>
    <n v="960"/>
    <n v="8"/>
    <x v="7"/>
  </r>
  <r>
    <x v="187"/>
    <x v="9"/>
    <s v="J"/>
    <x v="29"/>
    <x v="436"/>
    <n v="3.5"/>
    <n v="1169"/>
    <n v="8"/>
    <x v="7"/>
  </r>
  <r>
    <x v="187"/>
    <x v="10"/>
    <s v="L"/>
    <x v="14"/>
    <x v="603"/>
    <n v="2.7"/>
    <n v="472.50000000000006"/>
    <n v="8"/>
    <x v="7"/>
  </r>
  <r>
    <x v="187"/>
    <x v="11"/>
    <s v="L"/>
    <x v="48"/>
    <x v="591"/>
    <n v="3.2"/>
    <n v="172.8"/>
    <n v="8"/>
    <x v="7"/>
  </r>
  <r>
    <x v="187"/>
    <x v="10"/>
    <s v="L"/>
    <x v="12"/>
    <x v="604"/>
    <n v="2.7"/>
    <n v="129.60000000000002"/>
    <n v="8"/>
    <x v="7"/>
  </r>
  <r>
    <x v="188"/>
    <x v="10"/>
    <s v="L"/>
    <x v="40"/>
    <x v="19"/>
    <n v="2.7"/>
    <n v="91.800000000000011"/>
    <n v="8"/>
    <x v="7"/>
  </r>
  <r>
    <x v="188"/>
    <x v="10"/>
    <s v="L"/>
    <x v="24"/>
    <x v="71"/>
    <n v="2.7"/>
    <n v="996.30000000000007"/>
    <n v="8"/>
    <x v="7"/>
  </r>
  <r>
    <x v="188"/>
    <x v="9"/>
    <s v="J"/>
    <x v="30"/>
    <x v="381"/>
    <n v="3.5"/>
    <n v="1018.5"/>
    <n v="8"/>
    <x v="7"/>
  </r>
  <r>
    <x v="188"/>
    <x v="9"/>
    <s v="J"/>
    <x v="40"/>
    <x v="314"/>
    <n v="3.5"/>
    <n v="959"/>
    <n v="8"/>
    <x v="7"/>
  </r>
  <r>
    <x v="188"/>
    <x v="10"/>
    <s v="L"/>
    <x v="48"/>
    <x v="605"/>
    <n v="2.7"/>
    <n v="153.9"/>
    <n v="8"/>
    <x v="7"/>
  </r>
  <r>
    <x v="188"/>
    <x v="11"/>
    <s v="L"/>
    <x v="16"/>
    <x v="445"/>
    <n v="3.2"/>
    <n v="1465.6000000000001"/>
    <n v="8"/>
    <x v="7"/>
  </r>
  <r>
    <x v="188"/>
    <x v="10"/>
    <s v="L"/>
    <x v="14"/>
    <x v="524"/>
    <n v="2.7"/>
    <n v="99.9"/>
    <n v="8"/>
    <x v="7"/>
  </r>
  <r>
    <x v="188"/>
    <x v="10"/>
    <s v="L"/>
    <x v="44"/>
    <x v="107"/>
    <n v="2.7"/>
    <n v="1131.3000000000002"/>
    <n v="8"/>
    <x v="7"/>
  </r>
  <r>
    <x v="188"/>
    <x v="10"/>
    <s v="L"/>
    <x v="4"/>
    <x v="201"/>
    <n v="2.7"/>
    <n v="1047.6000000000001"/>
    <n v="8"/>
    <x v="7"/>
  </r>
  <r>
    <x v="189"/>
    <x v="11"/>
    <s v="L"/>
    <x v="28"/>
    <x v="454"/>
    <n v="3.2"/>
    <n v="867.2"/>
    <n v="8"/>
    <x v="7"/>
  </r>
  <r>
    <x v="189"/>
    <x v="9"/>
    <s v="J"/>
    <x v="1"/>
    <x v="53"/>
    <n v="3.5"/>
    <n v="686"/>
    <n v="8"/>
    <x v="7"/>
  </r>
  <r>
    <x v="189"/>
    <x v="10"/>
    <s v="L"/>
    <x v="38"/>
    <x v="547"/>
    <n v="2.7"/>
    <n v="275.40000000000003"/>
    <n v="8"/>
    <x v="7"/>
  </r>
  <r>
    <x v="189"/>
    <x v="11"/>
    <s v="L"/>
    <x v="25"/>
    <x v="606"/>
    <n v="3.2"/>
    <n v="988.80000000000007"/>
    <n v="8"/>
    <x v="7"/>
  </r>
  <r>
    <x v="189"/>
    <x v="10"/>
    <s v="L"/>
    <x v="18"/>
    <x v="19"/>
    <n v="2.7"/>
    <n v="91.800000000000011"/>
    <n v="8"/>
    <x v="7"/>
  </r>
  <r>
    <x v="189"/>
    <x v="9"/>
    <s v="J"/>
    <x v="29"/>
    <x v="397"/>
    <n v="3.5"/>
    <n v="1421"/>
    <n v="8"/>
    <x v="7"/>
  </r>
  <r>
    <x v="190"/>
    <x v="11"/>
    <s v="L"/>
    <x v="15"/>
    <x v="68"/>
    <n v="3.2"/>
    <n v="899.2"/>
    <n v="8"/>
    <x v="7"/>
  </r>
  <r>
    <x v="190"/>
    <x v="11"/>
    <s v="L"/>
    <x v="2"/>
    <x v="570"/>
    <n v="3.2"/>
    <n v="572.80000000000007"/>
    <n v="8"/>
    <x v="7"/>
  </r>
  <r>
    <x v="190"/>
    <x v="10"/>
    <s v="L"/>
    <x v="15"/>
    <x v="427"/>
    <n v="2.7"/>
    <n v="1274.4000000000001"/>
    <n v="8"/>
    <x v="7"/>
  </r>
  <r>
    <x v="190"/>
    <x v="9"/>
    <s v="J"/>
    <x v="32"/>
    <x v="215"/>
    <n v="3.5"/>
    <n v="1445.5"/>
    <n v="8"/>
    <x v="7"/>
  </r>
  <r>
    <x v="190"/>
    <x v="9"/>
    <s v="J"/>
    <x v="31"/>
    <x v="212"/>
    <n v="3.5"/>
    <n v="833"/>
    <n v="8"/>
    <x v="7"/>
  </r>
  <r>
    <x v="190"/>
    <x v="11"/>
    <s v="L"/>
    <x v="24"/>
    <x v="603"/>
    <n v="3.2"/>
    <n v="560"/>
    <n v="8"/>
    <x v="7"/>
  </r>
  <r>
    <x v="191"/>
    <x v="9"/>
    <s v="J"/>
    <x v="35"/>
    <x v="244"/>
    <n v="3.5"/>
    <n v="1662.5"/>
    <n v="8"/>
    <x v="7"/>
  </r>
  <r>
    <x v="191"/>
    <x v="9"/>
    <s v="J"/>
    <x v="28"/>
    <x v="404"/>
    <n v="3.5"/>
    <n v="196"/>
    <n v="8"/>
    <x v="7"/>
  </r>
  <r>
    <x v="191"/>
    <x v="9"/>
    <s v="J"/>
    <x v="29"/>
    <x v="6"/>
    <n v="3.5"/>
    <n v="994"/>
    <n v="8"/>
    <x v="7"/>
  </r>
  <r>
    <x v="191"/>
    <x v="10"/>
    <s v="L"/>
    <x v="47"/>
    <x v="454"/>
    <n v="2.7"/>
    <n v="731.7"/>
    <n v="8"/>
    <x v="7"/>
  </r>
  <r>
    <x v="191"/>
    <x v="11"/>
    <s v="L"/>
    <x v="44"/>
    <x v="361"/>
    <n v="3.2"/>
    <n v="163.20000000000002"/>
    <n v="8"/>
    <x v="7"/>
  </r>
  <r>
    <x v="192"/>
    <x v="9"/>
    <s v="J"/>
    <x v="42"/>
    <x v="278"/>
    <n v="3.5"/>
    <n v="1568"/>
    <n v="8"/>
    <x v="7"/>
  </r>
  <r>
    <x v="192"/>
    <x v="10"/>
    <s v="L"/>
    <x v="21"/>
    <x v="552"/>
    <n v="2.7"/>
    <n v="769.5"/>
    <n v="8"/>
    <x v="7"/>
  </r>
  <r>
    <x v="192"/>
    <x v="9"/>
    <s v="J"/>
    <x v="9"/>
    <x v="506"/>
    <n v="3.5"/>
    <n v="150.5"/>
    <n v="8"/>
    <x v="7"/>
  </r>
  <r>
    <x v="192"/>
    <x v="11"/>
    <s v="L"/>
    <x v="40"/>
    <x v="314"/>
    <n v="3.2"/>
    <n v="876.80000000000007"/>
    <n v="8"/>
    <x v="7"/>
  </r>
  <r>
    <x v="192"/>
    <x v="10"/>
    <s v="L"/>
    <x v="2"/>
    <x v="605"/>
    <n v="2.7"/>
    <n v="153.9"/>
    <n v="8"/>
    <x v="7"/>
  </r>
  <r>
    <x v="192"/>
    <x v="11"/>
    <s v="L"/>
    <x v="17"/>
    <x v="437"/>
    <n v="3.2"/>
    <n v="304"/>
    <n v="8"/>
    <x v="7"/>
  </r>
  <r>
    <x v="192"/>
    <x v="9"/>
    <s v="J"/>
    <x v="37"/>
    <x v="474"/>
    <n v="3.5"/>
    <n v="1092"/>
    <n v="8"/>
    <x v="7"/>
  </r>
  <r>
    <x v="192"/>
    <x v="11"/>
    <s v="L"/>
    <x v="16"/>
    <x v="43"/>
    <n v="3.2"/>
    <n v="864"/>
    <n v="8"/>
    <x v="7"/>
  </r>
  <r>
    <x v="192"/>
    <x v="10"/>
    <s v="L"/>
    <x v="16"/>
    <x v="264"/>
    <n v="2.7"/>
    <n v="788.40000000000009"/>
    <n v="8"/>
    <x v="7"/>
  </r>
  <r>
    <x v="192"/>
    <x v="9"/>
    <s v="J"/>
    <x v="42"/>
    <x v="607"/>
    <n v="3.5"/>
    <n v="343"/>
    <n v="8"/>
    <x v="7"/>
  </r>
  <r>
    <x v="192"/>
    <x v="10"/>
    <s v="L"/>
    <x v="49"/>
    <x v="442"/>
    <n v="2.7"/>
    <n v="1152.9000000000001"/>
    <n v="8"/>
    <x v="7"/>
  </r>
  <r>
    <x v="192"/>
    <x v="9"/>
    <s v="J"/>
    <x v="4"/>
    <x v="541"/>
    <n v="3.5"/>
    <n v="1655.5"/>
    <n v="8"/>
    <x v="7"/>
  </r>
  <r>
    <x v="192"/>
    <x v="11"/>
    <s v="L"/>
    <x v="0"/>
    <x v="241"/>
    <n v="3.2"/>
    <n v="1488"/>
    <n v="8"/>
    <x v="7"/>
  </r>
  <r>
    <x v="192"/>
    <x v="10"/>
    <s v="L"/>
    <x v="2"/>
    <x v="6"/>
    <n v="2.7"/>
    <n v="766.80000000000007"/>
    <n v="8"/>
    <x v="7"/>
  </r>
  <r>
    <x v="192"/>
    <x v="10"/>
    <s v="L"/>
    <x v="22"/>
    <x v="191"/>
    <n v="2.7"/>
    <n v="623.70000000000005"/>
    <n v="8"/>
    <x v="7"/>
  </r>
  <r>
    <x v="192"/>
    <x v="11"/>
    <s v="L"/>
    <x v="37"/>
    <x v="114"/>
    <n v="3.2"/>
    <n v="771.2"/>
    <n v="8"/>
    <x v="7"/>
  </r>
  <r>
    <x v="193"/>
    <x v="9"/>
    <s v="J"/>
    <x v="19"/>
    <x v="455"/>
    <n v="3.5"/>
    <n v="661.5"/>
    <n v="8"/>
    <x v="7"/>
  </r>
  <r>
    <x v="193"/>
    <x v="11"/>
    <s v="L"/>
    <x v="45"/>
    <x v="159"/>
    <n v="3.2"/>
    <n v="1132.8"/>
    <n v="8"/>
    <x v="7"/>
  </r>
  <r>
    <x v="193"/>
    <x v="9"/>
    <s v="J"/>
    <x v="26"/>
    <x v="297"/>
    <n v="3.5"/>
    <n v="1631"/>
    <n v="8"/>
    <x v="7"/>
  </r>
  <r>
    <x v="194"/>
    <x v="11"/>
    <s v="L"/>
    <x v="1"/>
    <x v="328"/>
    <n v="3.2"/>
    <n v="1344"/>
    <n v="8"/>
    <x v="7"/>
  </r>
  <r>
    <x v="194"/>
    <x v="10"/>
    <s v="L"/>
    <x v="27"/>
    <x v="481"/>
    <n v="2.7"/>
    <n v="591.30000000000007"/>
    <n v="8"/>
    <x v="7"/>
  </r>
  <r>
    <x v="194"/>
    <x v="11"/>
    <s v="L"/>
    <x v="38"/>
    <x v="544"/>
    <n v="3.2"/>
    <n v="96"/>
    <n v="8"/>
    <x v="7"/>
  </r>
  <r>
    <x v="194"/>
    <x v="11"/>
    <s v="L"/>
    <x v="0"/>
    <x v="314"/>
    <n v="3.2"/>
    <n v="876.80000000000007"/>
    <n v="8"/>
    <x v="7"/>
  </r>
  <r>
    <x v="195"/>
    <x v="9"/>
    <s v="J"/>
    <x v="9"/>
    <x v="427"/>
    <n v="3.5"/>
    <n v="1652"/>
    <n v="8"/>
    <x v="7"/>
  </r>
  <r>
    <x v="195"/>
    <x v="9"/>
    <s v="J"/>
    <x v="0"/>
    <x v="182"/>
    <n v="3.5"/>
    <n v="350"/>
    <n v="8"/>
    <x v="7"/>
  </r>
  <r>
    <x v="195"/>
    <x v="10"/>
    <s v="L"/>
    <x v="22"/>
    <x v="256"/>
    <n v="2.7"/>
    <n v="850.5"/>
    <n v="8"/>
    <x v="7"/>
  </r>
  <r>
    <x v="195"/>
    <x v="10"/>
    <s v="L"/>
    <x v="49"/>
    <x v="18"/>
    <n v="2.7"/>
    <n v="1182.6000000000001"/>
    <n v="8"/>
    <x v="7"/>
  </r>
  <r>
    <x v="195"/>
    <x v="11"/>
    <s v="L"/>
    <x v="43"/>
    <x v="209"/>
    <n v="3.2"/>
    <n v="1072"/>
    <n v="8"/>
    <x v="7"/>
  </r>
  <r>
    <x v="195"/>
    <x v="9"/>
    <s v="J"/>
    <x v="42"/>
    <x v="58"/>
    <n v="3.5"/>
    <n v="931"/>
    <n v="8"/>
    <x v="7"/>
  </r>
  <r>
    <x v="196"/>
    <x v="10"/>
    <s v="L"/>
    <x v="24"/>
    <x v="482"/>
    <n v="2.7"/>
    <n v="386.1"/>
    <n v="8"/>
    <x v="7"/>
  </r>
  <r>
    <x v="196"/>
    <x v="9"/>
    <s v="J"/>
    <x v="16"/>
    <x v="316"/>
    <n v="3.5"/>
    <n v="854"/>
    <n v="8"/>
    <x v="7"/>
  </r>
  <r>
    <x v="196"/>
    <x v="9"/>
    <s v="J"/>
    <x v="15"/>
    <x v="567"/>
    <n v="3.5"/>
    <n v="231"/>
    <n v="8"/>
    <x v="7"/>
  </r>
  <r>
    <x v="196"/>
    <x v="9"/>
    <s v="J"/>
    <x v="26"/>
    <x v="563"/>
    <n v="3.5"/>
    <n v="213.5"/>
    <n v="8"/>
    <x v="7"/>
  </r>
  <r>
    <x v="196"/>
    <x v="11"/>
    <s v="L"/>
    <x v="0"/>
    <x v="367"/>
    <n v="3.2"/>
    <n v="1568"/>
    <n v="8"/>
    <x v="7"/>
  </r>
  <r>
    <x v="196"/>
    <x v="11"/>
    <s v="L"/>
    <x v="31"/>
    <x v="176"/>
    <n v="3.2"/>
    <n v="214.4"/>
    <n v="8"/>
    <x v="7"/>
  </r>
  <r>
    <x v="196"/>
    <x v="9"/>
    <s v="J"/>
    <x v="21"/>
    <x v="567"/>
    <n v="3.5"/>
    <n v="231"/>
    <n v="8"/>
    <x v="7"/>
  </r>
  <r>
    <x v="197"/>
    <x v="10"/>
    <s v="L"/>
    <x v="7"/>
    <x v="415"/>
    <n v="2.7"/>
    <n v="1034.1000000000001"/>
    <n v="8"/>
    <x v="7"/>
  </r>
  <r>
    <x v="197"/>
    <x v="10"/>
    <s v="L"/>
    <x v="46"/>
    <x v="608"/>
    <n v="2.7"/>
    <n v="704.7"/>
    <n v="8"/>
    <x v="7"/>
  </r>
  <r>
    <x v="197"/>
    <x v="10"/>
    <s v="L"/>
    <x v="48"/>
    <x v="297"/>
    <n v="2.7"/>
    <n v="1258.2"/>
    <n v="8"/>
    <x v="7"/>
  </r>
  <r>
    <x v="197"/>
    <x v="10"/>
    <s v="L"/>
    <x v="33"/>
    <x v="137"/>
    <n v="2.7"/>
    <n v="823.5"/>
    <n v="8"/>
    <x v="7"/>
  </r>
  <r>
    <x v="197"/>
    <x v="9"/>
    <s v="J"/>
    <x v="4"/>
    <x v="299"/>
    <n v="3.5"/>
    <n v="780.5"/>
    <n v="8"/>
    <x v="7"/>
  </r>
  <r>
    <x v="197"/>
    <x v="10"/>
    <s v="L"/>
    <x v="8"/>
    <x v="308"/>
    <n v="2.7"/>
    <n v="1150.2"/>
    <n v="8"/>
    <x v="7"/>
  </r>
  <r>
    <x v="197"/>
    <x v="9"/>
    <s v="J"/>
    <x v="13"/>
    <x v="578"/>
    <n v="3.5"/>
    <n v="514.5"/>
    <n v="8"/>
    <x v="7"/>
  </r>
  <r>
    <x v="198"/>
    <x v="9"/>
    <s v="J"/>
    <x v="20"/>
    <x v="552"/>
    <n v="3.5"/>
    <n v="997.5"/>
    <n v="8"/>
    <x v="7"/>
  </r>
  <r>
    <x v="198"/>
    <x v="10"/>
    <s v="L"/>
    <x v="18"/>
    <x v="95"/>
    <n v="2.7"/>
    <n v="648"/>
    <n v="8"/>
    <x v="7"/>
  </r>
  <r>
    <x v="198"/>
    <x v="9"/>
    <s v="J"/>
    <x v="5"/>
    <x v="481"/>
    <n v="3.5"/>
    <n v="766.5"/>
    <n v="8"/>
    <x v="7"/>
  </r>
  <r>
    <x v="198"/>
    <x v="10"/>
    <s v="L"/>
    <x v="36"/>
    <x v="82"/>
    <n v="2.7"/>
    <n v="672.30000000000007"/>
    <n v="8"/>
    <x v="7"/>
  </r>
  <r>
    <x v="198"/>
    <x v="10"/>
    <s v="L"/>
    <x v="23"/>
    <x v="367"/>
    <n v="2.7"/>
    <n v="1323"/>
    <n v="8"/>
    <x v="7"/>
  </r>
  <r>
    <x v="198"/>
    <x v="11"/>
    <s v="L"/>
    <x v="15"/>
    <x v="572"/>
    <n v="3.2"/>
    <n v="764.80000000000007"/>
    <n v="8"/>
    <x v="7"/>
  </r>
  <r>
    <x v="198"/>
    <x v="11"/>
    <s v="L"/>
    <x v="49"/>
    <x v="140"/>
    <n v="3.2"/>
    <n v="435.20000000000005"/>
    <n v="8"/>
    <x v="7"/>
  </r>
  <r>
    <x v="198"/>
    <x v="9"/>
    <s v="J"/>
    <x v="5"/>
    <x v="540"/>
    <n v="3.5"/>
    <n v="703.5"/>
    <n v="8"/>
    <x v="7"/>
  </r>
  <r>
    <x v="198"/>
    <x v="10"/>
    <s v="L"/>
    <x v="5"/>
    <x v="245"/>
    <n v="2.7"/>
    <n v="1044.9000000000001"/>
    <n v="8"/>
    <x v="7"/>
  </r>
  <r>
    <x v="198"/>
    <x v="11"/>
    <s v="L"/>
    <x v="30"/>
    <x v="205"/>
    <n v="3.2"/>
    <n v="1056"/>
    <n v="8"/>
    <x v="7"/>
  </r>
  <r>
    <x v="198"/>
    <x v="9"/>
    <s v="J"/>
    <x v="7"/>
    <x v="415"/>
    <n v="3.5"/>
    <n v="1340.5"/>
    <n v="8"/>
    <x v="7"/>
  </r>
  <r>
    <x v="198"/>
    <x v="9"/>
    <s v="J"/>
    <x v="18"/>
    <x v="412"/>
    <n v="3.5"/>
    <n v="759.5"/>
    <n v="8"/>
    <x v="7"/>
  </r>
  <r>
    <x v="198"/>
    <x v="9"/>
    <s v="J"/>
    <x v="34"/>
    <x v="318"/>
    <n v="3.5"/>
    <n v="1732.5"/>
    <n v="8"/>
    <x v="7"/>
  </r>
  <r>
    <x v="199"/>
    <x v="10"/>
    <s v="L"/>
    <x v="12"/>
    <x v="427"/>
    <n v="2.7"/>
    <n v="1274.4000000000001"/>
    <n v="8"/>
    <x v="7"/>
  </r>
  <r>
    <x v="200"/>
    <x v="11"/>
    <s v="L"/>
    <x v="15"/>
    <x v="366"/>
    <n v="3.2"/>
    <n v="345.6"/>
    <n v="8"/>
    <x v="7"/>
  </r>
  <r>
    <x v="200"/>
    <x v="10"/>
    <s v="L"/>
    <x v="30"/>
    <x v="573"/>
    <n v="2.7"/>
    <n v="1201.5"/>
    <n v="8"/>
    <x v="7"/>
  </r>
  <r>
    <x v="200"/>
    <x v="11"/>
    <s v="L"/>
    <x v="47"/>
    <x v="327"/>
    <n v="3.2"/>
    <n v="886.40000000000009"/>
    <n v="8"/>
    <x v="7"/>
  </r>
  <r>
    <x v="200"/>
    <x v="11"/>
    <s v="L"/>
    <x v="16"/>
    <x v="67"/>
    <n v="3.2"/>
    <n v="1139.2"/>
    <n v="8"/>
    <x v="7"/>
  </r>
  <r>
    <x v="201"/>
    <x v="9"/>
    <s v="J"/>
    <x v="39"/>
    <x v="47"/>
    <n v="3.5"/>
    <n v="1071"/>
    <n v="8"/>
    <x v="7"/>
  </r>
  <r>
    <x v="201"/>
    <x v="9"/>
    <s v="J"/>
    <x v="21"/>
    <x v="268"/>
    <n v="3.5"/>
    <n v="1522.5"/>
    <n v="8"/>
    <x v="7"/>
  </r>
  <r>
    <x v="202"/>
    <x v="10"/>
    <s v="L"/>
    <x v="24"/>
    <x v="595"/>
    <n v="2.7"/>
    <n v="669.6"/>
    <n v="8"/>
    <x v="7"/>
  </r>
  <r>
    <x v="202"/>
    <x v="11"/>
    <s v="L"/>
    <x v="16"/>
    <x v="272"/>
    <n v="3.2"/>
    <n v="1062.4000000000001"/>
    <n v="8"/>
    <x v="7"/>
  </r>
  <r>
    <x v="202"/>
    <x v="10"/>
    <s v="L"/>
    <x v="14"/>
    <x v="198"/>
    <n v="2.7"/>
    <n v="259.20000000000005"/>
    <n v="8"/>
    <x v="7"/>
  </r>
  <r>
    <x v="202"/>
    <x v="10"/>
    <s v="L"/>
    <x v="0"/>
    <x v="218"/>
    <n v="2.7"/>
    <n v="515.70000000000005"/>
    <n v="8"/>
    <x v="7"/>
  </r>
  <r>
    <x v="202"/>
    <x v="11"/>
    <s v="L"/>
    <x v="6"/>
    <x v="209"/>
    <n v="3.2"/>
    <n v="1072"/>
    <n v="8"/>
    <x v="7"/>
  </r>
  <r>
    <x v="202"/>
    <x v="9"/>
    <s v="J"/>
    <x v="47"/>
    <x v="548"/>
    <n v="3.5"/>
    <n v="1004.5"/>
    <n v="8"/>
    <x v="7"/>
  </r>
  <r>
    <x v="202"/>
    <x v="9"/>
    <s v="J"/>
    <x v="10"/>
    <x v="408"/>
    <n v="3.5"/>
    <n v="1372"/>
    <n v="8"/>
    <x v="7"/>
  </r>
  <r>
    <x v="202"/>
    <x v="10"/>
    <s v="L"/>
    <x v="40"/>
    <x v="459"/>
    <n v="2.7"/>
    <n v="664.2"/>
    <n v="8"/>
    <x v="7"/>
  </r>
  <r>
    <x v="202"/>
    <x v="9"/>
    <s v="J"/>
    <x v="32"/>
    <x v="109"/>
    <n v="3.5"/>
    <n v="52.5"/>
    <n v="8"/>
    <x v="7"/>
  </r>
  <r>
    <x v="202"/>
    <x v="9"/>
    <s v="J"/>
    <x v="17"/>
    <x v="122"/>
    <n v="3.5"/>
    <n v="819"/>
    <n v="8"/>
    <x v="7"/>
  </r>
  <r>
    <x v="203"/>
    <x v="9"/>
    <s v="J"/>
    <x v="40"/>
    <x v="274"/>
    <n v="3.5"/>
    <n v="822.5"/>
    <n v="8"/>
    <x v="7"/>
  </r>
  <r>
    <x v="203"/>
    <x v="10"/>
    <s v="L"/>
    <x v="17"/>
    <x v="590"/>
    <n v="2.7"/>
    <n v="1166.4000000000001"/>
    <n v="8"/>
    <x v="7"/>
  </r>
  <r>
    <x v="203"/>
    <x v="9"/>
    <s v="J"/>
    <x v="49"/>
    <x v="499"/>
    <n v="3.5"/>
    <n v="1368.5"/>
    <n v="8"/>
    <x v="7"/>
  </r>
  <r>
    <x v="203"/>
    <x v="11"/>
    <s v="L"/>
    <x v="1"/>
    <x v="609"/>
    <n v="3.2"/>
    <n v="1507.2"/>
    <n v="8"/>
    <x v="7"/>
  </r>
  <r>
    <x v="204"/>
    <x v="11"/>
    <s v="L"/>
    <x v="32"/>
    <x v="471"/>
    <n v="3.2"/>
    <n v="1315.2"/>
    <n v="8"/>
    <x v="7"/>
  </r>
  <r>
    <x v="204"/>
    <x v="9"/>
    <s v="J"/>
    <x v="39"/>
    <x v="541"/>
    <n v="3.5"/>
    <n v="1655.5"/>
    <n v="8"/>
    <x v="7"/>
  </r>
  <r>
    <x v="204"/>
    <x v="10"/>
    <s v="L"/>
    <x v="4"/>
    <x v="444"/>
    <n v="2.7"/>
    <n v="753.30000000000007"/>
    <n v="8"/>
    <x v="7"/>
  </r>
  <r>
    <x v="204"/>
    <x v="9"/>
    <s v="J"/>
    <x v="10"/>
    <x v="298"/>
    <n v="3.5"/>
    <n v="1057"/>
    <n v="8"/>
    <x v="7"/>
  </r>
  <r>
    <x v="204"/>
    <x v="11"/>
    <s v="L"/>
    <x v="39"/>
    <x v="218"/>
    <n v="3.2"/>
    <n v="611.20000000000005"/>
    <n v="8"/>
    <x v="7"/>
  </r>
  <r>
    <x v="204"/>
    <x v="10"/>
    <s v="L"/>
    <x v="37"/>
    <x v="482"/>
    <n v="2.7"/>
    <n v="386.1"/>
    <n v="8"/>
    <x v="7"/>
  </r>
  <r>
    <x v="204"/>
    <x v="11"/>
    <s v="L"/>
    <x v="10"/>
    <x v="280"/>
    <n v="3.2"/>
    <n v="1049.6000000000001"/>
    <n v="8"/>
    <x v="7"/>
  </r>
  <r>
    <x v="204"/>
    <x v="10"/>
    <s v="L"/>
    <x v="16"/>
    <x v="181"/>
    <n v="2.7"/>
    <n v="1158.3000000000002"/>
    <n v="8"/>
    <x v="7"/>
  </r>
  <r>
    <x v="204"/>
    <x v="10"/>
    <s v="L"/>
    <x v="25"/>
    <x v="238"/>
    <n v="2.7"/>
    <n v="791.1"/>
    <n v="8"/>
    <x v="7"/>
  </r>
  <r>
    <x v="204"/>
    <x v="9"/>
    <s v="J"/>
    <x v="29"/>
    <x v="206"/>
    <n v="3.5"/>
    <n v="154"/>
    <n v="8"/>
    <x v="7"/>
  </r>
  <r>
    <x v="204"/>
    <x v="10"/>
    <s v="L"/>
    <x v="32"/>
    <x v="491"/>
    <n v="2.7"/>
    <n v="1082.7"/>
    <n v="8"/>
    <x v="7"/>
  </r>
  <r>
    <x v="204"/>
    <x v="11"/>
    <s v="L"/>
    <x v="4"/>
    <x v="278"/>
    <n v="3.2"/>
    <n v="1433.6000000000001"/>
    <n v="8"/>
    <x v="7"/>
  </r>
  <r>
    <x v="204"/>
    <x v="11"/>
    <s v="L"/>
    <x v="18"/>
    <x v="462"/>
    <n v="3.2"/>
    <n v="1020.8000000000001"/>
    <n v="8"/>
    <x v="7"/>
  </r>
  <r>
    <x v="204"/>
    <x v="10"/>
    <s v="L"/>
    <x v="13"/>
    <x v="579"/>
    <n v="2.7"/>
    <n v="167.4"/>
    <n v="8"/>
    <x v="7"/>
  </r>
  <r>
    <x v="204"/>
    <x v="11"/>
    <s v="L"/>
    <x v="43"/>
    <x v="147"/>
    <n v="3.2"/>
    <n v="1120"/>
    <n v="8"/>
    <x v="7"/>
  </r>
  <r>
    <x v="205"/>
    <x v="9"/>
    <s v="J"/>
    <x v="13"/>
    <x v="479"/>
    <n v="3.5"/>
    <n v="511"/>
    <n v="8"/>
    <x v="7"/>
  </r>
  <r>
    <x v="205"/>
    <x v="11"/>
    <s v="L"/>
    <x v="4"/>
    <x v="271"/>
    <n v="3.2"/>
    <n v="656"/>
    <n v="8"/>
    <x v="7"/>
  </r>
  <r>
    <x v="205"/>
    <x v="11"/>
    <s v="L"/>
    <x v="4"/>
    <x v="175"/>
    <n v="3.2"/>
    <n v="924.80000000000007"/>
    <n v="8"/>
    <x v="7"/>
  </r>
  <r>
    <x v="205"/>
    <x v="9"/>
    <s v="J"/>
    <x v="22"/>
    <x v="18"/>
    <n v="3.5"/>
    <n v="1533"/>
    <n v="8"/>
    <x v="7"/>
  </r>
  <r>
    <x v="205"/>
    <x v="10"/>
    <s v="L"/>
    <x v="40"/>
    <x v="112"/>
    <n v="2.7"/>
    <n v="1206.9000000000001"/>
    <n v="8"/>
    <x v="7"/>
  </r>
  <r>
    <x v="205"/>
    <x v="11"/>
    <s v="L"/>
    <x v="37"/>
    <x v="420"/>
    <n v="3.2"/>
    <n v="1212.8"/>
    <n v="8"/>
    <x v="7"/>
  </r>
  <r>
    <x v="205"/>
    <x v="10"/>
    <s v="L"/>
    <x v="38"/>
    <x v="270"/>
    <n v="2.7"/>
    <n v="199.8"/>
    <n v="8"/>
    <x v="7"/>
  </r>
  <r>
    <x v="205"/>
    <x v="9"/>
    <s v="J"/>
    <x v="10"/>
    <x v="216"/>
    <n v="3.5"/>
    <n v="1473.5"/>
    <n v="8"/>
    <x v="7"/>
  </r>
  <r>
    <x v="205"/>
    <x v="10"/>
    <s v="L"/>
    <x v="49"/>
    <x v="527"/>
    <n v="2.7"/>
    <n v="615.6"/>
    <n v="8"/>
    <x v="7"/>
  </r>
  <r>
    <x v="205"/>
    <x v="10"/>
    <s v="L"/>
    <x v="7"/>
    <x v="610"/>
    <n v="2.7"/>
    <n v="1198.8000000000002"/>
    <n v="8"/>
    <x v="7"/>
  </r>
  <r>
    <x v="205"/>
    <x v="9"/>
    <s v="J"/>
    <x v="43"/>
    <x v="190"/>
    <n v="3.5"/>
    <n v="630"/>
    <n v="8"/>
    <x v="7"/>
  </r>
  <r>
    <x v="206"/>
    <x v="10"/>
    <s v="L"/>
    <x v="30"/>
    <x v="475"/>
    <n v="2.7"/>
    <n v="567"/>
    <n v="8"/>
    <x v="7"/>
  </r>
  <r>
    <x v="206"/>
    <x v="10"/>
    <s v="L"/>
    <x v="41"/>
    <x v="119"/>
    <n v="2.7"/>
    <n v="1039.5"/>
    <n v="8"/>
    <x v="7"/>
  </r>
  <r>
    <x v="206"/>
    <x v="10"/>
    <s v="L"/>
    <x v="47"/>
    <x v="353"/>
    <n v="2.7"/>
    <n v="977.40000000000009"/>
    <n v="8"/>
    <x v="7"/>
  </r>
  <r>
    <x v="206"/>
    <x v="10"/>
    <s v="L"/>
    <x v="15"/>
    <x v="567"/>
    <n v="2.7"/>
    <n v="178.20000000000002"/>
    <n v="8"/>
    <x v="7"/>
  </r>
  <r>
    <x v="207"/>
    <x v="12"/>
    <s v="J"/>
    <x v="41"/>
    <x v="259"/>
    <n v="3.2"/>
    <n v="1273.6000000000001"/>
    <n v="9"/>
    <x v="8"/>
  </r>
  <r>
    <x v="207"/>
    <x v="12"/>
    <s v="J"/>
    <x v="33"/>
    <x v="299"/>
    <n v="3.2"/>
    <n v="713.6"/>
    <n v="9"/>
    <x v="8"/>
  </r>
  <r>
    <x v="207"/>
    <x v="13"/>
    <s v="J"/>
    <x v="14"/>
    <x v="596"/>
    <n v="2.5"/>
    <n v="667.5"/>
    <n v="9"/>
    <x v="8"/>
  </r>
  <r>
    <x v="207"/>
    <x v="9"/>
    <s v="J"/>
    <x v="36"/>
    <x v="232"/>
    <n v="3.5"/>
    <n v="346.5"/>
    <n v="9"/>
    <x v="8"/>
  </r>
  <r>
    <x v="207"/>
    <x v="14"/>
    <s v="J"/>
    <x v="43"/>
    <x v="158"/>
    <n v="3.2"/>
    <n v="963.2"/>
    <n v="9"/>
    <x v="8"/>
  </r>
  <r>
    <x v="207"/>
    <x v="9"/>
    <s v="J"/>
    <x v="0"/>
    <x v="272"/>
    <n v="3.5"/>
    <n v="1162"/>
    <n v="9"/>
    <x v="8"/>
  </r>
  <r>
    <x v="207"/>
    <x v="9"/>
    <s v="J"/>
    <x v="43"/>
    <x v="280"/>
    <n v="3.5"/>
    <n v="1148"/>
    <n v="9"/>
    <x v="8"/>
  </r>
  <r>
    <x v="208"/>
    <x v="12"/>
    <s v="J"/>
    <x v="9"/>
    <x v="412"/>
    <n v="3.2"/>
    <n v="694.40000000000009"/>
    <n v="9"/>
    <x v="8"/>
  </r>
  <r>
    <x v="208"/>
    <x v="12"/>
    <s v="J"/>
    <x v="3"/>
    <x v="226"/>
    <n v="3.2"/>
    <n v="297.60000000000002"/>
    <n v="9"/>
    <x v="8"/>
  </r>
  <r>
    <x v="208"/>
    <x v="9"/>
    <s v="J"/>
    <x v="35"/>
    <x v="570"/>
    <n v="3.5"/>
    <n v="626.5"/>
    <n v="9"/>
    <x v="8"/>
  </r>
  <r>
    <x v="208"/>
    <x v="14"/>
    <s v="J"/>
    <x v="22"/>
    <x v="375"/>
    <n v="3.2"/>
    <n v="1516.8000000000002"/>
    <n v="9"/>
    <x v="8"/>
  </r>
  <r>
    <x v="208"/>
    <x v="14"/>
    <s v="J"/>
    <x v="4"/>
    <x v="77"/>
    <n v="3.2"/>
    <n v="860.80000000000007"/>
    <n v="9"/>
    <x v="8"/>
  </r>
  <r>
    <x v="208"/>
    <x v="15"/>
    <s v="J"/>
    <x v="7"/>
    <x v="454"/>
    <n v="2.5"/>
    <n v="677.5"/>
    <n v="9"/>
    <x v="8"/>
  </r>
  <r>
    <x v="208"/>
    <x v="14"/>
    <s v="J"/>
    <x v="22"/>
    <x v="599"/>
    <n v="3.2"/>
    <n v="377.6"/>
    <n v="9"/>
    <x v="8"/>
  </r>
  <r>
    <x v="208"/>
    <x v="9"/>
    <s v="J"/>
    <x v="33"/>
    <x v="611"/>
    <n v="3.5"/>
    <n v="878.5"/>
    <n v="9"/>
    <x v="8"/>
  </r>
  <r>
    <x v="208"/>
    <x v="9"/>
    <s v="J"/>
    <x v="10"/>
    <x v="582"/>
    <n v="3.5"/>
    <n v="962.5"/>
    <n v="9"/>
    <x v="8"/>
  </r>
  <r>
    <x v="208"/>
    <x v="15"/>
    <s v="J"/>
    <x v="48"/>
    <x v="140"/>
    <n v="2.5"/>
    <n v="340"/>
    <n v="9"/>
    <x v="8"/>
  </r>
  <r>
    <x v="209"/>
    <x v="13"/>
    <s v="J"/>
    <x v="13"/>
    <x v="196"/>
    <n v="2.5"/>
    <n v="915"/>
    <n v="9"/>
    <x v="8"/>
  </r>
  <r>
    <x v="209"/>
    <x v="9"/>
    <s v="J"/>
    <x v="15"/>
    <x v="507"/>
    <n v="3.5"/>
    <n v="1249.5"/>
    <n v="9"/>
    <x v="8"/>
  </r>
  <r>
    <x v="209"/>
    <x v="12"/>
    <s v="J"/>
    <x v="44"/>
    <x v="608"/>
    <n v="3.2"/>
    <n v="835.2"/>
    <n v="9"/>
    <x v="8"/>
  </r>
  <r>
    <x v="209"/>
    <x v="12"/>
    <s v="J"/>
    <x v="9"/>
    <x v="260"/>
    <n v="3.2"/>
    <n v="563.20000000000005"/>
    <n v="9"/>
    <x v="8"/>
  </r>
  <r>
    <x v="209"/>
    <x v="12"/>
    <s v="J"/>
    <x v="22"/>
    <x v="504"/>
    <n v="3.2"/>
    <n v="185.60000000000002"/>
    <n v="9"/>
    <x v="8"/>
  </r>
  <r>
    <x v="209"/>
    <x v="9"/>
    <s v="J"/>
    <x v="28"/>
    <x v="232"/>
    <n v="3.5"/>
    <n v="346.5"/>
    <n v="9"/>
    <x v="8"/>
  </r>
  <r>
    <x v="210"/>
    <x v="13"/>
    <s v="J"/>
    <x v="9"/>
    <x v="482"/>
    <n v="2.5"/>
    <n v="357.5"/>
    <n v="9"/>
    <x v="8"/>
  </r>
  <r>
    <x v="210"/>
    <x v="13"/>
    <s v="J"/>
    <x v="16"/>
    <x v="0"/>
    <n v="2.5"/>
    <n v="1175"/>
    <n v="9"/>
    <x v="8"/>
  </r>
  <r>
    <x v="210"/>
    <x v="9"/>
    <s v="J"/>
    <x v="46"/>
    <x v="130"/>
    <n v="3.5"/>
    <n v="462"/>
    <n v="9"/>
    <x v="8"/>
  </r>
  <r>
    <x v="210"/>
    <x v="13"/>
    <s v="J"/>
    <x v="40"/>
    <x v="558"/>
    <n v="2.5"/>
    <n v="95"/>
    <n v="9"/>
    <x v="8"/>
  </r>
  <r>
    <x v="210"/>
    <x v="14"/>
    <s v="J"/>
    <x v="48"/>
    <x v="609"/>
    <n v="3.2"/>
    <n v="1507.2"/>
    <n v="9"/>
    <x v="8"/>
  </r>
  <r>
    <x v="210"/>
    <x v="14"/>
    <s v="J"/>
    <x v="15"/>
    <x v="217"/>
    <n v="3.2"/>
    <n v="1088"/>
    <n v="9"/>
    <x v="8"/>
  </r>
  <r>
    <x v="210"/>
    <x v="14"/>
    <s v="J"/>
    <x v="17"/>
    <x v="228"/>
    <n v="3.2"/>
    <n v="534.4"/>
    <n v="9"/>
    <x v="8"/>
  </r>
  <r>
    <x v="210"/>
    <x v="15"/>
    <s v="J"/>
    <x v="34"/>
    <x v="225"/>
    <n v="2.5"/>
    <n v="1245"/>
    <n v="9"/>
    <x v="8"/>
  </r>
  <r>
    <x v="210"/>
    <x v="12"/>
    <s v="J"/>
    <x v="6"/>
    <x v="85"/>
    <n v="3.2"/>
    <n v="1475.2"/>
    <n v="9"/>
    <x v="8"/>
  </r>
  <r>
    <x v="210"/>
    <x v="15"/>
    <s v="J"/>
    <x v="6"/>
    <x v="338"/>
    <n v="2.5"/>
    <n v="1092.5"/>
    <n v="9"/>
    <x v="8"/>
  </r>
  <r>
    <x v="210"/>
    <x v="9"/>
    <s v="J"/>
    <x v="33"/>
    <x v="181"/>
    <n v="3.5"/>
    <n v="1501.5"/>
    <n v="9"/>
    <x v="8"/>
  </r>
  <r>
    <x v="210"/>
    <x v="13"/>
    <s v="J"/>
    <x v="33"/>
    <x v="112"/>
    <n v="2.5"/>
    <n v="1117.5"/>
    <n v="9"/>
    <x v="8"/>
  </r>
  <r>
    <x v="210"/>
    <x v="14"/>
    <s v="J"/>
    <x v="6"/>
    <x v="108"/>
    <n v="3.2"/>
    <n v="675.2"/>
    <n v="9"/>
    <x v="8"/>
  </r>
  <r>
    <x v="210"/>
    <x v="9"/>
    <s v="J"/>
    <x v="3"/>
    <x v="452"/>
    <n v="3.5"/>
    <n v="724.5"/>
    <n v="9"/>
    <x v="8"/>
  </r>
  <r>
    <x v="211"/>
    <x v="9"/>
    <s v="J"/>
    <x v="33"/>
    <x v="475"/>
    <n v="3.5"/>
    <n v="735"/>
    <n v="9"/>
    <x v="8"/>
  </r>
  <r>
    <x v="211"/>
    <x v="14"/>
    <s v="J"/>
    <x v="19"/>
    <x v="19"/>
    <n v="3.2"/>
    <n v="108.80000000000001"/>
    <n v="9"/>
    <x v="8"/>
  </r>
  <r>
    <x v="211"/>
    <x v="15"/>
    <s v="J"/>
    <x v="2"/>
    <x v="11"/>
    <n v="2.5"/>
    <n v="555"/>
    <n v="9"/>
    <x v="8"/>
  </r>
  <r>
    <x v="211"/>
    <x v="15"/>
    <s v="J"/>
    <x v="18"/>
    <x v="417"/>
    <n v="2.5"/>
    <n v="50"/>
    <n v="9"/>
    <x v="8"/>
  </r>
  <r>
    <x v="211"/>
    <x v="9"/>
    <s v="J"/>
    <x v="42"/>
    <x v="130"/>
    <n v="3.5"/>
    <n v="462"/>
    <n v="9"/>
    <x v="8"/>
  </r>
  <r>
    <x v="211"/>
    <x v="12"/>
    <s v="J"/>
    <x v="10"/>
    <x v="565"/>
    <n v="3.2"/>
    <n v="92.800000000000011"/>
    <n v="9"/>
    <x v="8"/>
  </r>
  <r>
    <x v="211"/>
    <x v="15"/>
    <s v="J"/>
    <x v="42"/>
    <x v="459"/>
    <n v="2.5"/>
    <n v="615"/>
    <n v="9"/>
    <x v="8"/>
  </r>
  <r>
    <x v="211"/>
    <x v="14"/>
    <s v="J"/>
    <x v="18"/>
    <x v="23"/>
    <n v="3.2"/>
    <n v="1059.2"/>
    <n v="9"/>
    <x v="8"/>
  </r>
  <r>
    <x v="211"/>
    <x v="13"/>
    <s v="J"/>
    <x v="48"/>
    <x v="228"/>
    <n v="2.5"/>
    <n v="417.5"/>
    <n v="9"/>
    <x v="8"/>
  </r>
  <r>
    <x v="211"/>
    <x v="12"/>
    <s v="J"/>
    <x v="24"/>
    <x v="380"/>
    <n v="3.2"/>
    <n v="70.400000000000006"/>
    <n v="9"/>
    <x v="8"/>
  </r>
  <r>
    <x v="212"/>
    <x v="14"/>
    <s v="J"/>
    <x v="49"/>
    <x v="554"/>
    <n v="3.2"/>
    <n v="89.600000000000009"/>
    <n v="9"/>
    <x v="8"/>
  </r>
  <r>
    <x v="212"/>
    <x v="14"/>
    <s v="J"/>
    <x v="14"/>
    <x v="168"/>
    <n v="3.2"/>
    <n v="57.6"/>
    <n v="9"/>
    <x v="8"/>
  </r>
  <r>
    <x v="212"/>
    <x v="9"/>
    <s v="J"/>
    <x v="48"/>
    <x v="58"/>
    <n v="3.5"/>
    <n v="931"/>
    <n v="9"/>
    <x v="8"/>
  </r>
  <r>
    <x v="212"/>
    <x v="13"/>
    <s v="J"/>
    <x v="5"/>
    <x v="400"/>
    <n v="2.5"/>
    <n v="895"/>
    <n v="9"/>
    <x v="8"/>
  </r>
  <r>
    <x v="212"/>
    <x v="9"/>
    <s v="J"/>
    <x v="20"/>
    <x v="612"/>
    <n v="3.5"/>
    <n v="1456"/>
    <n v="9"/>
    <x v="8"/>
  </r>
  <r>
    <x v="212"/>
    <x v="9"/>
    <s v="J"/>
    <x v="7"/>
    <x v="329"/>
    <n v="3.5"/>
    <n v="59.5"/>
    <n v="9"/>
    <x v="8"/>
  </r>
  <r>
    <x v="212"/>
    <x v="15"/>
    <s v="J"/>
    <x v="4"/>
    <x v="387"/>
    <n v="2.5"/>
    <n v="572.5"/>
    <n v="9"/>
    <x v="8"/>
  </r>
  <r>
    <x v="212"/>
    <x v="13"/>
    <s v="J"/>
    <x v="23"/>
    <x v="381"/>
    <n v="2.5"/>
    <n v="727.5"/>
    <n v="9"/>
    <x v="8"/>
  </r>
  <r>
    <x v="213"/>
    <x v="15"/>
    <s v="J"/>
    <x v="39"/>
    <x v="613"/>
    <n v="2.5"/>
    <n v="870"/>
    <n v="9"/>
    <x v="8"/>
  </r>
  <r>
    <x v="213"/>
    <x v="12"/>
    <s v="J"/>
    <x v="29"/>
    <x v="280"/>
    <n v="3.2"/>
    <n v="1049.6000000000001"/>
    <n v="9"/>
    <x v="8"/>
  </r>
  <r>
    <x v="213"/>
    <x v="9"/>
    <s v="J"/>
    <x v="4"/>
    <x v="550"/>
    <n v="3.5"/>
    <n v="1001"/>
    <n v="9"/>
    <x v="8"/>
  </r>
  <r>
    <x v="213"/>
    <x v="9"/>
    <s v="J"/>
    <x v="25"/>
    <x v="436"/>
    <n v="3.5"/>
    <n v="1169"/>
    <n v="9"/>
    <x v="8"/>
  </r>
  <r>
    <x v="213"/>
    <x v="15"/>
    <s v="J"/>
    <x v="45"/>
    <x v="334"/>
    <n v="2.5"/>
    <n v="965"/>
    <n v="9"/>
    <x v="8"/>
  </r>
  <r>
    <x v="213"/>
    <x v="13"/>
    <s v="J"/>
    <x v="42"/>
    <x v="320"/>
    <n v="2.5"/>
    <n v="1012.5"/>
    <n v="9"/>
    <x v="8"/>
  </r>
  <r>
    <x v="213"/>
    <x v="13"/>
    <s v="J"/>
    <x v="28"/>
    <x v="339"/>
    <n v="2.5"/>
    <n v="132.5"/>
    <n v="9"/>
    <x v="8"/>
  </r>
  <r>
    <x v="213"/>
    <x v="9"/>
    <s v="J"/>
    <x v="47"/>
    <x v="190"/>
    <n v="3.5"/>
    <n v="630"/>
    <n v="9"/>
    <x v="8"/>
  </r>
  <r>
    <x v="213"/>
    <x v="15"/>
    <s v="J"/>
    <x v="36"/>
    <x v="87"/>
    <n v="2.5"/>
    <n v="235"/>
    <n v="9"/>
    <x v="8"/>
  </r>
  <r>
    <x v="213"/>
    <x v="14"/>
    <s v="J"/>
    <x v="38"/>
    <x v="106"/>
    <n v="3.2"/>
    <n v="1107.2"/>
    <n v="9"/>
    <x v="8"/>
  </r>
  <r>
    <x v="213"/>
    <x v="15"/>
    <s v="J"/>
    <x v="1"/>
    <x v="100"/>
    <n v="2.5"/>
    <n v="990"/>
    <n v="9"/>
    <x v="8"/>
  </r>
  <r>
    <x v="213"/>
    <x v="13"/>
    <s v="J"/>
    <x v="7"/>
    <x v="337"/>
    <n v="2.5"/>
    <n v="992.5"/>
    <n v="9"/>
    <x v="8"/>
  </r>
  <r>
    <x v="214"/>
    <x v="9"/>
    <s v="J"/>
    <x v="19"/>
    <x v="355"/>
    <n v="3.5"/>
    <n v="1519"/>
    <n v="9"/>
    <x v="8"/>
  </r>
  <r>
    <x v="214"/>
    <x v="9"/>
    <s v="J"/>
    <x v="45"/>
    <x v="559"/>
    <n v="3.5"/>
    <n v="1722"/>
    <n v="9"/>
    <x v="8"/>
  </r>
  <r>
    <x v="214"/>
    <x v="9"/>
    <s v="J"/>
    <x v="18"/>
    <x v="259"/>
    <n v="3.5"/>
    <n v="1393"/>
    <n v="9"/>
    <x v="8"/>
  </r>
  <r>
    <x v="214"/>
    <x v="15"/>
    <s v="J"/>
    <x v="11"/>
    <x v="159"/>
    <n v="2.5"/>
    <n v="885"/>
    <n v="9"/>
    <x v="8"/>
  </r>
  <r>
    <x v="214"/>
    <x v="14"/>
    <s v="J"/>
    <x v="1"/>
    <x v="499"/>
    <n v="3.2"/>
    <n v="1251.2"/>
    <n v="9"/>
    <x v="8"/>
  </r>
  <r>
    <x v="214"/>
    <x v="15"/>
    <s v="J"/>
    <x v="2"/>
    <x v="614"/>
    <n v="2.5"/>
    <n v="670"/>
    <n v="9"/>
    <x v="8"/>
  </r>
  <r>
    <x v="214"/>
    <x v="15"/>
    <s v="J"/>
    <x v="20"/>
    <x v="598"/>
    <n v="2.5"/>
    <n v="507.5"/>
    <n v="9"/>
    <x v="8"/>
  </r>
  <r>
    <x v="214"/>
    <x v="14"/>
    <s v="J"/>
    <x v="3"/>
    <x v="505"/>
    <n v="3.2"/>
    <n v="1216"/>
    <n v="9"/>
    <x v="8"/>
  </r>
  <r>
    <x v="214"/>
    <x v="9"/>
    <s v="J"/>
    <x v="34"/>
    <x v="185"/>
    <n v="3.5"/>
    <n v="1683.5"/>
    <n v="9"/>
    <x v="8"/>
  </r>
  <r>
    <x v="215"/>
    <x v="9"/>
    <s v="J"/>
    <x v="49"/>
    <x v="357"/>
    <n v="3.5"/>
    <n v="563.5"/>
    <n v="9"/>
    <x v="8"/>
  </r>
  <r>
    <x v="215"/>
    <x v="9"/>
    <s v="J"/>
    <x v="33"/>
    <x v="1"/>
    <n v="3.5"/>
    <n v="1435"/>
    <n v="9"/>
    <x v="8"/>
  </r>
  <r>
    <x v="215"/>
    <x v="13"/>
    <s v="J"/>
    <x v="1"/>
    <x v="366"/>
    <n v="2.5"/>
    <n v="270"/>
    <n v="9"/>
    <x v="8"/>
  </r>
  <r>
    <x v="215"/>
    <x v="9"/>
    <s v="J"/>
    <x v="24"/>
    <x v="445"/>
    <n v="3.5"/>
    <n v="1603"/>
    <n v="9"/>
    <x v="8"/>
  </r>
  <r>
    <x v="215"/>
    <x v="12"/>
    <s v="J"/>
    <x v="12"/>
    <x v="157"/>
    <n v="3.2"/>
    <n v="412.8"/>
    <n v="9"/>
    <x v="8"/>
  </r>
  <r>
    <x v="216"/>
    <x v="12"/>
    <s v="J"/>
    <x v="7"/>
    <x v="224"/>
    <n v="3.2"/>
    <n v="726.40000000000009"/>
    <n v="9"/>
    <x v="8"/>
  </r>
  <r>
    <x v="216"/>
    <x v="13"/>
    <s v="J"/>
    <x v="32"/>
    <x v="615"/>
    <n v="2.5"/>
    <n v="925"/>
    <n v="9"/>
    <x v="8"/>
  </r>
  <r>
    <x v="216"/>
    <x v="12"/>
    <s v="J"/>
    <x v="16"/>
    <x v="168"/>
    <n v="3.2"/>
    <n v="57.6"/>
    <n v="9"/>
    <x v="8"/>
  </r>
  <r>
    <x v="216"/>
    <x v="9"/>
    <s v="J"/>
    <x v="39"/>
    <x v="259"/>
    <n v="3.5"/>
    <n v="1393"/>
    <n v="9"/>
    <x v="8"/>
  </r>
  <r>
    <x v="216"/>
    <x v="9"/>
    <s v="J"/>
    <x v="5"/>
    <x v="491"/>
    <n v="3.5"/>
    <n v="1403.5"/>
    <n v="9"/>
    <x v="8"/>
  </r>
  <r>
    <x v="216"/>
    <x v="14"/>
    <s v="J"/>
    <x v="16"/>
    <x v="616"/>
    <n v="3.2"/>
    <n v="1417.6000000000001"/>
    <n v="9"/>
    <x v="8"/>
  </r>
  <r>
    <x v="216"/>
    <x v="9"/>
    <s v="J"/>
    <x v="42"/>
    <x v="565"/>
    <n v="3.5"/>
    <n v="101.5"/>
    <n v="9"/>
    <x v="8"/>
  </r>
  <r>
    <x v="216"/>
    <x v="9"/>
    <s v="J"/>
    <x v="34"/>
    <x v="189"/>
    <n v="3.5"/>
    <n v="1515.5"/>
    <n v="9"/>
    <x v="8"/>
  </r>
  <r>
    <x v="216"/>
    <x v="14"/>
    <s v="J"/>
    <x v="43"/>
    <x v="309"/>
    <n v="3.2"/>
    <n v="256"/>
    <n v="9"/>
    <x v="8"/>
  </r>
  <r>
    <x v="216"/>
    <x v="14"/>
    <s v="J"/>
    <x v="16"/>
    <x v="390"/>
    <n v="3.2"/>
    <n v="265.60000000000002"/>
    <n v="9"/>
    <x v="8"/>
  </r>
  <r>
    <x v="217"/>
    <x v="9"/>
    <s v="J"/>
    <x v="11"/>
    <x v="328"/>
    <n v="3.5"/>
    <n v="1470"/>
    <n v="9"/>
    <x v="8"/>
  </r>
  <r>
    <x v="217"/>
    <x v="9"/>
    <s v="J"/>
    <x v="0"/>
    <x v="464"/>
    <n v="3.5"/>
    <n v="1414"/>
    <n v="9"/>
    <x v="8"/>
  </r>
  <r>
    <x v="217"/>
    <x v="9"/>
    <s v="J"/>
    <x v="38"/>
    <x v="491"/>
    <n v="3.5"/>
    <n v="1403.5"/>
    <n v="9"/>
    <x v="8"/>
  </r>
  <r>
    <x v="217"/>
    <x v="12"/>
    <s v="J"/>
    <x v="22"/>
    <x v="465"/>
    <n v="3.2"/>
    <n v="1353.6000000000001"/>
    <n v="9"/>
    <x v="8"/>
  </r>
  <r>
    <x v="217"/>
    <x v="13"/>
    <s v="J"/>
    <x v="42"/>
    <x v="540"/>
    <n v="2.5"/>
    <n v="502.5"/>
    <n v="9"/>
    <x v="8"/>
  </r>
  <r>
    <x v="218"/>
    <x v="14"/>
    <s v="J"/>
    <x v="19"/>
    <x v="221"/>
    <n v="3.2"/>
    <n v="1257.6000000000001"/>
    <n v="9"/>
    <x v="8"/>
  </r>
  <r>
    <x v="218"/>
    <x v="12"/>
    <s v="J"/>
    <x v="47"/>
    <x v="38"/>
    <n v="3.2"/>
    <n v="1456"/>
    <n v="9"/>
    <x v="8"/>
  </r>
  <r>
    <x v="219"/>
    <x v="13"/>
    <s v="J"/>
    <x v="6"/>
    <x v="304"/>
    <n v="2.5"/>
    <n v="862.5"/>
    <n v="9"/>
    <x v="8"/>
  </r>
  <r>
    <x v="219"/>
    <x v="13"/>
    <s v="J"/>
    <x v="28"/>
    <x v="49"/>
    <n v="2.5"/>
    <n v="650"/>
    <n v="9"/>
    <x v="8"/>
  </r>
  <r>
    <x v="219"/>
    <x v="15"/>
    <s v="J"/>
    <x v="9"/>
    <x v="598"/>
    <n v="2.5"/>
    <n v="507.5"/>
    <n v="9"/>
    <x v="8"/>
  </r>
  <r>
    <x v="219"/>
    <x v="15"/>
    <s v="J"/>
    <x v="27"/>
    <x v="436"/>
    <n v="2.5"/>
    <n v="835"/>
    <n v="9"/>
    <x v="8"/>
  </r>
  <r>
    <x v="219"/>
    <x v="15"/>
    <s v="J"/>
    <x v="4"/>
    <x v="6"/>
    <n v="2.5"/>
    <n v="710"/>
    <n v="9"/>
    <x v="8"/>
  </r>
  <r>
    <x v="219"/>
    <x v="9"/>
    <s v="J"/>
    <x v="48"/>
    <x v="233"/>
    <n v="3.5"/>
    <n v="1704.5"/>
    <n v="9"/>
    <x v="8"/>
  </r>
  <r>
    <x v="219"/>
    <x v="14"/>
    <s v="J"/>
    <x v="27"/>
    <x v="351"/>
    <n v="3.2"/>
    <n v="441.6"/>
    <n v="9"/>
    <x v="8"/>
  </r>
  <r>
    <x v="219"/>
    <x v="15"/>
    <s v="J"/>
    <x v="29"/>
    <x v="53"/>
    <n v="2.5"/>
    <n v="490"/>
    <n v="9"/>
    <x v="8"/>
  </r>
  <r>
    <x v="220"/>
    <x v="14"/>
    <s v="J"/>
    <x v="25"/>
    <x v="515"/>
    <n v="3.2"/>
    <n v="1136"/>
    <n v="9"/>
    <x v="8"/>
  </r>
  <r>
    <x v="220"/>
    <x v="14"/>
    <s v="J"/>
    <x v="23"/>
    <x v="613"/>
    <n v="3.2"/>
    <n v="1113.6000000000001"/>
    <n v="9"/>
    <x v="8"/>
  </r>
  <r>
    <x v="220"/>
    <x v="9"/>
    <s v="J"/>
    <x v="34"/>
    <x v="109"/>
    <n v="3.5"/>
    <n v="52.5"/>
    <n v="9"/>
    <x v="8"/>
  </r>
  <r>
    <x v="220"/>
    <x v="12"/>
    <s v="J"/>
    <x v="38"/>
    <x v="244"/>
    <n v="3.2"/>
    <n v="1520"/>
    <n v="9"/>
    <x v="8"/>
  </r>
  <r>
    <x v="220"/>
    <x v="9"/>
    <s v="J"/>
    <x v="11"/>
    <x v="122"/>
    <n v="3.5"/>
    <n v="819"/>
    <n v="9"/>
    <x v="8"/>
  </r>
  <r>
    <x v="220"/>
    <x v="9"/>
    <s v="J"/>
    <x v="39"/>
    <x v="543"/>
    <n v="3.5"/>
    <n v="693"/>
    <n v="9"/>
    <x v="8"/>
  </r>
  <r>
    <x v="221"/>
    <x v="9"/>
    <s v="J"/>
    <x v="16"/>
    <x v="287"/>
    <n v="3.5"/>
    <n v="1606.5"/>
    <n v="9"/>
    <x v="8"/>
  </r>
  <r>
    <x v="221"/>
    <x v="9"/>
    <s v="J"/>
    <x v="6"/>
    <x v="162"/>
    <n v="3.5"/>
    <n v="1046.5"/>
    <n v="9"/>
    <x v="8"/>
  </r>
  <r>
    <x v="221"/>
    <x v="15"/>
    <s v="J"/>
    <x v="25"/>
    <x v="351"/>
    <n v="2.5"/>
    <n v="345"/>
    <n v="9"/>
    <x v="8"/>
  </r>
  <r>
    <x v="221"/>
    <x v="13"/>
    <s v="J"/>
    <x v="8"/>
    <x v="530"/>
    <n v="2.5"/>
    <n v="432.5"/>
    <n v="9"/>
    <x v="8"/>
  </r>
  <r>
    <x v="221"/>
    <x v="9"/>
    <s v="J"/>
    <x v="6"/>
    <x v="283"/>
    <n v="3.5"/>
    <n v="441"/>
    <n v="9"/>
    <x v="8"/>
  </r>
  <r>
    <x v="221"/>
    <x v="9"/>
    <s v="J"/>
    <x v="18"/>
    <x v="57"/>
    <n v="3.5"/>
    <n v="308"/>
    <n v="9"/>
    <x v="8"/>
  </r>
  <r>
    <x v="221"/>
    <x v="15"/>
    <s v="J"/>
    <x v="38"/>
    <x v="157"/>
    <n v="2.5"/>
    <n v="322.5"/>
    <n v="9"/>
    <x v="8"/>
  </r>
  <r>
    <x v="221"/>
    <x v="14"/>
    <s v="J"/>
    <x v="39"/>
    <x v="549"/>
    <n v="3.2"/>
    <n v="1040"/>
    <n v="9"/>
    <x v="8"/>
  </r>
  <r>
    <x v="221"/>
    <x v="9"/>
    <s v="J"/>
    <x v="34"/>
    <x v="333"/>
    <n v="3.5"/>
    <n v="1134"/>
    <n v="9"/>
    <x v="8"/>
  </r>
  <r>
    <x v="221"/>
    <x v="9"/>
    <s v="J"/>
    <x v="34"/>
    <x v="115"/>
    <n v="3.5"/>
    <n v="1739.5"/>
    <n v="9"/>
    <x v="8"/>
  </r>
  <r>
    <x v="222"/>
    <x v="14"/>
    <s v="J"/>
    <x v="43"/>
    <x v="579"/>
    <n v="3.2"/>
    <n v="198.4"/>
    <n v="9"/>
    <x v="8"/>
  </r>
  <r>
    <x v="222"/>
    <x v="13"/>
    <s v="J"/>
    <x v="28"/>
    <x v="529"/>
    <n v="2.5"/>
    <n v="410"/>
    <n v="9"/>
    <x v="8"/>
  </r>
  <r>
    <x v="222"/>
    <x v="12"/>
    <s v="J"/>
    <x v="17"/>
    <x v="424"/>
    <n v="3.2"/>
    <n v="323.20000000000005"/>
    <n v="9"/>
    <x v="8"/>
  </r>
  <r>
    <x v="222"/>
    <x v="13"/>
    <s v="J"/>
    <x v="7"/>
    <x v="524"/>
    <n v="2.5"/>
    <n v="92.5"/>
    <n v="9"/>
    <x v="8"/>
  </r>
  <r>
    <x v="222"/>
    <x v="9"/>
    <s v="J"/>
    <x v="39"/>
    <x v="440"/>
    <n v="3.5"/>
    <n v="700"/>
    <n v="9"/>
    <x v="8"/>
  </r>
  <r>
    <x v="222"/>
    <x v="9"/>
    <s v="J"/>
    <x v="6"/>
    <x v="467"/>
    <n v="3.5"/>
    <n v="1060.5"/>
    <n v="9"/>
    <x v="8"/>
  </r>
  <r>
    <x v="222"/>
    <x v="15"/>
    <s v="J"/>
    <x v="9"/>
    <x v="549"/>
    <n v="2.5"/>
    <n v="812.5"/>
    <n v="9"/>
    <x v="8"/>
  </r>
  <r>
    <x v="222"/>
    <x v="15"/>
    <s v="J"/>
    <x v="20"/>
    <x v="310"/>
    <n v="2.5"/>
    <n v="985"/>
    <n v="9"/>
    <x v="8"/>
  </r>
  <r>
    <x v="222"/>
    <x v="13"/>
    <s v="J"/>
    <x v="39"/>
    <x v="202"/>
    <n v="2.5"/>
    <n v="882.5"/>
    <n v="9"/>
    <x v="8"/>
  </r>
  <r>
    <x v="222"/>
    <x v="9"/>
    <s v="J"/>
    <x v="3"/>
    <x v="590"/>
    <n v="3.5"/>
    <n v="1512"/>
    <n v="9"/>
    <x v="8"/>
  </r>
  <r>
    <x v="222"/>
    <x v="14"/>
    <s v="J"/>
    <x v="49"/>
    <x v="47"/>
    <n v="3.2"/>
    <n v="979.2"/>
    <n v="9"/>
    <x v="8"/>
  </r>
  <r>
    <x v="222"/>
    <x v="9"/>
    <s v="J"/>
    <x v="4"/>
    <x v="593"/>
    <n v="3.5"/>
    <n v="287"/>
    <n v="9"/>
    <x v="8"/>
  </r>
  <r>
    <x v="223"/>
    <x v="15"/>
    <s v="J"/>
    <x v="28"/>
    <x v="225"/>
    <n v="2.5"/>
    <n v="1245"/>
    <n v="9"/>
    <x v="8"/>
  </r>
  <r>
    <x v="223"/>
    <x v="13"/>
    <s v="J"/>
    <x v="44"/>
    <x v="593"/>
    <n v="2.5"/>
    <n v="205"/>
    <n v="9"/>
    <x v="8"/>
  </r>
  <r>
    <x v="224"/>
    <x v="12"/>
    <s v="J"/>
    <x v="30"/>
    <x v="576"/>
    <n v="3.2"/>
    <n v="688"/>
    <n v="9"/>
    <x v="8"/>
  </r>
  <r>
    <x v="224"/>
    <x v="13"/>
    <s v="J"/>
    <x v="38"/>
    <x v="208"/>
    <n v="2.5"/>
    <n v="267.5"/>
    <n v="9"/>
    <x v="8"/>
  </r>
  <r>
    <x v="224"/>
    <x v="13"/>
    <s v="J"/>
    <x v="15"/>
    <x v="392"/>
    <n v="2.5"/>
    <n v="997.5"/>
    <n v="9"/>
    <x v="8"/>
  </r>
  <r>
    <x v="224"/>
    <x v="12"/>
    <s v="J"/>
    <x v="28"/>
    <x v="434"/>
    <n v="3.2"/>
    <n v="982.40000000000009"/>
    <n v="9"/>
    <x v="8"/>
  </r>
  <r>
    <x v="224"/>
    <x v="14"/>
    <s v="J"/>
    <x v="40"/>
    <x v="108"/>
    <n v="3.2"/>
    <n v="675.2"/>
    <n v="9"/>
    <x v="8"/>
  </r>
  <r>
    <x v="224"/>
    <x v="12"/>
    <s v="J"/>
    <x v="29"/>
    <x v="491"/>
    <n v="3.2"/>
    <n v="1283.2"/>
    <n v="9"/>
    <x v="8"/>
  </r>
  <r>
    <x v="224"/>
    <x v="14"/>
    <s v="J"/>
    <x v="12"/>
    <x v="529"/>
    <n v="3.2"/>
    <n v="524.80000000000007"/>
    <n v="9"/>
    <x v="8"/>
  </r>
  <r>
    <x v="224"/>
    <x v="9"/>
    <s v="J"/>
    <x v="37"/>
    <x v="68"/>
    <n v="3.5"/>
    <n v="983.5"/>
    <n v="9"/>
    <x v="8"/>
  </r>
  <r>
    <x v="224"/>
    <x v="9"/>
    <s v="J"/>
    <x v="43"/>
    <x v="581"/>
    <n v="3.5"/>
    <n v="826"/>
    <n v="9"/>
    <x v="8"/>
  </r>
  <r>
    <x v="224"/>
    <x v="13"/>
    <s v="J"/>
    <x v="9"/>
    <x v="445"/>
    <n v="2.5"/>
    <n v="1145"/>
    <n v="9"/>
    <x v="8"/>
  </r>
  <r>
    <x v="224"/>
    <x v="14"/>
    <s v="J"/>
    <x v="3"/>
    <x v="140"/>
    <n v="3.2"/>
    <n v="435.20000000000005"/>
    <n v="9"/>
    <x v="8"/>
  </r>
  <r>
    <x v="224"/>
    <x v="9"/>
    <s v="J"/>
    <x v="29"/>
    <x v="240"/>
    <n v="3.5"/>
    <n v="525"/>
    <n v="9"/>
    <x v="8"/>
  </r>
  <r>
    <x v="225"/>
    <x v="14"/>
    <s v="J"/>
    <x v="2"/>
    <x v="242"/>
    <n v="3.2"/>
    <n v="841.6"/>
    <n v="9"/>
    <x v="8"/>
  </r>
  <r>
    <x v="225"/>
    <x v="14"/>
    <s v="J"/>
    <x v="43"/>
    <x v="617"/>
    <n v="3.2"/>
    <n v="76.800000000000011"/>
    <n v="9"/>
    <x v="8"/>
  </r>
  <r>
    <x v="225"/>
    <x v="12"/>
    <s v="J"/>
    <x v="14"/>
    <x v="93"/>
    <n v="3.2"/>
    <n v="1196.8"/>
    <n v="9"/>
    <x v="8"/>
  </r>
  <r>
    <x v="225"/>
    <x v="12"/>
    <s v="J"/>
    <x v="39"/>
    <x v="424"/>
    <n v="3.2"/>
    <n v="323.20000000000005"/>
    <n v="9"/>
    <x v="8"/>
  </r>
  <r>
    <x v="225"/>
    <x v="12"/>
    <s v="J"/>
    <x v="0"/>
    <x v="354"/>
    <n v="3.2"/>
    <n v="499.20000000000005"/>
    <n v="9"/>
    <x v="8"/>
  </r>
  <r>
    <x v="225"/>
    <x v="9"/>
    <s v="J"/>
    <x v="33"/>
    <x v="185"/>
    <n v="3.5"/>
    <n v="1683.5"/>
    <n v="9"/>
    <x v="8"/>
  </r>
  <r>
    <x v="225"/>
    <x v="9"/>
    <s v="J"/>
    <x v="40"/>
    <x v="9"/>
    <n v="3.5"/>
    <n v="1624"/>
    <n v="9"/>
    <x v="8"/>
  </r>
  <r>
    <x v="225"/>
    <x v="15"/>
    <s v="J"/>
    <x v="30"/>
    <x v="532"/>
    <n v="2.5"/>
    <n v="1122.5"/>
    <n v="9"/>
    <x v="8"/>
  </r>
  <r>
    <x v="225"/>
    <x v="13"/>
    <s v="J"/>
    <x v="37"/>
    <x v="546"/>
    <n v="2.5"/>
    <n v="725"/>
    <n v="9"/>
    <x v="8"/>
  </r>
  <r>
    <x v="225"/>
    <x v="13"/>
    <s v="J"/>
    <x v="1"/>
    <x v="322"/>
    <n v="2.5"/>
    <n v="412.5"/>
    <n v="9"/>
    <x v="8"/>
  </r>
  <r>
    <x v="225"/>
    <x v="9"/>
    <s v="J"/>
    <x v="23"/>
    <x v="36"/>
    <n v="3.5"/>
    <n v="1561"/>
    <n v="9"/>
    <x v="8"/>
  </r>
  <r>
    <x v="226"/>
    <x v="14"/>
    <s v="J"/>
    <x v="49"/>
    <x v="193"/>
    <n v="3.2"/>
    <n v="476.8"/>
    <n v="9"/>
    <x v="8"/>
  </r>
  <r>
    <x v="226"/>
    <x v="9"/>
    <s v="J"/>
    <x v="19"/>
    <x v="2"/>
    <n v="3.5"/>
    <n v="847"/>
    <n v="9"/>
    <x v="8"/>
  </r>
  <r>
    <x v="226"/>
    <x v="14"/>
    <s v="J"/>
    <x v="18"/>
    <x v="615"/>
    <n v="3.2"/>
    <n v="1184"/>
    <n v="9"/>
    <x v="8"/>
  </r>
  <r>
    <x v="226"/>
    <x v="9"/>
    <s v="J"/>
    <x v="20"/>
    <x v="84"/>
    <n v="3.5"/>
    <n v="1274"/>
    <n v="9"/>
    <x v="8"/>
  </r>
  <r>
    <x v="226"/>
    <x v="9"/>
    <s v="J"/>
    <x v="41"/>
    <x v="404"/>
    <n v="3.5"/>
    <n v="196"/>
    <n v="9"/>
    <x v="8"/>
  </r>
  <r>
    <x v="226"/>
    <x v="13"/>
    <s v="J"/>
    <x v="43"/>
    <x v="247"/>
    <n v="2.5"/>
    <n v="735"/>
    <n v="9"/>
    <x v="8"/>
  </r>
  <r>
    <x v="226"/>
    <x v="9"/>
    <s v="J"/>
    <x v="2"/>
    <x v="137"/>
    <n v="3.5"/>
    <n v="1067.5"/>
    <n v="9"/>
    <x v="8"/>
  </r>
  <r>
    <x v="226"/>
    <x v="9"/>
    <s v="J"/>
    <x v="4"/>
    <x v="222"/>
    <n v="3.5"/>
    <n v="1165.5"/>
    <n v="9"/>
    <x v="8"/>
  </r>
  <r>
    <x v="226"/>
    <x v="14"/>
    <s v="J"/>
    <x v="29"/>
    <x v="543"/>
    <n v="3.2"/>
    <n v="633.6"/>
    <n v="9"/>
    <x v="8"/>
  </r>
  <r>
    <x v="226"/>
    <x v="14"/>
    <s v="J"/>
    <x v="35"/>
    <x v="214"/>
    <n v="3.2"/>
    <n v="1526.4"/>
    <n v="9"/>
    <x v="8"/>
  </r>
  <r>
    <x v="226"/>
    <x v="15"/>
    <s v="J"/>
    <x v="48"/>
    <x v="52"/>
    <n v="2.5"/>
    <n v="80"/>
    <n v="9"/>
    <x v="8"/>
  </r>
  <r>
    <x v="227"/>
    <x v="9"/>
    <s v="J"/>
    <x v="34"/>
    <x v="141"/>
    <n v="3.5"/>
    <n v="1459.5"/>
    <n v="9"/>
    <x v="8"/>
  </r>
  <r>
    <x v="227"/>
    <x v="14"/>
    <s v="J"/>
    <x v="46"/>
    <x v="261"/>
    <n v="3.2"/>
    <n v="1094.4000000000001"/>
    <n v="9"/>
    <x v="8"/>
  </r>
  <r>
    <x v="227"/>
    <x v="12"/>
    <s v="J"/>
    <x v="6"/>
    <x v="562"/>
    <n v="3.2"/>
    <n v="1552"/>
    <n v="9"/>
    <x v="8"/>
  </r>
  <r>
    <x v="227"/>
    <x v="14"/>
    <s v="J"/>
    <x v="4"/>
    <x v="72"/>
    <n v="3.2"/>
    <n v="284.8"/>
    <n v="9"/>
    <x v="8"/>
  </r>
  <r>
    <x v="227"/>
    <x v="13"/>
    <s v="J"/>
    <x v="15"/>
    <x v="618"/>
    <n v="2.5"/>
    <n v="65"/>
    <n v="9"/>
    <x v="8"/>
  </r>
  <r>
    <x v="227"/>
    <x v="14"/>
    <s v="J"/>
    <x v="18"/>
    <x v="96"/>
    <n v="3.2"/>
    <n v="953.6"/>
    <n v="9"/>
    <x v="8"/>
  </r>
  <r>
    <x v="228"/>
    <x v="12"/>
    <s v="J"/>
    <x v="4"/>
    <x v="605"/>
    <n v="3.2"/>
    <n v="182.4"/>
    <n v="9"/>
    <x v="8"/>
  </r>
  <r>
    <x v="228"/>
    <x v="13"/>
    <s v="J"/>
    <x v="48"/>
    <x v="586"/>
    <n v="2.5"/>
    <n v="52.5"/>
    <n v="9"/>
    <x v="8"/>
  </r>
  <r>
    <x v="228"/>
    <x v="14"/>
    <s v="J"/>
    <x v="32"/>
    <x v="610"/>
    <n v="3.2"/>
    <n v="1420.8000000000002"/>
    <n v="9"/>
    <x v="8"/>
  </r>
  <r>
    <x v="228"/>
    <x v="9"/>
    <s v="J"/>
    <x v="1"/>
    <x v="417"/>
    <n v="3.5"/>
    <n v="70"/>
    <n v="9"/>
    <x v="8"/>
  </r>
  <r>
    <x v="228"/>
    <x v="14"/>
    <s v="J"/>
    <x v="48"/>
    <x v="580"/>
    <n v="3.2"/>
    <n v="332.8"/>
    <n v="9"/>
    <x v="8"/>
  </r>
  <r>
    <x v="228"/>
    <x v="9"/>
    <s v="J"/>
    <x v="36"/>
    <x v="343"/>
    <n v="3.5"/>
    <n v="1641.5"/>
    <n v="9"/>
    <x v="8"/>
  </r>
  <r>
    <x v="228"/>
    <x v="14"/>
    <s v="J"/>
    <x v="45"/>
    <x v="557"/>
    <n v="3.2"/>
    <n v="438.40000000000003"/>
    <n v="9"/>
    <x v="8"/>
  </r>
  <r>
    <x v="228"/>
    <x v="13"/>
    <s v="J"/>
    <x v="18"/>
    <x v="318"/>
    <n v="2.5"/>
    <n v="1237.5"/>
    <n v="9"/>
    <x v="8"/>
  </r>
  <r>
    <x v="228"/>
    <x v="12"/>
    <s v="J"/>
    <x v="36"/>
    <x v="126"/>
    <n v="3.2"/>
    <n v="790.40000000000009"/>
    <n v="9"/>
    <x v="8"/>
  </r>
  <r>
    <x v="228"/>
    <x v="14"/>
    <s v="J"/>
    <x v="35"/>
    <x v="105"/>
    <n v="3.2"/>
    <n v="60.800000000000004"/>
    <n v="9"/>
    <x v="8"/>
  </r>
  <r>
    <x v="229"/>
    <x v="12"/>
    <s v="J"/>
    <x v="38"/>
    <x v="57"/>
    <n v="3.2"/>
    <n v="281.60000000000002"/>
    <n v="9"/>
    <x v="8"/>
  </r>
  <r>
    <x v="229"/>
    <x v="12"/>
    <s v="J"/>
    <x v="36"/>
    <x v="77"/>
    <n v="3.2"/>
    <n v="860.80000000000007"/>
    <n v="9"/>
    <x v="8"/>
  </r>
  <r>
    <x v="229"/>
    <x v="12"/>
    <s v="J"/>
    <x v="42"/>
    <x v="58"/>
    <n v="3.2"/>
    <n v="851.2"/>
    <n v="9"/>
    <x v="8"/>
  </r>
  <r>
    <x v="229"/>
    <x v="9"/>
    <s v="J"/>
    <x v="16"/>
    <x v="148"/>
    <n v="3.5"/>
    <n v="1284.5"/>
    <n v="9"/>
    <x v="8"/>
  </r>
  <r>
    <x v="229"/>
    <x v="9"/>
    <s v="J"/>
    <x v="48"/>
    <x v="523"/>
    <n v="3.5"/>
    <n v="1694"/>
    <n v="9"/>
    <x v="8"/>
  </r>
  <r>
    <x v="229"/>
    <x v="9"/>
    <s v="J"/>
    <x v="49"/>
    <x v="7"/>
    <n v="3.5"/>
    <n v="556.5"/>
    <n v="9"/>
    <x v="8"/>
  </r>
  <r>
    <x v="229"/>
    <x v="12"/>
    <s v="J"/>
    <x v="32"/>
    <x v="576"/>
    <n v="3.2"/>
    <n v="688"/>
    <n v="9"/>
    <x v="8"/>
  </r>
  <r>
    <x v="230"/>
    <x v="12"/>
    <s v="J"/>
    <x v="22"/>
    <x v="279"/>
    <n v="3.2"/>
    <n v="1337.6000000000001"/>
    <n v="9"/>
    <x v="8"/>
  </r>
  <r>
    <x v="230"/>
    <x v="14"/>
    <s v="J"/>
    <x v="17"/>
    <x v="217"/>
    <n v="3.2"/>
    <n v="1088"/>
    <n v="9"/>
    <x v="8"/>
  </r>
  <r>
    <x v="230"/>
    <x v="13"/>
    <s v="J"/>
    <x v="5"/>
    <x v="175"/>
    <n v="2.5"/>
    <n v="722.5"/>
    <n v="9"/>
    <x v="8"/>
  </r>
  <r>
    <x v="231"/>
    <x v="15"/>
    <s v="J"/>
    <x v="19"/>
    <x v="84"/>
    <n v="2.5"/>
    <n v="910"/>
    <n v="9"/>
    <x v="8"/>
  </r>
  <r>
    <x v="231"/>
    <x v="9"/>
    <s v="J"/>
    <x v="5"/>
    <x v="619"/>
    <n v="3.5"/>
    <n v="1729"/>
    <n v="9"/>
    <x v="8"/>
  </r>
  <r>
    <x v="231"/>
    <x v="9"/>
    <s v="J"/>
    <x v="17"/>
    <x v="522"/>
    <n v="3.5"/>
    <n v="791"/>
    <n v="9"/>
    <x v="8"/>
  </r>
  <r>
    <x v="231"/>
    <x v="14"/>
    <s v="J"/>
    <x v="48"/>
    <x v="565"/>
    <n v="3.2"/>
    <n v="92.800000000000011"/>
    <n v="9"/>
    <x v="8"/>
  </r>
  <r>
    <x v="231"/>
    <x v="9"/>
    <s v="J"/>
    <x v="49"/>
    <x v="511"/>
    <n v="3.5"/>
    <n v="787.5"/>
    <n v="9"/>
    <x v="8"/>
  </r>
  <r>
    <x v="232"/>
    <x v="9"/>
    <s v="J"/>
    <x v="37"/>
    <x v="239"/>
    <n v="3.5"/>
    <n v="448"/>
    <n v="9"/>
    <x v="8"/>
  </r>
  <r>
    <x v="232"/>
    <x v="12"/>
    <s v="J"/>
    <x v="3"/>
    <x v="222"/>
    <n v="3.2"/>
    <n v="1065.6000000000001"/>
    <n v="9"/>
    <x v="8"/>
  </r>
  <r>
    <x v="232"/>
    <x v="9"/>
    <s v="J"/>
    <x v="22"/>
    <x v="381"/>
    <n v="3.5"/>
    <n v="1018.5"/>
    <n v="9"/>
    <x v="8"/>
  </r>
  <r>
    <x v="232"/>
    <x v="9"/>
    <s v="J"/>
    <x v="34"/>
    <x v="337"/>
    <n v="3.5"/>
    <n v="1389.5"/>
    <n v="9"/>
    <x v="8"/>
  </r>
  <r>
    <x v="232"/>
    <x v="9"/>
    <s v="J"/>
    <x v="13"/>
    <x v="435"/>
    <n v="3.5"/>
    <n v="885.5"/>
    <n v="9"/>
    <x v="8"/>
  </r>
  <r>
    <x v="233"/>
    <x v="9"/>
    <s v="J"/>
    <x v="48"/>
    <x v="557"/>
    <n v="3.5"/>
    <n v="479.5"/>
    <n v="10"/>
    <x v="9"/>
  </r>
  <r>
    <x v="233"/>
    <x v="9"/>
    <s v="J"/>
    <x v="45"/>
    <x v="543"/>
    <n v="3.5"/>
    <n v="693"/>
    <n v="10"/>
    <x v="9"/>
  </r>
  <r>
    <x v="233"/>
    <x v="9"/>
    <s v="J"/>
    <x v="11"/>
    <x v="391"/>
    <n v="3.5"/>
    <n v="1183"/>
    <n v="10"/>
    <x v="9"/>
  </r>
  <r>
    <x v="233"/>
    <x v="12"/>
    <s v="J"/>
    <x v="49"/>
    <x v="522"/>
    <n v="3.2"/>
    <n v="723.2"/>
    <n v="10"/>
    <x v="9"/>
  </r>
  <r>
    <x v="233"/>
    <x v="12"/>
    <s v="J"/>
    <x v="16"/>
    <x v="514"/>
    <n v="3.2"/>
    <n v="896"/>
    <n v="10"/>
    <x v="9"/>
  </r>
  <r>
    <x v="233"/>
    <x v="14"/>
    <s v="J"/>
    <x v="48"/>
    <x v="69"/>
    <n v="3.2"/>
    <n v="1328"/>
    <n v="10"/>
    <x v="9"/>
  </r>
  <r>
    <x v="233"/>
    <x v="14"/>
    <s v="J"/>
    <x v="14"/>
    <x v="188"/>
    <n v="3.2"/>
    <n v="598.4"/>
    <n v="10"/>
    <x v="9"/>
  </r>
  <r>
    <x v="233"/>
    <x v="9"/>
    <s v="J"/>
    <x v="38"/>
    <x v="538"/>
    <n v="3.5"/>
    <n v="609"/>
    <n v="10"/>
    <x v="9"/>
  </r>
  <r>
    <x v="233"/>
    <x v="14"/>
    <s v="J"/>
    <x v="25"/>
    <x v="609"/>
    <n v="3.2"/>
    <n v="1507.2"/>
    <n v="10"/>
    <x v="9"/>
  </r>
  <r>
    <x v="233"/>
    <x v="14"/>
    <s v="J"/>
    <x v="26"/>
    <x v="476"/>
    <n v="3.2"/>
    <n v="419.20000000000005"/>
    <n v="10"/>
    <x v="9"/>
  </r>
  <r>
    <x v="234"/>
    <x v="13"/>
    <s v="J"/>
    <x v="3"/>
    <x v="212"/>
    <n v="2.5"/>
    <n v="595"/>
    <n v="10"/>
    <x v="9"/>
  </r>
  <r>
    <x v="234"/>
    <x v="12"/>
    <s v="J"/>
    <x v="39"/>
    <x v="189"/>
    <n v="3.2"/>
    <n v="1385.6000000000001"/>
    <n v="10"/>
    <x v="9"/>
  </r>
  <r>
    <x v="234"/>
    <x v="9"/>
    <s v="J"/>
    <x v="19"/>
    <x v="371"/>
    <n v="3.5"/>
    <n v="1099"/>
    <n v="10"/>
    <x v="9"/>
  </r>
  <r>
    <x v="234"/>
    <x v="12"/>
    <s v="J"/>
    <x v="6"/>
    <x v="197"/>
    <n v="3.2"/>
    <n v="288"/>
    <n v="10"/>
    <x v="9"/>
  </r>
  <r>
    <x v="234"/>
    <x v="12"/>
    <s v="J"/>
    <x v="42"/>
    <x v="437"/>
    <n v="3.2"/>
    <n v="304"/>
    <n v="10"/>
    <x v="9"/>
  </r>
  <r>
    <x v="234"/>
    <x v="14"/>
    <s v="J"/>
    <x v="16"/>
    <x v="79"/>
    <n v="3.2"/>
    <n v="1305.6000000000001"/>
    <n v="10"/>
    <x v="9"/>
  </r>
  <r>
    <x v="234"/>
    <x v="9"/>
    <s v="J"/>
    <x v="30"/>
    <x v="465"/>
    <n v="3.5"/>
    <n v="1480.5"/>
    <n v="10"/>
    <x v="9"/>
  </r>
  <r>
    <x v="234"/>
    <x v="14"/>
    <s v="J"/>
    <x v="39"/>
    <x v="570"/>
    <n v="3.2"/>
    <n v="572.80000000000007"/>
    <n v="10"/>
    <x v="9"/>
  </r>
  <r>
    <x v="234"/>
    <x v="14"/>
    <s v="J"/>
    <x v="41"/>
    <x v="103"/>
    <n v="3.2"/>
    <n v="1280"/>
    <n v="10"/>
    <x v="9"/>
  </r>
  <r>
    <x v="234"/>
    <x v="12"/>
    <s v="J"/>
    <x v="12"/>
    <x v="412"/>
    <n v="3.2"/>
    <n v="694.40000000000009"/>
    <n v="10"/>
    <x v="9"/>
  </r>
  <r>
    <x v="234"/>
    <x v="13"/>
    <s v="J"/>
    <x v="32"/>
    <x v="118"/>
    <n v="2.5"/>
    <n v="115"/>
    <n v="10"/>
    <x v="9"/>
  </r>
  <r>
    <x v="234"/>
    <x v="14"/>
    <s v="J"/>
    <x v="34"/>
    <x v="30"/>
    <n v="3.2"/>
    <n v="444.8"/>
    <n v="10"/>
    <x v="9"/>
  </r>
  <r>
    <x v="234"/>
    <x v="14"/>
    <s v="J"/>
    <x v="42"/>
    <x v="489"/>
    <n v="3.2"/>
    <n v="547.20000000000005"/>
    <n v="10"/>
    <x v="9"/>
  </r>
  <r>
    <x v="234"/>
    <x v="9"/>
    <s v="J"/>
    <x v="4"/>
    <x v="253"/>
    <n v="3.5"/>
    <n v="1344"/>
    <n v="10"/>
    <x v="9"/>
  </r>
  <r>
    <x v="234"/>
    <x v="14"/>
    <s v="J"/>
    <x v="15"/>
    <x v="93"/>
    <n v="3.2"/>
    <n v="1196.8"/>
    <n v="10"/>
    <x v="9"/>
  </r>
  <r>
    <x v="234"/>
    <x v="13"/>
    <s v="J"/>
    <x v="2"/>
    <x v="309"/>
    <n v="2.5"/>
    <n v="200"/>
    <n v="10"/>
    <x v="9"/>
  </r>
  <r>
    <x v="234"/>
    <x v="12"/>
    <s v="J"/>
    <x v="24"/>
    <x v="258"/>
    <n v="3.2"/>
    <n v="777.6"/>
    <n v="10"/>
    <x v="9"/>
  </r>
  <r>
    <x v="235"/>
    <x v="12"/>
    <s v="J"/>
    <x v="37"/>
    <x v="200"/>
    <n v="3.2"/>
    <n v="268.8"/>
    <n v="10"/>
    <x v="9"/>
  </r>
  <r>
    <x v="235"/>
    <x v="9"/>
    <s v="J"/>
    <x v="18"/>
    <x v="553"/>
    <n v="3.5"/>
    <n v="122.5"/>
    <n v="10"/>
    <x v="9"/>
  </r>
  <r>
    <x v="235"/>
    <x v="9"/>
    <s v="J"/>
    <x v="26"/>
    <x v="155"/>
    <n v="3.5"/>
    <n v="1179.5"/>
    <n v="10"/>
    <x v="9"/>
  </r>
  <r>
    <x v="235"/>
    <x v="9"/>
    <s v="J"/>
    <x v="25"/>
    <x v="474"/>
    <n v="3.5"/>
    <n v="1092"/>
    <n v="10"/>
    <x v="9"/>
  </r>
  <r>
    <x v="236"/>
    <x v="14"/>
    <s v="J"/>
    <x v="13"/>
    <x v="208"/>
    <n v="3.2"/>
    <n v="342.40000000000003"/>
    <n v="10"/>
    <x v="9"/>
  </r>
  <r>
    <x v="236"/>
    <x v="14"/>
    <s v="J"/>
    <x v="23"/>
    <x v="159"/>
    <n v="3.2"/>
    <n v="1132.8"/>
    <n v="10"/>
    <x v="9"/>
  </r>
  <r>
    <x v="236"/>
    <x v="14"/>
    <s v="J"/>
    <x v="17"/>
    <x v="55"/>
    <n v="3.2"/>
    <n v="1190.4000000000001"/>
    <n v="10"/>
    <x v="9"/>
  </r>
  <r>
    <x v="236"/>
    <x v="9"/>
    <s v="J"/>
    <x v="34"/>
    <x v="198"/>
    <n v="3.5"/>
    <n v="336"/>
    <n v="10"/>
    <x v="9"/>
  </r>
  <r>
    <x v="236"/>
    <x v="9"/>
    <s v="J"/>
    <x v="22"/>
    <x v="312"/>
    <n v="3.5"/>
    <n v="1526"/>
    <n v="10"/>
    <x v="9"/>
  </r>
  <r>
    <x v="236"/>
    <x v="12"/>
    <s v="J"/>
    <x v="33"/>
    <x v="539"/>
    <n v="3.2"/>
    <n v="579.20000000000005"/>
    <n v="10"/>
    <x v="9"/>
  </r>
  <r>
    <x v="236"/>
    <x v="13"/>
    <s v="J"/>
    <x v="6"/>
    <x v="219"/>
    <n v="2.5"/>
    <n v="425"/>
    <n v="10"/>
    <x v="9"/>
  </r>
  <r>
    <x v="236"/>
    <x v="12"/>
    <s v="J"/>
    <x v="39"/>
    <x v="130"/>
    <n v="3.2"/>
    <n v="422.40000000000003"/>
    <n v="10"/>
    <x v="9"/>
  </r>
  <r>
    <x v="236"/>
    <x v="12"/>
    <s v="J"/>
    <x v="7"/>
    <x v="121"/>
    <n v="3.2"/>
    <n v="432"/>
    <n v="10"/>
    <x v="9"/>
  </r>
  <r>
    <x v="236"/>
    <x v="15"/>
    <s v="J"/>
    <x v="18"/>
    <x v="291"/>
    <n v="2.5"/>
    <n v="442.5"/>
    <n v="10"/>
    <x v="9"/>
  </r>
  <r>
    <x v="236"/>
    <x v="9"/>
    <s v="J"/>
    <x v="15"/>
    <x v="223"/>
    <n v="3.5"/>
    <n v="906.5"/>
    <n v="10"/>
    <x v="9"/>
  </r>
  <r>
    <x v="237"/>
    <x v="9"/>
    <s v="J"/>
    <x v="26"/>
    <x v="235"/>
    <n v="3.5"/>
    <n v="570.5"/>
    <n v="10"/>
    <x v="9"/>
  </r>
  <r>
    <x v="237"/>
    <x v="9"/>
    <s v="J"/>
    <x v="32"/>
    <x v="241"/>
    <n v="3.5"/>
    <n v="1627.5"/>
    <n v="10"/>
    <x v="9"/>
  </r>
  <r>
    <x v="238"/>
    <x v="12"/>
    <s v="J"/>
    <x v="12"/>
    <x v="486"/>
    <n v="3.2"/>
    <n v="806.40000000000009"/>
    <n v="10"/>
    <x v="9"/>
  </r>
  <r>
    <x v="238"/>
    <x v="13"/>
    <s v="J"/>
    <x v="40"/>
    <x v="620"/>
    <n v="2.5"/>
    <n v="1062.5"/>
    <n v="10"/>
    <x v="9"/>
  </r>
  <r>
    <x v="238"/>
    <x v="14"/>
    <s v="J"/>
    <x v="34"/>
    <x v="561"/>
    <n v="3.2"/>
    <n v="396.8"/>
    <n v="10"/>
    <x v="9"/>
  </r>
  <r>
    <x v="239"/>
    <x v="9"/>
    <s v="J"/>
    <x v="39"/>
    <x v="614"/>
    <n v="3.5"/>
    <n v="938"/>
    <n v="10"/>
    <x v="9"/>
  </r>
  <r>
    <x v="239"/>
    <x v="13"/>
    <s v="J"/>
    <x v="49"/>
    <x v="145"/>
    <n v="2.5"/>
    <n v="1150"/>
    <n v="10"/>
    <x v="9"/>
  </r>
  <r>
    <x v="239"/>
    <x v="14"/>
    <s v="J"/>
    <x v="37"/>
    <x v="617"/>
    <n v="3.2"/>
    <n v="76.800000000000011"/>
    <n v="10"/>
    <x v="9"/>
  </r>
  <r>
    <x v="239"/>
    <x v="13"/>
    <s v="J"/>
    <x v="6"/>
    <x v="297"/>
    <n v="2.5"/>
    <n v="1165"/>
    <n v="10"/>
    <x v="9"/>
  </r>
  <r>
    <x v="239"/>
    <x v="15"/>
    <s v="J"/>
    <x v="29"/>
    <x v="49"/>
    <n v="2.5"/>
    <n v="650"/>
    <n v="10"/>
    <x v="9"/>
  </r>
  <r>
    <x v="239"/>
    <x v="15"/>
    <s v="J"/>
    <x v="47"/>
    <x v="394"/>
    <n v="2.5"/>
    <n v="857.5"/>
    <n v="10"/>
    <x v="9"/>
  </r>
  <r>
    <x v="239"/>
    <x v="9"/>
    <s v="J"/>
    <x v="31"/>
    <x v="98"/>
    <n v="3.5"/>
    <n v="1505"/>
    <n v="10"/>
    <x v="9"/>
  </r>
  <r>
    <x v="240"/>
    <x v="13"/>
    <s v="J"/>
    <x v="9"/>
    <x v="479"/>
    <n v="2.5"/>
    <n v="365"/>
    <n v="10"/>
    <x v="9"/>
  </r>
  <r>
    <x v="240"/>
    <x v="12"/>
    <s v="J"/>
    <x v="2"/>
    <x v="103"/>
    <n v="3.2"/>
    <n v="1280"/>
    <n v="10"/>
    <x v="9"/>
  </r>
  <r>
    <x v="240"/>
    <x v="14"/>
    <s v="J"/>
    <x v="27"/>
    <x v="47"/>
    <n v="3.2"/>
    <n v="979.2"/>
    <n v="10"/>
    <x v="9"/>
  </r>
  <r>
    <x v="240"/>
    <x v="14"/>
    <s v="J"/>
    <x v="36"/>
    <x v="217"/>
    <n v="3.2"/>
    <n v="1088"/>
    <n v="10"/>
    <x v="9"/>
  </r>
  <r>
    <x v="240"/>
    <x v="13"/>
    <s v="J"/>
    <x v="40"/>
    <x v="119"/>
    <n v="2.5"/>
    <n v="962.5"/>
    <n v="10"/>
    <x v="9"/>
  </r>
  <r>
    <x v="240"/>
    <x v="12"/>
    <s v="J"/>
    <x v="31"/>
    <x v="215"/>
    <n v="3.2"/>
    <n v="1321.6000000000001"/>
    <n v="10"/>
    <x v="9"/>
  </r>
  <r>
    <x v="240"/>
    <x v="12"/>
    <s v="J"/>
    <x v="49"/>
    <x v="394"/>
    <n v="3.2"/>
    <n v="1097.6000000000001"/>
    <n v="10"/>
    <x v="9"/>
  </r>
  <r>
    <x v="240"/>
    <x v="9"/>
    <s v="J"/>
    <x v="46"/>
    <x v="409"/>
    <n v="3.5"/>
    <n v="623"/>
    <n v="10"/>
    <x v="9"/>
  </r>
  <r>
    <x v="240"/>
    <x v="9"/>
    <s v="J"/>
    <x v="6"/>
    <x v="559"/>
    <n v="3.5"/>
    <n v="1722"/>
    <n v="10"/>
    <x v="9"/>
  </r>
  <r>
    <x v="240"/>
    <x v="12"/>
    <s v="J"/>
    <x v="9"/>
    <x v="621"/>
    <n v="3.2"/>
    <n v="1497.6000000000001"/>
    <n v="10"/>
    <x v="9"/>
  </r>
  <r>
    <x v="240"/>
    <x v="9"/>
    <s v="J"/>
    <x v="33"/>
    <x v="455"/>
    <n v="3.5"/>
    <n v="661.5"/>
    <n v="10"/>
    <x v="9"/>
  </r>
  <r>
    <x v="241"/>
    <x v="15"/>
    <s v="J"/>
    <x v="12"/>
    <x v="18"/>
    <n v="2.5"/>
    <n v="1095"/>
    <n v="10"/>
    <x v="9"/>
  </r>
  <r>
    <x v="241"/>
    <x v="15"/>
    <s v="J"/>
    <x v="49"/>
    <x v="137"/>
    <n v="2.5"/>
    <n v="762.5"/>
    <n v="10"/>
    <x v="9"/>
  </r>
  <r>
    <x v="242"/>
    <x v="9"/>
    <s v="J"/>
    <x v="4"/>
    <x v="33"/>
    <n v="3.5"/>
    <n v="493.5"/>
    <n v="10"/>
    <x v="9"/>
  </r>
  <r>
    <x v="242"/>
    <x v="9"/>
    <s v="J"/>
    <x v="24"/>
    <x v="212"/>
    <n v="3.5"/>
    <n v="833"/>
    <n v="10"/>
    <x v="9"/>
  </r>
  <r>
    <x v="242"/>
    <x v="15"/>
    <s v="J"/>
    <x v="13"/>
    <x v="620"/>
    <n v="2.5"/>
    <n v="1062.5"/>
    <n v="10"/>
    <x v="9"/>
  </r>
  <r>
    <x v="242"/>
    <x v="15"/>
    <s v="J"/>
    <x v="34"/>
    <x v="612"/>
    <n v="2.5"/>
    <n v="1040"/>
    <n v="10"/>
    <x v="9"/>
  </r>
  <r>
    <x v="242"/>
    <x v="14"/>
    <s v="J"/>
    <x v="47"/>
    <x v="52"/>
    <n v="3.2"/>
    <n v="102.4"/>
    <n v="10"/>
    <x v="9"/>
  </r>
  <r>
    <x v="242"/>
    <x v="14"/>
    <s v="J"/>
    <x v="46"/>
    <x v="264"/>
    <n v="3.2"/>
    <n v="934.40000000000009"/>
    <n v="10"/>
    <x v="9"/>
  </r>
  <r>
    <x v="242"/>
    <x v="9"/>
    <s v="J"/>
    <x v="3"/>
    <x v="244"/>
    <n v="3.5"/>
    <n v="1662.5"/>
    <n v="10"/>
    <x v="9"/>
  </r>
  <r>
    <x v="243"/>
    <x v="13"/>
    <s v="J"/>
    <x v="27"/>
    <x v="124"/>
    <n v="2.5"/>
    <n v="1195"/>
    <n v="10"/>
    <x v="9"/>
  </r>
  <r>
    <x v="243"/>
    <x v="9"/>
    <s v="J"/>
    <x v="29"/>
    <x v="277"/>
    <n v="3.5"/>
    <n v="1382.5"/>
    <n v="10"/>
    <x v="9"/>
  </r>
  <r>
    <x v="243"/>
    <x v="13"/>
    <s v="J"/>
    <x v="21"/>
    <x v="122"/>
    <n v="2.5"/>
    <n v="585"/>
    <n v="10"/>
    <x v="9"/>
  </r>
  <r>
    <x v="243"/>
    <x v="13"/>
    <s v="J"/>
    <x v="20"/>
    <x v="266"/>
    <n v="2.5"/>
    <n v="1135"/>
    <n v="10"/>
    <x v="9"/>
  </r>
  <r>
    <x v="243"/>
    <x v="13"/>
    <s v="J"/>
    <x v="12"/>
    <x v="420"/>
    <n v="2.5"/>
    <n v="947.5"/>
    <n v="10"/>
    <x v="9"/>
  </r>
  <r>
    <x v="243"/>
    <x v="15"/>
    <s v="J"/>
    <x v="34"/>
    <x v="329"/>
    <n v="2.5"/>
    <n v="42.5"/>
    <n v="10"/>
    <x v="9"/>
  </r>
  <r>
    <x v="244"/>
    <x v="13"/>
    <s v="J"/>
    <x v="3"/>
    <x v="61"/>
    <n v="2.5"/>
    <n v="580"/>
    <n v="10"/>
    <x v="9"/>
  </r>
  <r>
    <x v="244"/>
    <x v="9"/>
    <s v="J"/>
    <x v="26"/>
    <x v="537"/>
    <n v="3.5"/>
    <n v="1746.5"/>
    <n v="10"/>
    <x v="9"/>
  </r>
  <r>
    <x v="244"/>
    <x v="9"/>
    <s v="J"/>
    <x v="5"/>
    <x v="445"/>
    <n v="3.5"/>
    <n v="1603"/>
    <n v="10"/>
    <x v="9"/>
  </r>
  <r>
    <x v="244"/>
    <x v="12"/>
    <s v="J"/>
    <x v="31"/>
    <x v="16"/>
    <n v="3.2"/>
    <n v="352"/>
    <n v="10"/>
    <x v="9"/>
  </r>
  <r>
    <x v="244"/>
    <x v="15"/>
    <s v="J"/>
    <x v="37"/>
    <x v="31"/>
    <n v="2.5"/>
    <n v="635"/>
    <n v="10"/>
    <x v="9"/>
  </r>
  <r>
    <x v="245"/>
    <x v="13"/>
    <s v="J"/>
    <x v="6"/>
    <x v="106"/>
    <n v="2.5"/>
    <n v="865"/>
    <n v="10"/>
    <x v="9"/>
  </r>
  <r>
    <x v="245"/>
    <x v="13"/>
    <s v="J"/>
    <x v="31"/>
    <x v="465"/>
    <n v="2.5"/>
    <n v="1057.5"/>
    <n v="10"/>
    <x v="9"/>
  </r>
  <r>
    <x v="245"/>
    <x v="9"/>
    <s v="J"/>
    <x v="19"/>
    <x v="334"/>
    <n v="3.5"/>
    <n v="1351"/>
    <n v="10"/>
    <x v="9"/>
  </r>
  <r>
    <x v="245"/>
    <x v="9"/>
    <s v="J"/>
    <x v="32"/>
    <x v="233"/>
    <n v="3.5"/>
    <n v="1704.5"/>
    <n v="10"/>
    <x v="9"/>
  </r>
  <r>
    <x v="245"/>
    <x v="9"/>
    <s v="J"/>
    <x v="29"/>
    <x v="201"/>
    <n v="3.5"/>
    <n v="1358"/>
    <n v="10"/>
    <x v="9"/>
  </r>
  <r>
    <x v="245"/>
    <x v="9"/>
    <s v="J"/>
    <x v="12"/>
    <x v="622"/>
    <n v="3.5"/>
    <n v="588"/>
    <n v="10"/>
    <x v="9"/>
  </r>
  <r>
    <x v="245"/>
    <x v="9"/>
    <s v="J"/>
    <x v="49"/>
    <x v="67"/>
    <n v="3.5"/>
    <n v="1246"/>
    <n v="10"/>
    <x v="9"/>
  </r>
  <r>
    <x v="246"/>
    <x v="9"/>
    <s v="J"/>
    <x v="24"/>
    <x v="391"/>
    <n v="3.5"/>
    <n v="1183"/>
    <n v="10"/>
    <x v="9"/>
  </r>
  <r>
    <x v="246"/>
    <x v="12"/>
    <s v="J"/>
    <x v="26"/>
    <x v="307"/>
    <n v="3.2"/>
    <n v="275.2"/>
    <n v="10"/>
    <x v="9"/>
  </r>
  <r>
    <x v="246"/>
    <x v="14"/>
    <s v="J"/>
    <x v="40"/>
    <x v="611"/>
    <n v="3.2"/>
    <n v="803.2"/>
    <n v="10"/>
    <x v="9"/>
  </r>
  <r>
    <x v="246"/>
    <x v="15"/>
    <s v="J"/>
    <x v="35"/>
    <x v="544"/>
    <n v="2.5"/>
    <n v="75"/>
    <n v="10"/>
    <x v="9"/>
  </r>
  <r>
    <x v="246"/>
    <x v="15"/>
    <s v="J"/>
    <x v="13"/>
    <x v="84"/>
    <n v="2.5"/>
    <n v="910"/>
    <n v="10"/>
    <x v="9"/>
  </r>
  <r>
    <x v="246"/>
    <x v="9"/>
    <s v="J"/>
    <x v="11"/>
    <x v="100"/>
    <n v="3.5"/>
    <n v="1386"/>
    <n v="10"/>
    <x v="9"/>
  </r>
  <r>
    <x v="246"/>
    <x v="9"/>
    <s v="J"/>
    <x v="5"/>
    <x v="558"/>
    <n v="3.5"/>
    <n v="133"/>
    <n v="10"/>
    <x v="9"/>
  </r>
  <r>
    <x v="246"/>
    <x v="9"/>
    <s v="J"/>
    <x v="25"/>
    <x v="147"/>
    <n v="3.5"/>
    <n v="1225"/>
    <n v="10"/>
    <x v="9"/>
  </r>
  <r>
    <x v="246"/>
    <x v="12"/>
    <s v="J"/>
    <x v="46"/>
    <x v="242"/>
    <n v="3.2"/>
    <n v="841.6"/>
    <n v="10"/>
    <x v="9"/>
  </r>
  <r>
    <x v="246"/>
    <x v="12"/>
    <s v="J"/>
    <x v="44"/>
    <x v="566"/>
    <n v="3.2"/>
    <n v="665.6"/>
    <n v="10"/>
    <x v="9"/>
  </r>
  <r>
    <x v="246"/>
    <x v="14"/>
    <s v="J"/>
    <x v="33"/>
    <x v="435"/>
    <n v="3.2"/>
    <n v="809.6"/>
    <n v="10"/>
    <x v="9"/>
  </r>
  <r>
    <x v="246"/>
    <x v="14"/>
    <s v="J"/>
    <x v="44"/>
    <x v="125"/>
    <n v="3.2"/>
    <n v="1155.2"/>
    <n v="10"/>
    <x v="9"/>
  </r>
  <r>
    <x v="246"/>
    <x v="15"/>
    <s v="J"/>
    <x v="30"/>
    <x v="583"/>
    <n v="2.5"/>
    <n v="932.5"/>
    <n v="10"/>
    <x v="9"/>
  </r>
  <r>
    <x v="246"/>
    <x v="15"/>
    <s v="J"/>
    <x v="6"/>
    <x v="605"/>
    <n v="2.5"/>
    <n v="142.5"/>
    <n v="10"/>
    <x v="9"/>
  </r>
  <r>
    <x v="247"/>
    <x v="13"/>
    <s v="J"/>
    <x v="3"/>
    <x v="109"/>
    <n v="2.5"/>
    <n v="37.5"/>
    <n v="10"/>
    <x v="9"/>
  </r>
  <r>
    <x v="247"/>
    <x v="13"/>
    <s v="J"/>
    <x v="27"/>
    <x v="623"/>
    <n v="2.5"/>
    <n v="180"/>
    <n v="10"/>
    <x v="9"/>
  </r>
  <r>
    <x v="247"/>
    <x v="14"/>
    <s v="J"/>
    <x v="33"/>
    <x v="77"/>
    <n v="3.2"/>
    <n v="860.80000000000007"/>
    <n v="10"/>
    <x v="9"/>
  </r>
  <r>
    <x v="247"/>
    <x v="13"/>
    <s v="J"/>
    <x v="37"/>
    <x v="261"/>
    <n v="2.5"/>
    <n v="855"/>
    <n v="10"/>
    <x v="9"/>
  </r>
  <r>
    <x v="247"/>
    <x v="9"/>
    <s v="J"/>
    <x v="9"/>
    <x v="452"/>
    <n v="3.5"/>
    <n v="724.5"/>
    <n v="10"/>
    <x v="9"/>
  </r>
  <r>
    <x v="247"/>
    <x v="12"/>
    <s v="J"/>
    <x v="5"/>
    <x v="94"/>
    <n v="3.2"/>
    <n v="985.6"/>
    <n v="10"/>
    <x v="9"/>
  </r>
  <r>
    <x v="247"/>
    <x v="13"/>
    <s v="J"/>
    <x v="8"/>
    <x v="314"/>
    <n v="2.5"/>
    <n v="685"/>
    <n v="10"/>
    <x v="9"/>
  </r>
  <r>
    <x v="248"/>
    <x v="12"/>
    <s v="J"/>
    <x v="30"/>
    <x v="618"/>
    <n v="3.2"/>
    <n v="83.2"/>
    <n v="10"/>
    <x v="9"/>
  </r>
  <r>
    <x v="248"/>
    <x v="9"/>
    <s v="J"/>
    <x v="28"/>
    <x v="367"/>
    <n v="3.5"/>
    <n v="1715"/>
    <n v="10"/>
    <x v="9"/>
  </r>
  <r>
    <x v="248"/>
    <x v="9"/>
    <s v="J"/>
    <x v="5"/>
    <x v="430"/>
    <n v="3.5"/>
    <n v="182"/>
    <n v="10"/>
    <x v="9"/>
  </r>
  <r>
    <x v="248"/>
    <x v="14"/>
    <s v="J"/>
    <x v="48"/>
    <x v="425"/>
    <n v="3.2"/>
    <n v="1462.4"/>
    <n v="10"/>
    <x v="9"/>
  </r>
  <r>
    <x v="248"/>
    <x v="12"/>
    <s v="J"/>
    <x v="30"/>
    <x v="496"/>
    <n v="3.2"/>
    <n v="1110.4000000000001"/>
    <n v="10"/>
    <x v="9"/>
  </r>
  <r>
    <x v="248"/>
    <x v="15"/>
    <s v="J"/>
    <x v="32"/>
    <x v="617"/>
    <n v="2.5"/>
    <n v="60"/>
    <n v="10"/>
    <x v="9"/>
  </r>
  <r>
    <x v="248"/>
    <x v="13"/>
    <s v="J"/>
    <x v="9"/>
    <x v="370"/>
    <n v="2.5"/>
    <n v="292.5"/>
    <n v="10"/>
    <x v="9"/>
  </r>
  <r>
    <x v="249"/>
    <x v="15"/>
    <s v="J"/>
    <x v="32"/>
    <x v="447"/>
    <n v="2.5"/>
    <n v="940"/>
    <n v="10"/>
    <x v="9"/>
  </r>
  <r>
    <x v="249"/>
    <x v="12"/>
    <s v="J"/>
    <x v="35"/>
    <x v="259"/>
    <n v="3.2"/>
    <n v="1273.6000000000001"/>
    <n v="10"/>
    <x v="9"/>
  </r>
  <r>
    <x v="250"/>
    <x v="13"/>
    <s v="J"/>
    <x v="44"/>
    <x v="216"/>
    <n v="2.5"/>
    <n v="1052.5"/>
    <n v="10"/>
    <x v="9"/>
  </r>
  <r>
    <x v="250"/>
    <x v="9"/>
    <s v="J"/>
    <x v="34"/>
    <x v="458"/>
    <n v="3.5"/>
    <n v="94.5"/>
    <n v="10"/>
    <x v="9"/>
  </r>
  <r>
    <x v="250"/>
    <x v="15"/>
    <s v="J"/>
    <x v="45"/>
    <x v="223"/>
    <n v="2.5"/>
    <n v="647.5"/>
    <n v="10"/>
    <x v="9"/>
  </r>
  <r>
    <x v="250"/>
    <x v="9"/>
    <s v="J"/>
    <x v="17"/>
    <x v="595"/>
    <n v="3.5"/>
    <n v="868"/>
    <n v="10"/>
    <x v="9"/>
  </r>
  <r>
    <x v="250"/>
    <x v="14"/>
    <s v="J"/>
    <x v="26"/>
    <x v="69"/>
    <n v="3.2"/>
    <n v="1328"/>
    <n v="10"/>
    <x v="9"/>
  </r>
  <r>
    <x v="250"/>
    <x v="14"/>
    <s v="J"/>
    <x v="5"/>
    <x v="485"/>
    <n v="3.2"/>
    <n v="278.40000000000003"/>
    <n v="10"/>
    <x v="9"/>
  </r>
  <r>
    <x v="251"/>
    <x v="14"/>
    <s v="J"/>
    <x v="1"/>
    <x v="624"/>
    <n v="3.2"/>
    <n v="454.40000000000003"/>
    <n v="10"/>
    <x v="9"/>
  </r>
  <r>
    <x v="251"/>
    <x v="14"/>
    <s v="J"/>
    <x v="7"/>
    <x v="66"/>
    <n v="3.2"/>
    <n v="1440"/>
    <n v="10"/>
    <x v="9"/>
  </r>
  <r>
    <x v="251"/>
    <x v="14"/>
    <s v="J"/>
    <x v="32"/>
    <x v="507"/>
    <n v="3.2"/>
    <n v="1142.4000000000001"/>
    <n v="10"/>
    <x v="9"/>
  </r>
  <r>
    <x v="251"/>
    <x v="13"/>
    <s v="J"/>
    <x v="11"/>
    <x v="339"/>
    <n v="2.5"/>
    <n v="132.5"/>
    <n v="10"/>
    <x v="9"/>
  </r>
  <r>
    <x v="251"/>
    <x v="9"/>
    <s v="J"/>
    <x v="18"/>
    <x v="389"/>
    <n v="3.5"/>
    <n v="763"/>
    <n v="10"/>
    <x v="9"/>
  </r>
  <r>
    <x v="251"/>
    <x v="9"/>
    <s v="J"/>
    <x v="31"/>
    <x v="100"/>
    <n v="3.5"/>
    <n v="1386"/>
    <n v="10"/>
    <x v="9"/>
  </r>
  <r>
    <x v="251"/>
    <x v="9"/>
    <s v="J"/>
    <x v="18"/>
    <x v="173"/>
    <n v="3.5"/>
    <n v="518"/>
    <n v="10"/>
    <x v="9"/>
  </r>
  <r>
    <x v="251"/>
    <x v="13"/>
    <s v="J"/>
    <x v="15"/>
    <x v="256"/>
    <n v="2.5"/>
    <n v="787.5"/>
    <n v="10"/>
    <x v="9"/>
  </r>
  <r>
    <x v="251"/>
    <x v="9"/>
    <s v="J"/>
    <x v="20"/>
    <x v="547"/>
    <n v="3.5"/>
    <n v="357"/>
    <n v="10"/>
    <x v="9"/>
  </r>
  <r>
    <x v="252"/>
    <x v="13"/>
    <s v="J"/>
    <x v="2"/>
    <x v="81"/>
    <n v="2.5"/>
    <n v="117.5"/>
    <n v="10"/>
    <x v="9"/>
  </r>
  <r>
    <x v="252"/>
    <x v="14"/>
    <s v="J"/>
    <x v="21"/>
    <x v="364"/>
    <n v="3.2"/>
    <n v="1075.2"/>
    <n v="10"/>
    <x v="9"/>
  </r>
  <r>
    <x v="252"/>
    <x v="15"/>
    <s v="J"/>
    <x v="26"/>
    <x v="52"/>
    <n v="2.5"/>
    <n v="80"/>
    <n v="10"/>
    <x v="9"/>
  </r>
  <r>
    <x v="252"/>
    <x v="13"/>
    <s v="J"/>
    <x v="41"/>
    <x v="131"/>
    <n v="2.5"/>
    <n v="57.5"/>
    <n v="10"/>
    <x v="9"/>
  </r>
  <r>
    <x v="252"/>
    <x v="12"/>
    <s v="J"/>
    <x v="2"/>
    <x v="412"/>
    <n v="3.2"/>
    <n v="694.40000000000009"/>
    <n v="10"/>
    <x v="9"/>
  </r>
  <r>
    <x v="252"/>
    <x v="9"/>
    <s v="J"/>
    <x v="12"/>
    <x v="284"/>
    <n v="3.5"/>
    <n v="465.5"/>
    <n v="10"/>
    <x v="9"/>
  </r>
  <r>
    <x v="252"/>
    <x v="9"/>
    <s v="J"/>
    <x v="6"/>
    <x v="124"/>
    <n v="3.5"/>
    <n v="1673"/>
    <n v="10"/>
    <x v="9"/>
  </r>
  <r>
    <x v="252"/>
    <x v="12"/>
    <s v="J"/>
    <x v="33"/>
    <x v="68"/>
    <n v="3.2"/>
    <n v="899.2"/>
    <n v="10"/>
    <x v="9"/>
  </r>
  <r>
    <x v="252"/>
    <x v="9"/>
    <s v="J"/>
    <x v="13"/>
    <x v="228"/>
    <n v="3.5"/>
    <n v="584.5"/>
    <n v="10"/>
    <x v="9"/>
  </r>
  <r>
    <x v="253"/>
    <x v="9"/>
    <s v="J"/>
    <x v="25"/>
    <x v="32"/>
    <n v="3.5"/>
    <n v="241.5"/>
    <n v="10"/>
    <x v="9"/>
  </r>
  <r>
    <x v="253"/>
    <x v="13"/>
    <s v="J"/>
    <x v="12"/>
    <x v="38"/>
    <n v="2.5"/>
    <n v="1137.5"/>
    <n v="10"/>
    <x v="9"/>
  </r>
  <r>
    <x v="253"/>
    <x v="13"/>
    <s v="J"/>
    <x v="39"/>
    <x v="559"/>
    <n v="2.5"/>
    <n v="1230"/>
    <n v="10"/>
    <x v="9"/>
  </r>
  <r>
    <x v="253"/>
    <x v="9"/>
    <s v="J"/>
    <x v="28"/>
    <x v="136"/>
    <n v="3.5"/>
    <n v="1186.5"/>
    <n v="10"/>
    <x v="9"/>
  </r>
  <r>
    <x v="254"/>
    <x v="13"/>
    <s v="J"/>
    <x v="30"/>
    <x v="589"/>
    <n v="2.5"/>
    <n v="480"/>
    <n v="10"/>
    <x v="9"/>
  </r>
  <r>
    <x v="254"/>
    <x v="12"/>
    <s v="J"/>
    <x v="46"/>
    <x v="236"/>
    <n v="3.2"/>
    <n v="1564.8000000000002"/>
    <n v="10"/>
    <x v="9"/>
  </r>
  <r>
    <x v="254"/>
    <x v="15"/>
    <s v="J"/>
    <x v="33"/>
    <x v="328"/>
    <n v="2.5"/>
    <n v="1050"/>
    <n v="10"/>
    <x v="9"/>
  </r>
  <r>
    <x v="254"/>
    <x v="9"/>
    <s v="J"/>
    <x v="10"/>
    <x v="71"/>
    <n v="3.5"/>
    <n v="1291.5"/>
    <n v="10"/>
    <x v="9"/>
  </r>
  <r>
    <x v="255"/>
    <x v="9"/>
    <s v="J"/>
    <x v="0"/>
    <x v="529"/>
    <n v="3.5"/>
    <n v="574"/>
    <n v="10"/>
    <x v="9"/>
  </r>
  <r>
    <x v="255"/>
    <x v="13"/>
    <s v="J"/>
    <x v="5"/>
    <x v="320"/>
    <n v="2.5"/>
    <n v="1012.5"/>
    <n v="10"/>
    <x v="9"/>
  </r>
  <r>
    <x v="255"/>
    <x v="9"/>
    <s v="J"/>
    <x v="28"/>
    <x v="611"/>
    <n v="3.5"/>
    <n v="878.5"/>
    <n v="10"/>
    <x v="9"/>
  </r>
  <r>
    <x v="255"/>
    <x v="12"/>
    <s v="J"/>
    <x v="19"/>
    <x v="29"/>
    <n v="3.2"/>
    <n v="1011.2"/>
    <n v="10"/>
    <x v="9"/>
  </r>
  <r>
    <x v="255"/>
    <x v="13"/>
    <s v="J"/>
    <x v="13"/>
    <x v="76"/>
    <n v="2.5"/>
    <n v="230"/>
    <n v="10"/>
    <x v="9"/>
  </r>
  <r>
    <x v="255"/>
    <x v="13"/>
    <s v="J"/>
    <x v="6"/>
    <x v="424"/>
    <n v="2.5"/>
    <n v="252.5"/>
    <n v="10"/>
    <x v="9"/>
  </r>
  <r>
    <x v="255"/>
    <x v="9"/>
    <s v="J"/>
    <x v="44"/>
    <x v="277"/>
    <n v="3.5"/>
    <n v="1382.5"/>
    <n v="10"/>
    <x v="9"/>
  </r>
  <r>
    <x v="255"/>
    <x v="14"/>
    <s v="J"/>
    <x v="12"/>
    <x v="585"/>
    <n v="3.2"/>
    <n v="1168"/>
    <n v="10"/>
    <x v="9"/>
  </r>
  <r>
    <x v="255"/>
    <x v="13"/>
    <s v="J"/>
    <x v="8"/>
    <x v="13"/>
    <n v="2.5"/>
    <n v="707.5"/>
    <n v="10"/>
    <x v="9"/>
  </r>
  <r>
    <x v="255"/>
    <x v="13"/>
    <s v="J"/>
    <x v="5"/>
    <x v="125"/>
    <n v="2.5"/>
    <n v="902.5"/>
    <n v="10"/>
    <x v="9"/>
  </r>
  <r>
    <x v="256"/>
    <x v="15"/>
    <s v="J"/>
    <x v="35"/>
    <x v="82"/>
    <n v="2.5"/>
    <n v="622.5"/>
    <n v="10"/>
    <x v="9"/>
  </r>
  <r>
    <x v="256"/>
    <x v="12"/>
    <s v="J"/>
    <x v="15"/>
    <x v="400"/>
    <n v="3.2"/>
    <n v="1145.6000000000001"/>
    <n v="10"/>
    <x v="9"/>
  </r>
  <r>
    <x v="256"/>
    <x v="15"/>
    <s v="J"/>
    <x v="37"/>
    <x v="301"/>
    <n v="2.5"/>
    <n v="822.5"/>
    <n v="10"/>
    <x v="9"/>
  </r>
  <r>
    <x v="256"/>
    <x v="9"/>
    <s v="J"/>
    <x v="40"/>
    <x v="176"/>
    <n v="3.5"/>
    <n v="234.5"/>
    <n v="10"/>
    <x v="9"/>
  </r>
  <r>
    <x v="256"/>
    <x v="15"/>
    <s v="J"/>
    <x v="3"/>
    <x v="547"/>
    <n v="2.5"/>
    <n v="255"/>
    <n v="10"/>
    <x v="9"/>
  </r>
  <r>
    <x v="256"/>
    <x v="15"/>
    <s v="J"/>
    <x v="34"/>
    <x v="137"/>
    <n v="2.5"/>
    <n v="762.5"/>
    <n v="10"/>
    <x v="9"/>
  </r>
  <r>
    <x v="257"/>
    <x v="9"/>
    <s v="J"/>
    <x v="6"/>
    <x v="527"/>
    <n v="3.5"/>
    <n v="798"/>
    <n v="10"/>
    <x v="9"/>
  </r>
  <r>
    <x v="257"/>
    <x v="12"/>
    <s v="J"/>
    <x v="47"/>
    <x v="307"/>
    <n v="3.2"/>
    <n v="275.2"/>
    <n v="10"/>
    <x v="9"/>
  </r>
  <r>
    <x v="257"/>
    <x v="9"/>
    <s v="J"/>
    <x v="3"/>
    <x v="284"/>
    <n v="3.5"/>
    <n v="465.5"/>
    <n v="10"/>
    <x v="9"/>
  </r>
  <r>
    <x v="257"/>
    <x v="9"/>
    <s v="J"/>
    <x v="15"/>
    <x v="522"/>
    <n v="3.5"/>
    <n v="791"/>
    <n v="10"/>
    <x v="9"/>
  </r>
  <r>
    <x v="257"/>
    <x v="9"/>
    <s v="J"/>
    <x v="45"/>
    <x v="567"/>
    <n v="3.5"/>
    <n v="231"/>
    <n v="10"/>
    <x v="9"/>
  </r>
  <r>
    <x v="257"/>
    <x v="14"/>
    <s v="J"/>
    <x v="23"/>
    <x v="601"/>
    <n v="3.2"/>
    <n v="32"/>
    <n v="10"/>
    <x v="9"/>
  </r>
  <r>
    <x v="257"/>
    <x v="15"/>
    <s v="J"/>
    <x v="2"/>
    <x v="309"/>
    <n v="2.5"/>
    <n v="200"/>
    <n v="10"/>
    <x v="9"/>
  </r>
  <r>
    <x v="257"/>
    <x v="15"/>
    <s v="J"/>
    <x v="39"/>
    <x v="105"/>
    <n v="2.5"/>
    <n v="47.5"/>
    <n v="10"/>
    <x v="9"/>
  </r>
  <r>
    <x v="257"/>
    <x v="13"/>
    <s v="J"/>
    <x v="44"/>
    <x v="2"/>
    <n v="2.5"/>
    <n v="605"/>
    <n v="10"/>
    <x v="9"/>
  </r>
  <r>
    <x v="257"/>
    <x v="14"/>
    <s v="J"/>
    <x v="36"/>
    <x v="214"/>
    <n v="3.2"/>
    <n v="1526.4"/>
    <n v="10"/>
    <x v="9"/>
  </r>
  <r>
    <x v="257"/>
    <x v="14"/>
    <s v="J"/>
    <x v="2"/>
    <x v="186"/>
    <n v="3.2"/>
    <n v="1100.8"/>
    <n v="10"/>
    <x v="9"/>
  </r>
  <r>
    <x v="257"/>
    <x v="9"/>
    <s v="J"/>
    <x v="11"/>
    <x v="548"/>
    <n v="3.5"/>
    <n v="1004.5"/>
    <n v="10"/>
    <x v="9"/>
  </r>
  <r>
    <x v="257"/>
    <x v="15"/>
    <s v="J"/>
    <x v="17"/>
    <x v="277"/>
    <n v="2.5"/>
    <n v="987.5"/>
    <n v="10"/>
    <x v="9"/>
  </r>
  <r>
    <x v="257"/>
    <x v="12"/>
    <s v="J"/>
    <x v="15"/>
    <x v="577"/>
    <n v="3.2"/>
    <n v="1532.8000000000002"/>
    <n v="10"/>
    <x v="9"/>
  </r>
  <r>
    <x v="257"/>
    <x v="14"/>
    <s v="J"/>
    <x v="48"/>
    <x v="75"/>
    <n v="3.2"/>
    <n v="1289.6000000000001"/>
    <n v="10"/>
    <x v="9"/>
  </r>
  <r>
    <x v="258"/>
    <x v="14"/>
    <s v="J"/>
    <x v="18"/>
    <x v="558"/>
    <n v="3.2"/>
    <n v="121.60000000000001"/>
    <n v="10"/>
    <x v="9"/>
  </r>
  <r>
    <x v="258"/>
    <x v="9"/>
    <s v="J"/>
    <x v="6"/>
    <x v="451"/>
    <n v="3.5"/>
    <n v="1750"/>
    <n v="10"/>
    <x v="9"/>
  </r>
  <r>
    <x v="258"/>
    <x v="15"/>
    <s v="J"/>
    <x v="15"/>
    <x v="538"/>
    <n v="2.5"/>
    <n v="435"/>
    <n v="10"/>
    <x v="9"/>
  </r>
  <r>
    <x v="258"/>
    <x v="12"/>
    <s v="J"/>
    <x v="32"/>
    <x v="258"/>
    <n v="3.2"/>
    <n v="777.6"/>
    <n v="10"/>
    <x v="9"/>
  </r>
  <r>
    <x v="258"/>
    <x v="9"/>
    <s v="J"/>
    <x v="12"/>
    <x v="6"/>
    <n v="3.5"/>
    <n v="994"/>
    <n v="10"/>
    <x v="9"/>
  </r>
  <r>
    <x v="258"/>
    <x v="15"/>
    <s v="J"/>
    <x v="8"/>
    <x v="223"/>
    <n v="2.5"/>
    <n v="647.5"/>
    <n v="10"/>
    <x v="9"/>
  </r>
  <r>
    <x v="258"/>
    <x v="15"/>
    <s v="J"/>
    <x v="0"/>
    <x v="69"/>
    <n v="2.5"/>
    <n v="1037.5"/>
    <n v="10"/>
    <x v="9"/>
  </r>
  <r>
    <x v="258"/>
    <x v="13"/>
    <s v="J"/>
    <x v="24"/>
    <x v="363"/>
    <n v="2.5"/>
    <n v="485"/>
    <n v="10"/>
    <x v="9"/>
  </r>
  <r>
    <x v="258"/>
    <x v="15"/>
    <s v="J"/>
    <x v="18"/>
    <x v="308"/>
    <n v="2.5"/>
    <n v="1065"/>
    <n v="10"/>
    <x v="9"/>
  </r>
  <r>
    <x v="258"/>
    <x v="14"/>
    <s v="J"/>
    <x v="46"/>
    <x v="625"/>
    <n v="3.2"/>
    <n v="131.20000000000002"/>
    <n v="10"/>
    <x v="9"/>
  </r>
  <r>
    <x v="258"/>
    <x v="9"/>
    <s v="J"/>
    <x v="45"/>
    <x v="514"/>
    <n v="3.5"/>
    <n v="980"/>
    <n v="10"/>
    <x v="9"/>
  </r>
  <r>
    <x v="258"/>
    <x v="13"/>
    <s v="J"/>
    <x v="35"/>
    <x v="596"/>
    <n v="2.5"/>
    <n v="667.5"/>
    <n v="10"/>
    <x v="9"/>
  </r>
  <r>
    <x v="258"/>
    <x v="12"/>
    <s v="J"/>
    <x v="43"/>
    <x v="615"/>
    <n v="3.2"/>
    <n v="1184"/>
    <n v="10"/>
    <x v="9"/>
  </r>
  <r>
    <x v="258"/>
    <x v="14"/>
    <s v="J"/>
    <x v="32"/>
    <x v="40"/>
    <n v="3.2"/>
    <n v="368"/>
    <n v="10"/>
    <x v="9"/>
  </r>
  <r>
    <x v="258"/>
    <x v="12"/>
    <s v="J"/>
    <x v="19"/>
    <x v="36"/>
    <n v="3.2"/>
    <n v="1427.2"/>
    <n v="10"/>
    <x v="9"/>
  </r>
  <r>
    <x v="258"/>
    <x v="13"/>
    <s v="J"/>
    <x v="37"/>
    <x v="51"/>
    <n v="2.5"/>
    <n v="317.5"/>
    <n v="10"/>
    <x v="9"/>
  </r>
  <r>
    <x v="258"/>
    <x v="13"/>
    <s v="J"/>
    <x v="23"/>
    <x v="459"/>
    <n v="2.5"/>
    <n v="615"/>
    <n v="10"/>
    <x v="9"/>
  </r>
  <r>
    <x v="258"/>
    <x v="13"/>
    <s v="J"/>
    <x v="38"/>
    <x v="607"/>
    <n v="2.5"/>
    <n v="245"/>
    <n v="10"/>
    <x v="9"/>
  </r>
  <r>
    <x v="258"/>
    <x v="15"/>
    <s v="J"/>
    <x v="20"/>
    <x v="244"/>
    <n v="2.5"/>
    <n v="1187.5"/>
    <n v="10"/>
    <x v="9"/>
  </r>
  <r>
    <x v="259"/>
    <x v="9"/>
    <s v="J"/>
    <x v="44"/>
    <x v="610"/>
    <n v="3.5"/>
    <n v="1554"/>
    <n v="11"/>
    <x v="10"/>
  </r>
  <r>
    <x v="259"/>
    <x v="9"/>
    <s v="J"/>
    <x v="25"/>
    <x v="316"/>
    <n v="3.5"/>
    <n v="854"/>
    <n v="11"/>
    <x v="10"/>
  </r>
  <r>
    <x v="259"/>
    <x v="15"/>
    <s v="J"/>
    <x v="38"/>
    <x v="63"/>
    <n v="2.5"/>
    <n v="1060"/>
    <n v="11"/>
    <x v="10"/>
  </r>
  <r>
    <x v="259"/>
    <x v="15"/>
    <s v="J"/>
    <x v="15"/>
    <x v="37"/>
    <n v="2.5"/>
    <n v="975"/>
    <n v="11"/>
    <x v="10"/>
  </r>
  <r>
    <x v="259"/>
    <x v="12"/>
    <s v="J"/>
    <x v="36"/>
    <x v="239"/>
    <n v="3.2"/>
    <n v="409.6"/>
    <n v="11"/>
    <x v="10"/>
  </r>
  <r>
    <x v="260"/>
    <x v="14"/>
    <s v="J"/>
    <x v="11"/>
    <x v="501"/>
    <n v="3.2"/>
    <n v="608"/>
    <n v="11"/>
    <x v="10"/>
  </r>
  <r>
    <x v="260"/>
    <x v="14"/>
    <s v="J"/>
    <x v="37"/>
    <x v="96"/>
    <n v="3.2"/>
    <n v="953.6"/>
    <n v="11"/>
    <x v="10"/>
  </r>
  <r>
    <x v="260"/>
    <x v="12"/>
    <s v="J"/>
    <x v="27"/>
    <x v="368"/>
    <n v="3.2"/>
    <n v="902.40000000000009"/>
    <n v="11"/>
    <x v="10"/>
  </r>
  <r>
    <x v="260"/>
    <x v="15"/>
    <s v="J"/>
    <x v="45"/>
    <x v="75"/>
    <n v="2.5"/>
    <n v="1007.5"/>
    <n v="11"/>
    <x v="10"/>
  </r>
  <r>
    <x v="260"/>
    <x v="12"/>
    <s v="J"/>
    <x v="24"/>
    <x v="113"/>
    <n v="3.2"/>
    <n v="1046.4000000000001"/>
    <n v="11"/>
    <x v="10"/>
  </r>
  <r>
    <x v="260"/>
    <x v="13"/>
    <s v="J"/>
    <x v="34"/>
    <x v="581"/>
    <n v="2.5"/>
    <n v="590"/>
    <n v="11"/>
    <x v="10"/>
  </r>
  <r>
    <x v="261"/>
    <x v="12"/>
    <s v="J"/>
    <x v="9"/>
    <x v="215"/>
    <n v="3.2"/>
    <n v="1321.6000000000001"/>
    <n v="11"/>
    <x v="10"/>
  </r>
  <r>
    <x v="261"/>
    <x v="13"/>
    <s v="J"/>
    <x v="2"/>
    <x v="452"/>
    <n v="2.5"/>
    <n v="517.5"/>
    <n v="11"/>
    <x v="10"/>
  </r>
  <r>
    <x v="261"/>
    <x v="14"/>
    <s v="J"/>
    <x v="48"/>
    <x v="346"/>
    <n v="3.2"/>
    <n v="217.60000000000002"/>
    <n v="11"/>
    <x v="10"/>
  </r>
  <r>
    <x v="261"/>
    <x v="9"/>
    <s v="J"/>
    <x v="38"/>
    <x v="90"/>
    <n v="3.5"/>
    <n v="591.5"/>
    <n v="11"/>
    <x v="10"/>
  </r>
  <r>
    <x v="262"/>
    <x v="14"/>
    <s v="J"/>
    <x v="46"/>
    <x v="570"/>
    <n v="3.2"/>
    <n v="572.80000000000007"/>
    <n v="11"/>
    <x v="10"/>
  </r>
  <r>
    <x v="262"/>
    <x v="12"/>
    <s v="J"/>
    <x v="19"/>
    <x v="466"/>
    <n v="3.2"/>
    <n v="1494.4"/>
    <n v="11"/>
    <x v="10"/>
  </r>
  <r>
    <x v="262"/>
    <x v="13"/>
    <s v="J"/>
    <x v="14"/>
    <x v="179"/>
    <n v="2.5"/>
    <n v="62.5"/>
    <n v="11"/>
    <x v="10"/>
  </r>
  <r>
    <x v="262"/>
    <x v="9"/>
    <s v="J"/>
    <x v="15"/>
    <x v="399"/>
    <n v="3.5"/>
    <n v="749"/>
    <n v="11"/>
    <x v="10"/>
  </r>
  <r>
    <x v="262"/>
    <x v="9"/>
    <s v="J"/>
    <x v="42"/>
    <x v="491"/>
    <n v="3.5"/>
    <n v="1403.5"/>
    <n v="11"/>
    <x v="10"/>
  </r>
  <r>
    <x v="262"/>
    <x v="13"/>
    <s v="J"/>
    <x v="25"/>
    <x v="315"/>
    <n v="2.5"/>
    <n v="560"/>
    <n v="11"/>
    <x v="10"/>
  </r>
  <r>
    <x v="262"/>
    <x v="15"/>
    <s v="J"/>
    <x v="30"/>
    <x v="308"/>
    <n v="2.5"/>
    <n v="1065"/>
    <n v="11"/>
    <x v="10"/>
  </r>
  <r>
    <x v="262"/>
    <x v="13"/>
    <s v="J"/>
    <x v="6"/>
    <x v="221"/>
    <n v="2.5"/>
    <n v="982.5"/>
    <n v="11"/>
    <x v="10"/>
  </r>
  <r>
    <x v="262"/>
    <x v="14"/>
    <s v="J"/>
    <x v="41"/>
    <x v="448"/>
    <n v="3.2"/>
    <n v="380.8"/>
    <n v="11"/>
    <x v="10"/>
  </r>
  <r>
    <x v="262"/>
    <x v="9"/>
    <s v="J"/>
    <x v="32"/>
    <x v="602"/>
    <n v="3.5"/>
    <n v="875"/>
    <n v="11"/>
    <x v="10"/>
  </r>
  <r>
    <x v="262"/>
    <x v="14"/>
    <s v="J"/>
    <x v="48"/>
    <x v="409"/>
    <n v="3.2"/>
    <n v="569.6"/>
    <n v="11"/>
    <x v="10"/>
  </r>
  <r>
    <x v="263"/>
    <x v="14"/>
    <s v="J"/>
    <x v="10"/>
    <x v="541"/>
    <n v="3.2"/>
    <n v="1513.6000000000001"/>
    <n v="11"/>
    <x v="10"/>
  </r>
  <r>
    <x v="263"/>
    <x v="12"/>
    <s v="J"/>
    <x v="3"/>
    <x v="287"/>
    <n v="3.2"/>
    <n v="1468.8000000000002"/>
    <n v="11"/>
    <x v="10"/>
  </r>
  <r>
    <x v="263"/>
    <x v="9"/>
    <s v="J"/>
    <x v="47"/>
    <x v="222"/>
    <n v="3.5"/>
    <n v="1165.5"/>
    <n v="11"/>
    <x v="10"/>
  </r>
  <r>
    <x v="263"/>
    <x v="14"/>
    <s v="J"/>
    <x v="12"/>
    <x v="409"/>
    <n v="3.2"/>
    <n v="569.6"/>
    <n v="11"/>
    <x v="10"/>
  </r>
  <r>
    <x v="263"/>
    <x v="9"/>
    <s v="J"/>
    <x v="9"/>
    <x v="117"/>
    <n v="3.5"/>
    <n v="1687"/>
    <n v="11"/>
    <x v="10"/>
  </r>
  <r>
    <x v="263"/>
    <x v="12"/>
    <s v="J"/>
    <x v="16"/>
    <x v="616"/>
    <n v="3.2"/>
    <n v="1417.6000000000001"/>
    <n v="11"/>
    <x v="10"/>
  </r>
  <r>
    <x v="263"/>
    <x v="14"/>
    <s v="J"/>
    <x v="3"/>
    <x v="407"/>
    <n v="3.2"/>
    <n v="950.40000000000009"/>
    <n v="11"/>
    <x v="10"/>
  </r>
  <r>
    <x v="263"/>
    <x v="14"/>
    <s v="J"/>
    <x v="34"/>
    <x v="444"/>
    <n v="3.2"/>
    <n v="892.80000000000007"/>
    <n v="11"/>
    <x v="10"/>
  </r>
  <r>
    <x v="264"/>
    <x v="14"/>
    <s v="J"/>
    <x v="25"/>
    <x v="71"/>
    <n v="3.2"/>
    <n v="1180.8"/>
    <n v="11"/>
    <x v="10"/>
  </r>
  <r>
    <x v="264"/>
    <x v="9"/>
    <s v="J"/>
    <x v="2"/>
    <x v="140"/>
    <n v="3.5"/>
    <n v="476"/>
    <n v="11"/>
    <x v="10"/>
  </r>
  <r>
    <x v="264"/>
    <x v="12"/>
    <s v="J"/>
    <x v="28"/>
    <x v="131"/>
    <n v="3.2"/>
    <n v="73.600000000000009"/>
    <n v="11"/>
    <x v="10"/>
  </r>
  <r>
    <x v="264"/>
    <x v="9"/>
    <s v="J"/>
    <x v="33"/>
    <x v="215"/>
    <n v="3.5"/>
    <n v="1445.5"/>
    <n v="11"/>
    <x v="10"/>
  </r>
  <r>
    <x v="264"/>
    <x v="12"/>
    <s v="J"/>
    <x v="0"/>
    <x v="409"/>
    <n v="3.2"/>
    <n v="569.6"/>
    <n v="11"/>
    <x v="10"/>
  </r>
  <r>
    <x v="264"/>
    <x v="14"/>
    <s v="J"/>
    <x v="42"/>
    <x v="549"/>
    <n v="3.2"/>
    <n v="1040"/>
    <n v="11"/>
    <x v="10"/>
  </r>
  <r>
    <x v="264"/>
    <x v="15"/>
    <s v="J"/>
    <x v="48"/>
    <x v="268"/>
    <n v="2.5"/>
    <n v="1087.5"/>
    <n v="11"/>
    <x v="10"/>
  </r>
  <r>
    <x v="264"/>
    <x v="9"/>
    <s v="J"/>
    <x v="49"/>
    <x v="608"/>
    <n v="3.5"/>
    <n v="913.5"/>
    <n v="11"/>
    <x v="10"/>
  </r>
  <r>
    <x v="264"/>
    <x v="13"/>
    <s v="J"/>
    <x v="26"/>
    <x v="572"/>
    <n v="2.5"/>
    <n v="597.5"/>
    <n v="11"/>
    <x v="10"/>
  </r>
  <r>
    <x v="264"/>
    <x v="13"/>
    <s v="J"/>
    <x v="20"/>
    <x v="600"/>
    <n v="2.5"/>
    <n v="175"/>
    <n v="11"/>
    <x v="10"/>
  </r>
  <r>
    <x v="264"/>
    <x v="13"/>
    <s v="J"/>
    <x v="16"/>
    <x v="266"/>
    <n v="2.5"/>
    <n v="1135"/>
    <n v="11"/>
    <x v="10"/>
  </r>
  <r>
    <x v="264"/>
    <x v="12"/>
    <s v="J"/>
    <x v="42"/>
    <x v="529"/>
    <n v="3.2"/>
    <n v="524.80000000000007"/>
    <n v="11"/>
    <x v="10"/>
  </r>
  <r>
    <x v="264"/>
    <x v="12"/>
    <s v="J"/>
    <x v="5"/>
    <x v="305"/>
    <n v="3.2"/>
    <n v="1561.6000000000001"/>
    <n v="11"/>
    <x v="10"/>
  </r>
  <r>
    <x v="265"/>
    <x v="9"/>
    <s v="J"/>
    <x v="1"/>
    <x v="357"/>
    <n v="3.5"/>
    <n v="563.5"/>
    <n v="11"/>
    <x v="10"/>
  </r>
  <r>
    <x v="265"/>
    <x v="9"/>
    <s v="J"/>
    <x v="46"/>
    <x v="142"/>
    <n v="3.5"/>
    <n v="1088.5"/>
    <n v="11"/>
    <x v="10"/>
  </r>
  <r>
    <x v="265"/>
    <x v="14"/>
    <s v="J"/>
    <x v="0"/>
    <x v="377"/>
    <n v="3.2"/>
    <n v="1123.2"/>
    <n v="11"/>
    <x v="10"/>
  </r>
  <r>
    <x v="265"/>
    <x v="14"/>
    <s v="J"/>
    <x v="41"/>
    <x v="51"/>
    <n v="3.2"/>
    <n v="406.40000000000003"/>
    <n v="11"/>
    <x v="10"/>
  </r>
  <r>
    <x v="266"/>
    <x v="9"/>
    <s v="J"/>
    <x v="32"/>
    <x v="456"/>
    <n v="3.5"/>
    <n v="1221.5"/>
    <n v="11"/>
    <x v="10"/>
  </r>
  <r>
    <x v="266"/>
    <x v="15"/>
    <s v="J"/>
    <x v="5"/>
    <x v="316"/>
    <n v="2.5"/>
    <n v="610"/>
    <n v="11"/>
    <x v="10"/>
  </r>
  <r>
    <x v="266"/>
    <x v="12"/>
    <s v="J"/>
    <x v="14"/>
    <x v="449"/>
    <n v="3.2"/>
    <n v="246.4"/>
    <n v="11"/>
    <x v="10"/>
  </r>
  <r>
    <x v="266"/>
    <x v="13"/>
    <s v="J"/>
    <x v="26"/>
    <x v="228"/>
    <n v="2.5"/>
    <n v="417.5"/>
    <n v="11"/>
    <x v="10"/>
  </r>
  <r>
    <x v="266"/>
    <x v="14"/>
    <s v="J"/>
    <x v="39"/>
    <x v="27"/>
    <n v="3.2"/>
    <n v="1017.6"/>
    <n v="11"/>
    <x v="10"/>
  </r>
  <r>
    <x v="266"/>
    <x v="13"/>
    <s v="J"/>
    <x v="4"/>
    <x v="241"/>
    <n v="2.5"/>
    <n v="1162.5"/>
    <n v="11"/>
    <x v="10"/>
  </r>
  <r>
    <x v="266"/>
    <x v="9"/>
    <s v="J"/>
    <x v="13"/>
    <x v="87"/>
    <n v="3.5"/>
    <n v="329"/>
    <n v="11"/>
    <x v="10"/>
  </r>
  <r>
    <x v="267"/>
    <x v="9"/>
    <s v="J"/>
    <x v="18"/>
    <x v="338"/>
    <n v="3.5"/>
    <n v="1529.5"/>
    <n v="11"/>
    <x v="10"/>
  </r>
  <r>
    <x v="267"/>
    <x v="13"/>
    <s v="J"/>
    <x v="49"/>
    <x v="507"/>
    <n v="2.5"/>
    <n v="892.5"/>
    <n v="11"/>
    <x v="10"/>
  </r>
  <r>
    <x v="267"/>
    <x v="9"/>
    <s v="J"/>
    <x v="4"/>
    <x v="456"/>
    <n v="3.5"/>
    <n v="1221.5"/>
    <n v="11"/>
    <x v="10"/>
  </r>
  <r>
    <x v="267"/>
    <x v="15"/>
    <s v="J"/>
    <x v="25"/>
    <x v="135"/>
    <n v="2.5"/>
    <n v="1017.5"/>
    <n v="11"/>
    <x v="10"/>
  </r>
  <r>
    <x v="267"/>
    <x v="14"/>
    <s v="J"/>
    <x v="33"/>
    <x v="567"/>
    <n v="3.2"/>
    <n v="211.20000000000002"/>
    <n v="11"/>
    <x v="10"/>
  </r>
  <r>
    <x v="267"/>
    <x v="15"/>
    <s v="J"/>
    <x v="17"/>
    <x v="550"/>
    <n v="2.5"/>
    <n v="715"/>
    <n v="11"/>
    <x v="10"/>
  </r>
  <r>
    <x v="268"/>
    <x v="13"/>
    <s v="J"/>
    <x v="0"/>
    <x v="69"/>
    <n v="2.5"/>
    <n v="1037.5"/>
    <n v="11"/>
    <x v="10"/>
  </r>
  <r>
    <x v="268"/>
    <x v="13"/>
    <s v="J"/>
    <x v="36"/>
    <x v="601"/>
    <n v="2.5"/>
    <n v="25"/>
    <n v="11"/>
    <x v="10"/>
  </r>
  <r>
    <x v="268"/>
    <x v="15"/>
    <s v="J"/>
    <x v="8"/>
    <x v="2"/>
    <n v="2.5"/>
    <n v="605"/>
    <n v="11"/>
    <x v="10"/>
  </r>
  <r>
    <x v="269"/>
    <x v="12"/>
    <s v="J"/>
    <x v="2"/>
    <x v="233"/>
    <n v="3.2"/>
    <n v="1558.4"/>
    <n v="11"/>
    <x v="10"/>
  </r>
  <r>
    <x v="269"/>
    <x v="14"/>
    <s v="J"/>
    <x v="4"/>
    <x v="588"/>
    <n v="3.2"/>
    <n v="838.40000000000009"/>
    <n v="11"/>
    <x v="10"/>
  </r>
  <r>
    <x v="269"/>
    <x v="14"/>
    <s v="J"/>
    <x v="49"/>
    <x v="397"/>
    <n v="3.2"/>
    <n v="1299.2"/>
    <n v="11"/>
    <x v="10"/>
  </r>
  <r>
    <x v="269"/>
    <x v="14"/>
    <s v="J"/>
    <x v="44"/>
    <x v="288"/>
    <n v="3.2"/>
    <n v="550.4"/>
    <n v="11"/>
    <x v="10"/>
  </r>
  <r>
    <x v="269"/>
    <x v="12"/>
    <s v="J"/>
    <x v="10"/>
    <x v="430"/>
    <n v="3.2"/>
    <n v="166.4"/>
    <n v="11"/>
    <x v="10"/>
  </r>
  <r>
    <x v="270"/>
    <x v="9"/>
    <s v="J"/>
    <x v="47"/>
    <x v="299"/>
    <n v="3.5"/>
    <n v="780.5"/>
    <n v="11"/>
    <x v="10"/>
  </r>
  <r>
    <x v="270"/>
    <x v="9"/>
    <s v="J"/>
    <x v="0"/>
    <x v="295"/>
    <n v="3.5"/>
    <n v="227.5"/>
    <n v="11"/>
    <x v="10"/>
  </r>
  <r>
    <x v="270"/>
    <x v="9"/>
    <s v="J"/>
    <x v="42"/>
    <x v="320"/>
    <n v="3.5"/>
    <n v="1417.5"/>
    <n v="11"/>
    <x v="10"/>
  </r>
  <r>
    <x v="270"/>
    <x v="13"/>
    <s v="J"/>
    <x v="2"/>
    <x v="197"/>
    <n v="2.5"/>
    <n v="225"/>
    <n v="11"/>
    <x v="10"/>
  </r>
  <r>
    <x v="270"/>
    <x v="13"/>
    <s v="J"/>
    <x v="6"/>
    <x v="612"/>
    <n v="2.5"/>
    <n v="1040"/>
    <n v="11"/>
    <x v="10"/>
  </r>
  <r>
    <x v="270"/>
    <x v="9"/>
    <s v="J"/>
    <x v="22"/>
    <x v="506"/>
    <n v="3.5"/>
    <n v="150.5"/>
    <n v="11"/>
    <x v="10"/>
  </r>
  <r>
    <x v="270"/>
    <x v="12"/>
    <s v="J"/>
    <x v="26"/>
    <x v="465"/>
    <n v="3.2"/>
    <n v="1353.6000000000001"/>
    <n v="11"/>
    <x v="10"/>
  </r>
  <r>
    <x v="270"/>
    <x v="9"/>
    <s v="J"/>
    <x v="27"/>
    <x v="288"/>
    <n v="3.5"/>
    <n v="602"/>
    <n v="11"/>
    <x v="10"/>
  </r>
  <r>
    <x v="270"/>
    <x v="9"/>
    <s v="J"/>
    <x v="24"/>
    <x v="523"/>
    <n v="3.5"/>
    <n v="1694"/>
    <n v="11"/>
    <x v="10"/>
  </r>
  <r>
    <x v="270"/>
    <x v="14"/>
    <s v="J"/>
    <x v="13"/>
    <x v="491"/>
    <n v="3.2"/>
    <n v="1283.2"/>
    <n v="11"/>
    <x v="10"/>
  </r>
  <r>
    <x v="270"/>
    <x v="9"/>
    <s v="J"/>
    <x v="35"/>
    <x v="414"/>
    <n v="3.5"/>
    <n v="805"/>
    <n v="11"/>
    <x v="10"/>
  </r>
  <r>
    <x v="270"/>
    <x v="9"/>
    <s v="J"/>
    <x v="25"/>
    <x v="315"/>
    <n v="3.5"/>
    <n v="784"/>
    <n v="11"/>
    <x v="10"/>
  </r>
  <r>
    <x v="271"/>
    <x v="12"/>
    <s v="J"/>
    <x v="44"/>
    <x v="321"/>
    <n v="3.2"/>
    <n v="844.80000000000007"/>
    <n v="11"/>
    <x v="10"/>
  </r>
  <r>
    <x v="271"/>
    <x v="9"/>
    <s v="J"/>
    <x v="9"/>
    <x v="359"/>
    <n v="3.5"/>
    <n v="966"/>
    <n v="11"/>
    <x v="10"/>
  </r>
  <r>
    <x v="271"/>
    <x v="14"/>
    <s v="J"/>
    <x v="49"/>
    <x v="623"/>
    <n v="3.2"/>
    <n v="230.4"/>
    <n v="11"/>
    <x v="10"/>
  </r>
  <r>
    <x v="271"/>
    <x v="15"/>
    <s v="J"/>
    <x v="47"/>
    <x v="447"/>
    <n v="2.5"/>
    <n v="940"/>
    <n v="11"/>
    <x v="10"/>
  </r>
  <r>
    <x v="271"/>
    <x v="15"/>
    <s v="J"/>
    <x v="47"/>
    <x v="619"/>
    <n v="2.5"/>
    <n v="1235"/>
    <n v="11"/>
    <x v="10"/>
  </r>
  <r>
    <x v="271"/>
    <x v="15"/>
    <s v="J"/>
    <x v="31"/>
    <x v="585"/>
    <n v="2.5"/>
    <n v="912.5"/>
    <n v="11"/>
    <x v="10"/>
  </r>
  <r>
    <x v="271"/>
    <x v="9"/>
    <s v="J"/>
    <x v="45"/>
    <x v="412"/>
    <n v="3.5"/>
    <n v="759.5"/>
    <n v="11"/>
    <x v="10"/>
  </r>
  <r>
    <x v="271"/>
    <x v="12"/>
    <s v="J"/>
    <x v="8"/>
    <x v="626"/>
    <n v="3.2"/>
    <n v="1478.4"/>
    <n v="11"/>
    <x v="10"/>
  </r>
  <r>
    <x v="271"/>
    <x v="15"/>
    <s v="J"/>
    <x v="27"/>
    <x v="241"/>
    <n v="2.5"/>
    <n v="1162.5"/>
    <n v="11"/>
    <x v="10"/>
  </r>
  <r>
    <x v="272"/>
    <x v="14"/>
    <s v="J"/>
    <x v="32"/>
    <x v="202"/>
    <n v="3.2"/>
    <n v="1129.6000000000001"/>
    <n v="11"/>
    <x v="10"/>
  </r>
  <r>
    <x v="272"/>
    <x v="9"/>
    <s v="J"/>
    <x v="0"/>
    <x v="447"/>
    <n v="3.5"/>
    <n v="1316"/>
    <n v="11"/>
    <x v="10"/>
  </r>
  <r>
    <x v="272"/>
    <x v="9"/>
    <s v="J"/>
    <x v="35"/>
    <x v="178"/>
    <n v="3.5"/>
    <n v="1540"/>
    <n v="11"/>
    <x v="10"/>
  </r>
  <r>
    <x v="272"/>
    <x v="13"/>
    <s v="J"/>
    <x v="29"/>
    <x v="220"/>
    <n v="2.5"/>
    <n v="105"/>
    <n v="11"/>
    <x v="10"/>
  </r>
  <r>
    <x v="272"/>
    <x v="9"/>
    <s v="J"/>
    <x v="27"/>
    <x v="67"/>
    <n v="3.5"/>
    <n v="1246"/>
    <n v="11"/>
    <x v="10"/>
  </r>
  <r>
    <x v="272"/>
    <x v="13"/>
    <s v="J"/>
    <x v="37"/>
    <x v="509"/>
    <n v="2.5"/>
    <n v="272.5"/>
    <n v="11"/>
    <x v="10"/>
  </r>
  <r>
    <x v="272"/>
    <x v="13"/>
    <s v="J"/>
    <x v="45"/>
    <x v="55"/>
    <n v="2.5"/>
    <n v="930"/>
    <n v="11"/>
    <x v="10"/>
  </r>
  <r>
    <x v="273"/>
    <x v="13"/>
    <s v="J"/>
    <x v="28"/>
    <x v="316"/>
    <n v="2.5"/>
    <n v="610"/>
    <n v="11"/>
    <x v="10"/>
  </r>
  <r>
    <x v="273"/>
    <x v="14"/>
    <s v="J"/>
    <x v="5"/>
    <x v="343"/>
    <n v="3.2"/>
    <n v="1500.8000000000002"/>
    <n v="11"/>
    <x v="10"/>
  </r>
  <r>
    <x v="273"/>
    <x v="9"/>
    <s v="J"/>
    <x v="44"/>
    <x v="288"/>
    <n v="3.5"/>
    <n v="602"/>
    <n v="11"/>
    <x v="10"/>
  </r>
  <r>
    <x v="273"/>
    <x v="9"/>
    <s v="J"/>
    <x v="7"/>
    <x v="526"/>
    <n v="3.5"/>
    <n v="1582"/>
    <n v="11"/>
    <x v="10"/>
  </r>
  <r>
    <x v="273"/>
    <x v="15"/>
    <s v="J"/>
    <x v="25"/>
    <x v="118"/>
    <n v="2.5"/>
    <n v="115"/>
    <n v="11"/>
    <x v="10"/>
  </r>
  <r>
    <x v="273"/>
    <x v="9"/>
    <s v="J"/>
    <x v="32"/>
    <x v="46"/>
    <n v="3.5"/>
    <n v="1008"/>
    <n v="11"/>
    <x v="10"/>
  </r>
  <r>
    <x v="274"/>
    <x v="15"/>
    <s v="J"/>
    <x v="40"/>
    <x v="572"/>
    <n v="2.5"/>
    <n v="597.5"/>
    <n v="11"/>
    <x v="10"/>
  </r>
  <r>
    <x v="274"/>
    <x v="15"/>
    <s v="J"/>
    <x v="26"/>
    <x v="459"/>
    <n v="2.5"/>
    <n v="615"/>
    <n v="11"/>
    <x v="10"/>
  </r>
  <r>
    <x v="274"/>
    <x v="15"/>
    <s v="J"/>
    <x v="48"/>
    <x v="212"/>
    <n v="2.5"/>
    <n v="595"/>
    <n v="11"/>
    <x v="10"/>
  </r>
  <r>
    <x v="274"/>
    <x v="9"/>
    <s v="J"/>
    <x v="46"/>
    <x v="237"/>
    <n v="3.5"/>
    <n v="56"/>
    <n v="11"/>
    <x v="10"/>
  </r>
  <r>
    <x v="274"/>
    <x v="12"/>
    <s v="J"/>
    <x v="24"/>
    <x v="63"/>
    <n v="3.2"/>
    <n v="1356.8000000000002"/>
    <n v="11"/>
    <x v="10"/>
  </r>
  <r>
    <x v="274"/>
    <x v="9"/>
    <s v="J"/>
    <x v="40"/>
    <x v="201"/>
    <n v="3.5"/>
    <n v="1358"/>
    <n v="11"/>
    <x v="10"/>
  </r>
  <r>
    <x v="274"/>
    <x v="14"/>
    <s v="J"/>
    <x v="11"/>
    <x v="626"/>
    <n v="3.2"/>
    <n v="1478.4"/>
    <n v="11"/>
    <x v="10"/>
  </r>
  <r>
    <x v="274"/>
    <x v="12"/>
    <s v="J"/>
    <x v="3"/>
    <x v="623"/>
    <n v="3.2"/>
    <n v="230.4"/>
    <n v="11"/>
    <x v="10"/>
  </r>
  <r>
    <x v="274"/>
    <x v="12"/>
    <s v="J"/>
    <x v="38"/>
    <x v="549"/>
    <n v="3.2"/>
    <n v="1040"/>
    <n v="11"/>
    <x v="10"/>
  </r>
  <r>
    <x v="274"/>
    <x v="15"/>
    <s v="J"/>
    <x v="46"/>
    <x v="141"/>
    <n v="2.5"/>
    <n v="1042.5"/>
    <n v="11"/>
    <x v="10"/>
  </r>
  <r>
    <x v="275"/>
    <x v="9"/>
    <s v="J"/>
    <x v="33"/>
    <x v="1"/>
    <n v="3.5"/>
    <n v="1435"/>
    <n v="11"/>
    <x v="10"/>
  </r>
  <r>
    <x v="275"/>
    <x v="9"/>
    <s v="J"/>
    <x v="29"/>
    <x v="5"/>
    <n v="3.5"/>
    <n v="1193.5"/>
    <n v="11"/>
    <x v="10"/>
  </r>
  <r>
    <x v="275"/>
    <x v="15"/>
    <s v="J"/>
    <x v="30"/>
    <x v="217"/>
    <n v="2.5"/>
    <n v="850"/>
    <n v="11"/>
    <x v="10"/>
  </r>
  <r>
    <x v="275"/>
    <x v="9"/>
    <s v="J"/>
    <x v="35"/>
    <x v="200"/>
    <n v="3.5"/>
    <n v="294"/>
    <n v="11"/>
    <x v="10"/>
  </r>
  <r>
    <x v="275"/>
    <x v="15"/>
    <s v="J"/>
    <x v="5"/>
    <x v="100"/>
    <n v="2.5"/>
    <n v="990"/>
    <n v="11"/>
    <x v="10"/>
  </r>
  <r>
    <x v="275"/>
    <x v="9"/>
    <s v="J"/>
    <x v="33"/>
    <x v="300"/>
    <n v="3.5"/>
    <n v="1120"/>
    <n v="11"/>
    <x v="10"/>
  </r>
  <r>
    <x v="275"/>
    <x v="9"/>
    <s v="J"/>
    <x v="36"/>
    <x v="455"/>
    <n v="3.5"/>
    <n v="661.5"/>
    <n v="11"/>
    <x v="10"/>
  </r>
  <r>
    <x v="275"/>
    <x v="15"/>
    <s v="J"/>
    <x v="35"/>
    <x v="237"/>
    <n v="2.5"/>
    <n v="40"/>
    <n v="11"/>
    <x v="10"/>
  </r>
  <r>
    <x v="275"/>
    <x v="9"/>
    <s v="J"/>
    <x v="47"/>
    <x v="587"/>
    <n v="3.5"/>
    <n v="535.5"/>
    <n v="11"/>
    <x v="10"/>
  </r>
  <r>
    <x v="275"/>
    <x v="9"/>
    <s v="J"/>
    <x v="10"/>
    <x v="242"/>
    <n v="3.5"/>
    <n v="920.5"/>
    <n v="11"/>
    <x v="10"/>
  </r>
  <r>
    <x v="275"/>
    <x v="12"/>
    <s v="J"/>
    <x v="6"/>
    <x v="97"/>
    <n v="3.2"/>
    <n v="870.40000000000009"/>
    <n v="11"/>
    <x v="10"/>
  </r>
  <r>
    <x v="276"/>
    <x v="9"/>
    <s v="J"/>
    <x v="12"/>
    <x v="292"/>
    <n v="3.5"/>
    <n v="49"/>
    <n v="11"/>
    <x v="10"/>
  </r>
  <r>
    <x v="276"/>
    <x v="9"/>
    <s v="J"/>
    <x v="12"/>
    <x v="13"/>
    <n v="3.5"/>
    <n v="990.5"/>
    <n v="11"/>
    <x v="10"/>
  </r>
  <r>
    <x v="276"/>
    <x v="9"/>
    <s v="J"/>
    <x v="38"/>
    <x v="63"/>
    <n v="3.5"/>
    <n v="1484"/>
    <n v="11"/>
    <x v="10"/>
  </r>
  <r>
    <x v="276"/>
    <x v="13"/>
    <s v="J"/>
    <x v="14"/>
    <x v="179"/>
    <n v="2.5"/>
    <n v="62.5"/>
    <n v="11"/>
    <x v="10"/>
  </r>
  <r>
    <x v="276"/>
    <x v="9"/>
    <s v="J"/>
    <x v="8"/>
    <x v="348"/>
    <n v="3.5"/>
    <n v="406"/>
    <n v="11"/>
    <x v="10"/>
  </r>
  <r>
    <x v="276"/>
    <x v="9"/>
    <s v="J"/>
    <x v="33"/>
    <x v="561"/>
    <n v="3.5"/>
    <n v="434"/>
    <n v="11"/>
    <x v="10"/>
  </r>
  <r>
    <x v="276"/>
    <x v="9"/>
    <s v="J"/>
    <x v="21"/>
    <x v="245"/>
    <n v="3.5"/>
    <n v="1354.5"/>
    <n v="11"/>
    <x v="10"/>
  </r>
  <r>
    <x v="276"/>
    <x v="15"/>
    <s v="J"/>
    <x v="45"/>
    <x v="455"/>
    <n v="2.5"/>
    <n v="472.5"/>
    <n v="11"/>
    <x v="10"/>
  </r>
  <r>
    <x v="276"/>
    <x v="14"/>
    <s v="J"/>
    <x v="26"/>
    <x v="511"/>
    <n v="3.2"/>
    <n v="720"/>
    <n v="11"/>
    <x v="10"/>
  </r>
  <r>
    <x v="276"/>
    <x v="14"/>
    <s v="J"/>
    <x v="20"/>
    <x v="268"/>
    <n v="3.2"/>
    <n v="1392"/>
    <n v="11"/>
    <x v="10"/>
  </r>
  <r>
    <x v="276"/>
    <x v="9"/>
    <s v="J"/>
    <x v="18"/>
    <x v="104"/>
    <n v="3.5"/>
    <n v="773.5"/>
    <n v="11"/>
    <x v="10"/>
  </r>
  <r>
    <x v="276"/>
    <x v="9"/>
    <s v="J"/>
    <x v="36"/>
    <x v="50"/>
    <n v="3.5"/>
    <n v="360.5"/>
    <n v="11"/>
    <x v="10"/>
  </r>
  <r>
    <x v="277"/>
    <x v="13"/>
    <s v="J"/>
    <x v="31"/>
    <x v="361"/>
    <n v="2.5"/>
    <n v="127.5"/>
    <n v="11"/>
    <x v="10"/>
  </r>
  <r>
    <x v="277"/>
    <x v="15"/>
    <s v="J"/>
    <x v="47"/>
    <x v="366"/>
    <n v="2.5"/>
    <n v="270"/>
    <n v="11"/>
    <x v="10"/>
  </r>
  <r>
    <x v="277"/>
    <x v="12"/>
    <s v="J"/>
    <x v="35"/>
    <x v="530"/>
    <n v="3.2"/>
    <n v="553.6"/>
    <n v="11"/>
    <x v="10"/>
  </r>
  <r>
    <x v="277"/>
    <x v="15"/>
    <s v="J"/>
    <x v="47"/>
    <x v="177"/>
    <n v="2.5"/>
    <n v="775"/>
    <n v="11"/>
    <x v="10"/>
  </r>
  <r>
    <x v="277"/>
    <x v="14"/>
    <s v="J"/>
    <x v="44"/>
    <x v="16"/>
    <n v="3.2"/>
    <n v="352"/>
    <n v="11"/>
    <x v="10"/>
  </r>
  <r>
    <x v="277"/>
    <x v="9"/>
    <s v="J"/>
    <x v="26"/>
    <x v="434"/>
    <n v="3.5"/>
    <n v="1074.5"/>
    <n v="11"/>
    <x v="10"/>
  </r>
  <r>
    <x v="277"/>
    <x v="13"/>
    <s v="J"/>
    <x v="8"/>
    <x v="423"/>
    <n v="2.5"/>
    <n v="1132.5"/>
    <n v="11"/>
    <x v="10"/>
  </r>
  <r>
    <x v="277"/>
    <x v="13"/>
    <s v="J"/>
    <x v="12"/>
    <x v="601"/>
    <n v="2.5"/>
    <n v="25"/>
    <n v="11"/>
    <x v="10"/>
  </r>
  <r>
    <x v="277"/>
    <x v="9"/>
    <s v="J"/>
    <x v="21"/>
    <x v="423"/>
    <n v="3.5"/>
    <n v="1585.5"/>
    <n v="11"/>
    <x v="10"/>
  </r>
  <r>
    <x v="277"/>
    <x v="12"/>
    <s v="J"/>
    <x v="37"/>
    <x v="366"/>
    <n v="3.2"/>
    <n v="345.6"/>
    <n v="11"/>
    <x v="10"/>
  </r>
  <r>
    <x v="277"/>
    <x v="14"/>
    <s v="J"/>
    <x v="46"/>
    <x v="317"/>
    <n v="3.2"/>
    <n v="681.6"/>
    <n v="11"/>
    <x v="10"/>
  </r>
  <r>
    <x v="278"/>
    <x v="15"/>
    <s v="J"/>
    <x v="28"/>
    <x v="266"/>
    <n v="2.5"/>
    <n v="1135"/>
    <n v="11"/>
    <x v="10"/>
  </r>
  <r>
    <x v="278"/>
    <x v="9"/>
    <s v="J"/>
    <x v="45"/>
    <x v="158"/>
    <n v="3.5"/>
    <n v="1053.5"/>
    <n v="11"/>
    <x v="10"/>
  </r>
  <r>
    <x v="278"/>
    <x v="9"/>
    <s v="J"/>
    <x v="37"/>
    <x v="471"/>
    <n v="3.5"/>
    <n v="1438.5"/>
    <n v="11"/>
    <x v="10"/>
  </r>
  <r>
    <x v="278"/>
    <x v="14"/>
    <s v="J"/>
    <x v="34"/>
    <x v="279"/>
    <n v="3.2"/>
    <n v="1337.6000000000001"/>
    <n v="11"/>
    <x v="10"/>
  </r>
  <r>
    <x v="278"/>
    <x v="12"/>
    <s v="J"/>
    <x v="20"/>
    <x v="193"/>
    <n v="3.2"/>
    <n v="476.8"/>
    <n v="11"/>
    <x v="10"/>
  </r>
  <r>
    <x v="278"/>
    <x v="15"/>
    <s v="J"/>
    <x v="42"/>
    <x v="191"/>
    <n v="2.5"/>
    <n v="577.5"/>
    <n v="11"/>
    <x v="10"/>
  </r>
  <r>
    <x v="278"/>
    <x v="14"/>
    <s v="J"/>
    <x v="44"/>
    <x v="318"/>
    <n v="3.2"/>
    <n v="1584"/>
    <n v="11"/>
    <x v="10"/>
  </r>
  <r>
    <x v="278"/>
    <x v="14"/>
    <s v="J"/>
    <x v="32"/>
    <x v="208"/>
    <n v="3.2"/>
    <n v="342.40000000000003"/>
    <n v="11"/>
    <x v="10"/>
  </r>
  <r>
    <x v="279"/>
    <x v="14"/>
    <s v="J"/>
    <x v="48"/>
    <x v="240"/>
    <n v="3.2"/>
    <n v="480"/>
    <n v="11"/>
    <x v="10"/>
  </r>
  <r>
    <x v="279"/>
    <x v="9"/>
    <s v="J"/>
    <x v="25"/>
    <x v="365"/>
    <n v="3.5"/>
    <n v="1270.5"/>
    <n v="11"/>
    <x v="10"/>
  </r>
  <r>
    <x v="279"/>
    <x v="9"/>
    <s v="J"/>
    <x v="31"/>
    <x v="604"/>
    <n v="3.5"/>
    <n v="168"/>
    <n v="11"/>
    <x v="10"/>
  </r>
  <r>
    <x v="279"/>
    <x v="15"/>
    <s v="J"/>
    <x v="11"/>
    <x v="577"/>
    <n v="2.5"/>
    <n v="1197.5"/>
    <n v="11"/>
    <x v="10"/>
  </r>
  <r>
    <x v="279"/>
    <x v="9"/>
    <s v="J"/>
    <x v="40"/>
    <x v="576"/>
    <n v="3.5"/>
    <n v="752.5"/>
    <n v="11"/>
    <x v="10"/>
  </r>
  <r>
    <x v="279"/>
    <x v="14"/>
    <s v="J"/>
    <x v="1"/>
    <x v="522"/>
    <n v="3.2"/>
    <n v="723.2"/>
    <n v="11"/>
    <x v="10"/>
  </r>
  <r>
    <x v="279"/>
    <x v="9"/>
    <s v="J"/>
    <x v="5"/>
    <x v="152"/>
    <n v="3.5"/>
    <n v="899.5"/>
    <n v="11"/>
    <x v="10"/>
  </r>
  <r>
    <x v="280"/>
    <x v="9"/>
    <s v="J"/>
    <x v="4"/>
    <x v="206"/>
    <n v="3.5"/>
    <n v="154"/>
    <n v="11"/>
    <x v="10"/>
  </r>
  <r>
    <x v="280"/>
    <x v="9"/>
    <s v="J"/>
    <x v="15"/>
    <x v="308"/>
    <n v="3.5"/>
    <n v="1491"/>
    <n v="11"/>
    <x v="10"/>
  </r>
  <r>
    <x v="280"/>
    <x v="9"/>
    <s v="J"/>
    <x v="26"/>
    <x v="118"/>
    <n v="3.5"/>
    <n v="161"/>
    <n v="11"/>
    <x v="10"/>
  </r>
  <r>
    <x v="280"/>
    <x v="13"/>
    <s v="J"/>
    <x v="32"/>
    <x v="360"/>
    <n v="2.5"/>
    <n v="182.5"/>
    <n v="11"/>
    <x v="10"/>
  </r>
  <r>
    <x v="280"/>
    <x v="12"/>
    <s v="J"/>
    <x v="29"/>
    <x v="130"/>
    <n v="3.2"/>
    <n v="422.40000000000003"/>
    <n v="11"/>
    <x v="10"/>
  </r>
  <r>
    <x v="280"/>
    <x v="9"/>
    <s v="J"/>
    <x v="36"/>
    <x v="85"/>
    <n v="3.5"/>
    <n v="1613.5"/>
    <n v="11"/>
    <x v="10"/>
  </r>
  <r>
    <x v="280"/>
    <x v="12"/>
    <s v="J"/>
    <x v="34"/>
    <x v="475"/>
    <n v="3.2"/>
    <n v="672"/>
    <n v="11"/>
    <x v="10"/>
  </r>
  <r>
    <x v="280"/>
    <x v="14"/>
    <s v="J"/>
    <x v="13"/>
    <x v="48"/>
    <n v="3.2"/>
    <n v="825.6"/>
    <n v="11"/>
    <x v="10"/>
  </r>
  <r>
    <x v="280"/>
    <x v="14"/>
    <s v="J"/>
    <x v="43"/>
    <x v="71"/>
    <n v="3.2"/>
    <n v="1180.8"/>
    <n v="11"/>
    <x v="10"/>
  </r>
  <r>
    <x v="280"/>
    <x v="13"/>
    <s v="J"/>
    <x v="32"/>
    <x v="42"/>
    <n v="2.5"/>
    <n v="27.5"/>
    <n v="11"/>
    <x v="10"/>
  </r>
  <r>
    <x v="281"/>
    <x v="9"/>
    <s v="J"/>
    <x v="40"/>
    <x v="595"/>
    <n v="3.5"/>
    <n v="868"/>
    <n v="11"/>
    <x v="10"/>
  </r>
  <r>
    <x v="281"/>
    <x v="15"/>
    <s v="J"/>
    <x v="21"/>
    <x v="530"/>
    <n v="2.5"/>
    <n v="432.5"/>
    <n v="11"/>
    <x v="10"/>
  </r>
  <r>
    <x v="281"/>
    <x v="13"/>
    <s v="J"/>
    <x v="3"/>
    <x v="59"/>
    <n v="2.5"/>
    <n v="212.5"/>
    <n v="11"/>
    <x v="10"/>
  </r>
  <r>
    <x v="281"/>
    <x v="15"/>
    <s v="J"/>
    <x v="19"/>
    <x v="147"/>
    <n v="2.5"/>
    <n v="875"/>
    <n v="11"/>
    <x v="10"/>
  </r>
  <r>
    <x v="281"/>
    <x v="9"/>
    <s v="J"/>
    <x v="14"/>
    <x v="59"/>
    <n v="3.5"/>
    <n v="297.5"/>
    <n v="11"/>
    <x v="10"/>
  </r>
  <r>
    <x v="282"/>
    <x v="9"/>
    <s v="J"/>
    <x v="32"/>
    <x v="588"/>
    <n v="3.5"/>
    <n v="917"/>
    <n v="11"/>
    <x v="10"/>
  </r>
  <r>
    <x v="282"/>
    <x v="13"/>
    <s v="J"/>
    <x v="8"/>
    <x v="150"/>
    <n v="2.5"/>
    <n v="972.5"/>
    <n v="11"/>
    <x v="10"/>
  </r>
  <r>
    <x v="282"/>
    <x v="9"/>
    <s v="J"/>
    <x v="24"/>
    <x v="391"/>
    <n v="3.5"/>
    <n v="1183"/>
    <n v="11"/>
    <x v="10"/>
  </r>
  <r>
    <x v="282"/>
    <x v="9"/>
    <s v="J"/>
    <x v="6"/>
    <x v="115"/>
    <n v="3.5"/>
    <n v="1739.5"/>
    <n v="11"/>
    <x v="10"/>
  </r>
  <r>
    <x v="282"/>
    <x v="12"/>
    <s v="J"/>
    <x v="19"/>
    <x v="555"/>
    <n v="3.2"/>
    <n v="512"/>
    <n v="11"/>
    <x v="10"/>
  </r>
  <r>
    <x v="282"/>
    <x v="15"/>
    <s v="J"/>
    <x v="38"/>
    <x v="204"/>
    <n v="2.5"/>
    <n v="1190"/>
    <n v="11"/>
    <x v="10"/>
  </r>
  <r>
    <x v="282"/>
    <x v="14"/>
    <s v="J"/>
    <x v="40"/>
    <x v="304"/>
    <n v="3.2"/>
    <n v="1104"/>
    <n v="11"/>
    <x v="10"/>
  </r>
  <r>
    <x v="282"/>
    <x v="9"/>
    <s v="J"/>
    <x v="6"/>
    <x v="221"/>
    <n v="3.5"/>
    <n v="1375.5"/>
    <n v="11"/>
    <x v="10"/>
  </r>
  <r>
    <x v="282"/>
    <x v="14"/>
    <s v="J"/>
    <x v="4"/>
    <x v="627"/>
    <n v="3.2"/>
    <n v="505.6"/>
    <n v="11"/>
    <x v="10"/>
  </r>
  <r>
    <x v="282"/>
    <x v="14"/>
    <s v="J"/>
    <x v="13"/>
    <x v="307"/>
    <n v="3.2"/>
    <n v="275.2"/>
    <n v="11"/>
    <x v="10"/>
  </r>
  <r>
    <x v="282"/>
    <x v="14"/>
    <s v="J"/>
    <x v="25"/>
    <x v="182"/>
    <n v="3.2"/>
    <n v="320"/>
    <n v="11"/>
    <x v="10"/>
  </r>
  <r>
    <x v="282"/>
    <x v="9"/>
    <s v="J"/>
    <x v="48"/>
    <x v="271"/>
    <n v="3.5"/>
    <n v="717.5"/>
    <n v="11"/>
    <x v="10"/>
  </r>
  <r>
    <x v="282"/>
    <x v="12"/>
    <s v="J"/>
    <x v="38"/>
    <x v="93"/>
    <n v="3.2"/>
    <n v="1196.8"/>
    <n v="11"/>
    <x v="10"/>
  </r>
  <r>
    <x v="282"/>
    <x v="13"/>
    <s v="J"/>
    <x v="5"/>
    <x v="599"/>
    <n v="2.5"/>
    <n v="295"/>
    <n v="11"/>
    <x v="10"/>
  </r>
  <r>
    <x v="282"/>
    <x v="15"/>
    <s v="J"/>
    <x v="41"/>
    <x v="615"/>
    <n v="2.5"/>
    <n v="925"/>
    <n v="11"/>
    <x v="10"/>
  </r>
  <r>
    <x v="282"/>
    <x v="14"/>
    <s v="J"/>
    <x v="30"/>
    <x v="353"/>
    <n v="3.2"/>
    <n v="1158.4000000000001"/>
    <n v="11"/>
    <x v="10"/>
  </r>
  <r>
    <x v="282"/>
    <x v="9"/>
    <s v="J"/>
    <x v="11"/>
    <x v="71"/>
    <n v="3.5"/>
    <n v="1291.5"/>
    <n v="11"/>
    <x v="10"/>
  </r>
  <r>
    <x v="283"/>
    <x v="9"/>
    <s v="J"/>
    <x v="31"/>
    <x v="136"/>
    <n v="3.5"/>
    <n v="1186.5"/>
    <n v="11"/>
    <x v="10"/>
  </r>
  <r>
    <x v="283"/>
    <x v="12"/>
    <s v="J"/>
    <x v="44"/>
    <x v="329"/>
    <n v="3.2"/>
    <n v="54.400000000000006"/>
    <n v="11"/>
    <x v="10"/>
  </r>
  <r>
    <x v="283"/>
    <x v="12"/>
    <s v="J"/>
    <x v="38"/>
    <x v="454"/>
    <n v="3.2"/>
    <n v="867.2"/>
    <n v="11"/>
    <x v="10"/>
  </r>
  <r>
    <x v="284"/>
    <x v="9"/>
    <s v="J"/>
    <x v="49"/>
    <x v="296"/>
    <n v="3.5"/>
    <n v="1127"/>
    <n v="11"/>
    <x v="10"/>
  </r>
  <r>
    <x v="284"/>
    <x v="9"/>
    <s v="J"/>
    <x v="10"/>
    <x v="504"/>
    <n v="3.5"/>
    <n v="203"/>
    <n v="11"/>
    <x v="10"/>
  </r>
  <r>
    <x v="284"/>
    <x v="14"/>
    <s v="J"/>
    <x v="41"/>
    <x v="55"/>
    <n v="3.2"/>
    <n v="1190.4000000000001"/>
    <n v="11"/>
    <x v="10"/>
  </r>
  <r>
    <x v="284"/>
    <x v="15"/>
    <s v="J"/>
    <x v="27"/>
    <x v="158"/>
    <n v="2.5"/>
    <n v="752.5"/>
    <n v="11"/>
    <x v="10"/>
  </r>
  <r>
    <x v="285"/>
    <x v="3"/>
    <s v="Z"/>
    <x v="14"/>
    <x v="539"/>
    <n v="3.4"/>
    <n v="615.4"/>
    <n v="12"/>
    <x v="11"/>
  </r>
  <r>
    <x v="285"/>
    <x v="6"/>
    <s v="Z"/>
    <x v="37"/>
    <x v="555"/>
    <n v="2.4"/>
    <n v="384"/>
    <n v="12"/>
    <x v="11"/>
  </r>
  <r>
    <x v="285"/>
    <x v="3"/>
    <s v="Z"/>
    <x v="42"/>
    <x v="481"/>
    <n v="3.4"/>
    <n v="744.6"/>
    <n v="12"/>
    <x v="11"/>
  </r>
  <r>
    <x v="285"/>
    <x v="2"/>
    <s v="Z"/>
    <x v="41"/>
    <x v="102"/>
    <n v="2.9"/>
    <n v="858.4"/>
    <n v="12"/>
    <x v="11"/>
  </r>
  <r>
    <x v="285"/>
    <x v="7"/>
    <s v="Z"/>
    <x v="5"/>
    <x v="445"/>
    <n v="3.4"/>
    <n v="1557.2"/>
    <n v="12"/>
    <x v="11"/>
  </r>
  <r>
    <x v="285"/>
    <x v="3"/>
    <s v="Z"/>
    <x v="38"/>
    <x v="36"/>
    <n v="3.4"/>
    <n v="1516.3999999999999"/>
    <n v="12"/>
    <x v="11"/>
  </r>
  <r>
    <x v="285"/>
    <x v="7"/>
    <s v="Z"/>
    <x v="21"/>
    <x v="44"/>
    <n v="3.4"/>
    <n v="1281.8"/>
    <n v="12"/>
    <x v="11"/>
  </r>
  <r>
    <x v="285"/>
    <x v="8"/>
    <s v="Z"/>
    <x v="23"/>
    <x v="294"/>
    <n v="3.2"/>
    <n v="1536"/>
    <n v="12"/>
    <x v="11"/>
  </r>
  <r>
    <x v="285"/>
    <x v="6"/>
    <s v="Z"/>
    <x v="3"/>
    <x v="337"/>
    <n v="2.4"/>
    <n v="952.8"/>
    <n v="12"/>
    <x v="11"/>
  </r>
  <r>
    <x v="285"/>
    <x v="0"/>
    <s v="Z"/>
    <x v="17"/>
    <x v="470"/>
    <n v="3.4"/>
    <n v="2203.1999999999998"/>
    <n v="12"/>
    <x v="11"/>
  </r>
  <r>
    <x v="286"/>
    <x v="4"/>
    <s v="Z"/>
    <x v="44"/>
    <x v="445"/>
    <n v="3.4"/>
    <n v="1557.2"/>
    <n v="12"/>
    <x v="11"/>
  </r>
  <r>
    <x v="286"/>
    <x v="5"/>
    <s v="Z"/>
    <x v="18"/>
    <x v="628"/>
    <n v="3.4"/>
    <n v="2427.6"/>
    <n v="12"/>
    <x v="11"/>
  </r>
  <r>
    <x v="286"/>
    <x v="7"/>
    <s v="Z"/>
    <x v="3"/>
    <x v="452"/>
    <n v="3.4"/>
    <n v="703.8"/>
    <n v="12"/>
    <x v="11"/>
  </r>
  <r>
    <x v="286"/>
    <x v="8"/>
    <s v="Z"/>
    <x v="6"/>
    <x v="327"/>
    <n v="3.2"/>
    <n v="886.40000000000009"/>
    <n v="12"/>
    <x v="11"/>
  </r>
  <r>
    <x v="286"/>
    <x v="7"/>
    <s v="Z"/>
    <x v="17"/>
    <x v="310"/>
    <n v="3.4"/>
    <n v="1339.6"/>
    <n v="12"/>
    <x v="11"/>
  </r>
  <r>
    <x v="286"/>
    <x v="1"/>
    <s v="Z"/>
    <x v="30"/>
    <x v="279"/>
    <n v="3.5"/>
    <n v="1463"/>
    <n v="12"/>
    <x v="11"/>
  </r>
  <r>
    <x v="286"/>
    <x v="0"/>
    <s v="Z"/>
    <x v="39"/>
    <x v="259"/>
    <n v="3.4"/>
    <n v="1353.2"/>
    <n v="12"/>
    <x v="11"/>
  </r>
  <r>
    <x v="286"/>
    <x v="1"/>
    <s v="Z"/>
    <x v="9"/>
    <x v="299"/>
    <n v="3.5"/>
    <n v="780.5"/>
    <n v="12"/>
    <x v="11"/>
  </r>
  <r>
    <x v="286"/>
    <x v="7"/>
    <s v="Z"/>
    <x v="13"/>
    <x v="197"/>
    <n v="3.4"/>
    <n v="306"/>
    <n v="12"/>
    <x v="11"/>
  </r>
  <r>
    <x v="287"/>
    <x v="5"/>
    <s v="Z"/>
    <x v="49"/>
    <x v="629"/>
    <n v="3.4"/>
    <n v="2645.2"/>
    <n v="12"/>
    <x v="11"/>
  </r>
  <r>
    <x v="287"/>
    <x v="0"/>
    <s v="Z"/>
    <x v="10"/>
    <x v="421"/>
    <n v="3.4"/>
    <n v="1978.8"/>
    <n v="12"/>
    <x v="11"/>
  </r>
  <r>
    <x v="287"/>
    <x v="7"/>
    <s v="Z"/>
    <x v="15"/>
    <x v="389"/>
    <n v="3.4"/>
    <n v="741.19999999999993"/>
    <n v="12"/>
    <x v="11"/>
  </r>
  <r>
    <x v="287"/>
    <x v="7"/>
    <s v="Z"/>
    <x v="9"/>
    <x v="546"/>
    <n v="3.4"/>
    <n v="986"/>
    <n v="12"/>
    <x v="11"/>
  </r>
  <r>
    <x v="287"/>
    <x v="3"/>
    <s v="Z"/>
    <x v="19"/>
    <x v="338"/>
    <n v="3.4"/>
    <n v="1485.8"/>
    <n v="12"/>
    <x v="11"/>
  </r>
  <r>
    <x v="288"/>
    <x v="1"/>
    <s v="Z"/>
    <x v="12"/>
    <x v="343"/>
    <n v="3.5"/>
    <n v="1641.5"/>
    <n v="12"/>
    <x v="11"/>
  </r>
  <r>
    <x v="288"/>
    <x v="2"/>
    <s v="Z"/>
    <x v="46"/>
    <x v="403"/>
    <n v="2.9"/>
    <n v="95.7"/>
    <n v="12"/>
    <x v="11"/>
  </r>
  <r>
    <x v="288"/>
    <x v="3"/>
    <s v="Z"/>
    <x v="38"/>
    <x v="151"/>
    <n v="3.4"/>
    <n v="268.59999999999997"/>
    <n v="12"/>
    <x v="11"/>
  </r>
  <r>
    <x v="288"/>
    <x v="1"/>
    <s v="Z"/>
    <x v="17"/>
    <x v="272"/>
    <n v="3.5"/>
    <n v="1162"/>
    <n v="12"/>
    <x v="11"/>
  </r>
  <r>
    <x v="288"/>
    <x v="6"/>
    <s v="Z"/>
    <x v="32"/>
    <x v="130"/>
    <n v="2.4"/>
    <n v="316.8"/>
    <n v="12"/>
    <x v="11"/>
  </r>
  <r>
    <x v="288"/>
    <x v="1"/>
    <s v="Z"/>
    <x v="9"/>
    <x v="438"/>
    <n v="3.5"/>
    <n v="1914.5"/>
    <n v="12"/>
    <x v="11"/>
  </r>
  <r>
    <x v="288"/>
    <x v="3"/>
    <s v="Z"/>
    <x v="18"/>
    <x v="472"/>
    <n v="3.4"/>
    <n v="1003"/>
    <n v="12"/>
    <x v="11"/>
  </r>
  <r>
    <x v="288"/>
    <x v="0"/>
    <s v="Z"/>
    <x v="5"/>
    <x v="378"/>
    <n v="3.4"/>
    <n v="1836"/>
    <n v="12"/>
    <x v="11"/>
  </r>
  <r>
    <x v="288"/>
    <x v="0"/>
    <s v="Z"/>
    <x v="20"/>
    <x v="11"/>
    <n v="3.4"/>
    <n v="754.8"/>
    <n v="12"/>
    <x v="11"/>
  </r>
  <r>
    <x v="288"/>
    <x v="3"/>
    <s v="Z"/>
    <x v="13"/>
    <x v="310"/>
    <n v="3.4"/>
    <n v="1339.6"/>
    <n v="12"/>
    <x v="11"/>
  </r>
  <r>
    <x v="288"/>
    <x v="2"/>
    <s v="Z"/>
    <x v="45"/>
    <x v="549"/>
    <n v="2.9"/>
    <n v="942.5"/>
    <n v="12"/>
    <x v="11"/>
  </r>
  <r>
    <x v="289"/>
    <x v="6"/>
    <s v="Z"/>
    <x v="10"/>
    <x v="425"/>
    <n v="2.4"/>
    <n v="1096.8"/>
    <n v="12"/>
    <x v="11"/>
  </r>
  <r>
    <x v="289"/>
    <x v="4"/>
    <s v="Z"/>
    <x v="34"/>
    <x v="20"/>
    <n v="3.4"/>
    <n v="217.6"/>
    <n v="12"/>
    <x v="11"/>
  </r>
  <r>
    <x v="289"/>
    <x v="0"/>
    <s v="Z"/>
    <x v="7"/>
    <x v="96"/>
    <n v="3.4"/>
    <n v="1013.1999999999999"/>
    <n v="12"/>
    <x v="11"/>
  </r>
  <r>
    <x v="289"/>
    <x v="0"/>
    <s v="Z"/>
    <x v="11"/>
    <x v="630"/>
    <n v="3.4"/>
    <n v="2060.4"/>
    <n v="12"/>
    <x v="11"/>
  </r>
  <r>
    <x v="289"/>
    <x v="1"/>
    <s v="Z"/>
    <x v="11"/>
    <x v="359"/>
    <n v="3.5"/>
    <n v="966"/>
    <n v="12"/>
    <x v="11"/>
  </r>
  <r>
    <x v="289"/>
    <x v="6"/>
    <s v="Z"/>
    <x v="44"/>
    <x v="624"/>
    <n v="2.4"/>
    <n v="340.8"/>
    <n v="12"/>
    <x v="11"/>
  </r>
  <r>
    <x v="289"/>
    <x v="2"/>
    <s v="Z"/>
    <x v="6"/>
    <x v="242"/>
    <n v="2.9"/>
    <n v="762.69999999999993"/>
    <n v="12"/>
    <x v="11"/>
  </r>
  <r>
    <x v="289"/>
    <x v="7"/>
    <s v="Z"/>
    <x v="49"/>
    <x v="154"/>
    <n v="3.4"/>
    <n v="275.39999999999998"/>
    <n v="12"/>
    <x v="11"/>
  </r>
  <r>
    <x v="289"/>
    <x v="3"/>
    <s v="Z"/>
    <x v="46"/>
    <x v="496"/>
    <n v="3.4"/>
    <n v="1179.8"/>
    <n v="12"/>
    <x v="11"/>
  </r>
  <r>
    <x v="289"/>
    <x v="1"/>
    <s v="Z"/>
    <x v="27"/>
    <x v="616"/>
    <n v="3.5"/>
    <n v="1550.5"/>
    <n v="12"/>
    <x v="11"/>
  </r>
  <r>
    <x v="289"/>
    <x v="8"/>
    <s v="Z"/>
    <x v="33"/>
    <x v="608"/>
    <n v="3.2"/>
    <n v="835.2"/>
    <n v="12"/>
    <x v="11"/>
  </r>
  <r>
    <x v="290"/>
    <x v="1"/>
    <s v="Z"/>
    <x v="11"/>
    <x v="150"/>
    <n v="3.5"/>
    <n v="1361.5"/>
    <n v="12"/>
    <x v="11"/>
  </r>
  <r>
    <x v="290"/>
    <x v="8"/>
    <s v="Z"/>
    <x v="48"/>
    <x v="444"/>
    <n v="3.2"/>
    <n v="892.80000000000007"/>
    <n v="12"/>
    <x v="11"/>
  </r>
  <r>
    <x v="290"/>
    <x v="7"/>
    <s v="Z"/>
    <x v="43"/>
    <x v="123"/>
    <n v="3.4"/>
    <n v="1366.8"/>
    <n v="12"/>
    <x v="11"/>
  </r>
  <r>
    <x v="290"/>
    <x v="8"/>
    <s v="Z"/>
    <x v="27"/>
    <x v="394"/>
    <n v="3.2"/>
    <n v="1097.6000000000001"/>
    <n v="12"/>
    <x v="11"/>
  </r>
  <r>
    <x v="290"/>
    <x v="4"/>
    <s v="Z"/>
    <x v="48"/>
    <x v="293"/>
    <n v="3.4"/>
    <n v="122.39999999999999"/>
    <n v="12"/>
    <x v="11"/>
  </r>
  <r>
    <x v="290"/>
    <x v="0"/>
    <s v="Z"/>
    <x v="32"/>
    <x v="266"/>
    <n v="3.4"/>
    <n v="1543.6"/>
    <n v="12"/>
    <x v="11"/>
  </r>
  <r>
    <x v="290"/>
    <x v="7"/>
    <s v="Z"/>
    <x v="13"/>
    <x v="68"/>
    <n v="3.4"/>
    <n v="955.4"/>
    <n v="12"/>
    <x v="11"/>
  </r>
  <r>
    <x v="290"/>
    <x v="0"/>
    <s v="Z"/>
    <x v="3"/>
    <x v="631"/>
    <n v="3.4"/>
    <n v="1703.3999999999999"/>
    <n v="12"/>
    <x v="11"/>
  </r>
  <r>
    <x v="290"/>
    <x v="4"/>
    <s v="Z"/>
    <x v="29"/>
    <x v="380"/>
    <n v="3.4"/>
    <n v="74.8"/>
    <n v="12"/>
    <x v="11"/>
  </r>
  <r>
    <x v="290"/>
    <x v="7"/>
    <s v="Z"/>
    <x v="4"/>
    <x v="126"/>
    <n v="3.4"/>
    <n v="839.8"/>
    <n v="12"/>
    <x v="11"/>
  </r>
  <r>
    <x v="291"/>
    <x v="5"/>
    <s v="Z"/>
    <x v="18"/>
    <x v="397"/>
    <n v="3.4"/>
    <n v="1380.3999999999999"/>
    <n v="12"/>
    <x v="11"/>
  </r>
  <r>
    <x v="291"/>
    <x v="7"/>
    <s v="Z"/>
    <x v="44"/>
    <x v="632"/>
    <n v="3.4"/>
    <n v="1298.8"/>
    <n v="12"/>
    <x v="11"/>
  </r>
  <r>
    <x v="291"/>
    <x v="7"/>
    <s v="Z"/>
    <x v="5"/>
    <x v="296"/>
    <n v="3.4"/>
    <n v="1094.8"/>
    <n v="12"/>
    <x v="11"/>
  </r>
  <r>
    <x v="291"/>
    <x v="4"/>
    <s v="Z"/>
    <x v="20"/>
    <x v="221"/>
    <n v="3.4"/>
    <n v="1336.2"/>
    <n v="12"/>
    <x v="11"/>
  </r>
  <r>
    <x v="291"/>
    <x v="7"/>
    <s v="Z"/>
    <x v="33"/>
    <x v="509"/>
    <n v="3.4"/>
    <n v="370.59999999999997"/>
    <n v="12"/>
    <x v="11"/>
  </r>
  <r>
    <x v="291"/>
    <x v="1"/>
    <s v="Z"/>
    <x v="24"/>
    <x v="216"/>
    <n v="3.5"/>
    <n v="1473.5"/>
    <n v="12"/>
    <x v="11"/>
  </r>
  <r>
    <x v="292"/>
    <x v="2"/>
    <s v="Z"/>
    <x v="30"/>
    <x v="626"/>
    <n v="2.9"/>
    <n v="1339.8"/>
    <n v="12"/>
    <x v="11"/>
  </r>
  <r>
    <x v="292"/>
    <x v="2"/>
    <s v="Z"/>
    <x v="12"/>
    <x v="242"/>
    <n v="2.9"/>
    <n v="762.69999999999993"/>
    <n v="12"/>
    <x v="11"/>
  </r>
  <r>
    <x v="292"/>
    <x v="7"/>
    <s v="Z"/>
    <x v="13"/>
    <x v="295"/>
    <n v="3.4"/>
    <n v="221"/>
    <n v="12"/>
    <x v="11"/>
  </r>
  <r>
    <x v="292"/>
    <x v="6"/>
    <s v="Z"/>
    <x v="17"/>
    <x v="173"/>
    <n v="2.4"/>
    <n v="355.2"/>
    <n v="12"/>
    <x v="11"/>
  </r>
  <r>
    <x v="293"/>
    <x v="3"/>
    <s v="Z"/>
    <x v="0"/>
    <x v="236"/>
    <n v="3.4"/>
    <n v="1662.6"/>
    <n v="12"/>
    <x v="11"/>
  </r>
  <r>
    <x v="293"/>
    <x v="1"/>
    <s v="Z"/>
    <x v="31"/>
    <x v="367"/>
    <n v="3.5"/>
    <n v="1715"/>
    <n v="12"/>
    <x v="11"/>
  </r>
  <r>
    <x v="293"/>
    <x v="0"/>
    <s v="Z"/>
    <x v="33"/>
    <x v="633"/>
    <n v="3.4"/>
    <n v="1907.3999999999999"/>
    <n v="12"/>
    <x v="11"/>
  </r>
  <r>
    <x v="293"/>
    <x v="5"/>
    <s v="Z"/>
    <x v="43"/>
    <x v="241"/>
    <n v="3.4"/>
    <n v="1581"/>
    <n v="12"/>
    <x v="11"/>
  </r>
  <r>
    <x v="293"/>
    <x v="6"/>
    <s v="Z"/>
    <x v="43"/>
    <x v="510"/>
    <n v="2.4"/>
    <n v="1404"/>
    <n v="12"/>
    <x v="11"/>
  </r>
  <r>
    <x v="293"/>
    <x v="6"/>
    <s v="Z"/>
    <x v="17"/>
    <x v="73"/>
    <n v="2.4"/>
    <n v="1389.6"/>
    <n v="12"/>
    <x v="11"/>
  </r>
  <r>
    <x v="293"/>
    <x v="6"/>
    <s v="Z"/>
    <x v="5"/>
    <x v="632"/>
    <n v="2.4"/>
    <n v="916.8"/>
    <n v="12"/>
    <x v="11"/>
  </r>
  <r>
    <x v="294"/>
    <x v="0"/>
    <s v="Z"/>
    <x v="0"/>
    <x v="315"/>
    <n v="3.4"/>
    <n v="761.6"/>
    <n v="12"/>
    <x v="11"/>
  </r>
  <r>
    <x v="294"/>
    <x v="6"/>
    <s v="Z"/>
    <x v="19"/>
    <x v="467"/>
    <n v="2.4"/>
    <n v="727.19999999999993"/>
    <n v="12"/>
    <x v="11"/>
  </r>
  <r>
    <x v="294"/>
    <x v="7"/>
    <s v="Z"/>
    <x v="37"/>
    <x v="212"/>
    <n v="3.4"/>
    <n v="809.19999999999993"/>
    <n v="12"/>
    <x v="11"/>
  </r>
  <r>
    <x v="294"/>
    <x v="6"/>
    <s v="Z"/>
    <x v="6"/>
    <x v="9"/>
    <n v="2.4"/>
    <n v="1113.5999999999999"/>
    <n v="12"/>
    <x v="11"/>
  </r>
  <r>
    <x v="294"/>
    <x v="5"/>
    <s v="Z"/>
    <x v="19"/>
    <x v="73"/>
    <n v="3.4"/>
    <n v="1968.6"/>
    <n v="12"/>
    <x v="11"/>
  </r>
  <r>
    <x v="294"/>
    <x v="4"/>
    <s v="Z"/>
    <x v="43"/>
    <x v="600"/>
    <n v="3.4"/>
    <n v="238"/>
    <n v="12"/>
    <x v="11"/>
  </r>
  <r>
    <x v="294"/>
    <x v="1"/>
    <s v="Z"/>
    <x v="25"/>
    <x v="634"/>
    <n v="3.5"/>
    <n v="2289"/>
    <n v="12"/>
    <x v="11"/>
  </r>
  <r>
    <x v="294"/>
    <x v="0"/>
    <s v="Z"/>
    <x v="29"/>
    <x v="84"/>
    <n v="3.4"/>
    <n v="1237.5999999999999"/>
    <n v="12"/>
    <x v="11"/>
  </r>
  <r>
    <x v="294"/>
    <x v="1"/>
    <s v="Z"/>
    <x v="27"/>
    <x v="513"/>
    <n v="3.5"/>
    <n v="2345"/>
    <n v="12"/>
    <x v="11"/>
  </r>
  <r>
    <x v="294"/>
    <x v="6"/>
    <s v="Z"/>
    <x v="22"/>
    <x v="107"/>
    <n v="2.4"/>
    <n v="1005.5999999999999"/>
    <n v="12"/>
    <x v="11"/>
  </r>
  <r>
    <x v="294"/>
    <x v="2"/>
    <s v="Z"/>
    <x v="21"/>
    <x v="357"/>
    <n v="2.9"/>
    <n v="466.9"/>
    <n v="12"/>
    <x v="11"/>
  </r>
  <r>
    <x v="294"/>
    <x v="0"/>
    <s v="Z"/>
    <x v="37"/>
    <x v="171"/>
    <n v="3.4"/>
    <n v="1077.8"/>
    <n v="12"/>
    <x v="11"/>
  </r>
  <r>
    <x v="294"/>
    <x v="8"/>
    <s v="Z"/>
    <x v="14"/>
    <x v="464"/>
    <n v="3.2"/>
    <n v="1292.8000000000002"/>
    <n v="12"/>
    <x v="11"/>
  </r>
  <r>
    <x v="295"/>
    <x v="6"/>
    <s v="Z"/>
    <x v="2"/>
    <x v="287"/>
    <n v="2.4"/>
    <n v="1101.5999999999999"/>
    <n v="12"/>
    <x v="11"/>
  </r>
  <r>
    <x v="295"/>
    <x v="2"/>
    <s v="Z"/>
    <x v="12"/>
    <x v="618"/>
    <n v="2.9"/>
    <n v="75.399999999999991"/>
    <n v="12"/>
    <x v="11"/>
  </r>
  <r>
    <x v="295"/>
    <x v="1"/>
    <s v="Z"/>
    <x v="30"/>
    <x v="150"/>
    <n v="3.5"/>
    <n v="1361.5"/>
    <n v="12"/>
    <x v="11"/>
  </r>
  <r>
    <x v="295"/>
    <x v="7"/>
    <s v="Z"/>
    <x v="24"/>
    <x v="27"/>
    <n v="3.4"/>
    <n v="1081.2"/>
    <n v="12"/>
    <x v="11"/>
  </r>
  <r>
    <x v="295"/>
    <x v="2"/>
    <s v="Z"/>
    <x v="48"/>
    <x v="222"/>
    <n v="2.9"/>
    <n v="965.69999999999993"/>
    <n v="12"/>
    <x v="11"/>
  </r>
  <r>
    <x v="295"/>
    <x v="5"/>
    <s v="Z"/>
    <x v="30"/>
    <x v="214"/>
    <n v="3.4"/>
    <n v="1621.8"/>
    <n v="12"/>
    <x v="11"/>
  </r>
  <r>
    <x v="295"/>
    <x v="5"/>
    <s v="Z"/>
    <x v="13"/>
    <x v="519"/>
    <n v="3.4"/>
    <n v="1927.8"/>
    <n v="12"/>
    <x v="11"/>
  </r>
  <r>
    <x v="295"/>
    <x v="3"/>
    <s v="Z"/>
    <x v="8"/>
    <x v="86"/>
    <n v="3.4"/>
    <n v="870.4"/>
    <n v="12"/>
    <x v="11"/>
  </r>
  <r>
    <x v="295"/>
    <x v="2"/>
    <s v="Z"/>
    <x v="29"/>
    <x v="44"/>
    <n v="2.9"/>
    <n v="1093.3"/>
    <n v="12"/>
    <x v="11"/>
  </r>
  <r>
    <x v="295"/>
    <x v="4"/>
    <s v="Z"/>
    <x v="17"/>
    <x v="582"/>
    <n v="3.4"/>
    <n v="935"/>
    <n v="12"/>
    <x v="11"/>
  </r>
  <r>
    <x v="296"/>
    <x v="3"/>
    <s v="Z"/>
    <x v="4"/>
    <x v="271"/>
    <n v="3.4"/>
    <n v="697"/>
    <n v="12"/>
    <x v="11"/>
  </r>
  <r>
    <x v="296"/>
    <x v="8"/>
    <s v="Z"/>
    <x v="0"/>
    <x v="106"/>
    <n v="3.2"/>
    <n v="1107.2"/>
    <n v="12"/>
    <x v="11"/>
  </r>
  <r>
    <x v="296"/>
    <x v="5"/>
    <s v="Z"/>
    <x v="29"/>
    <x v="590"/>
    <n v="3.4"/>
    <n v="1468.8"/>
    <n v="12"/>
    <x v="11"/>
  </r>
  <r>
    <x v="296"/>
    <x v="6"/>
    <s v="Z"/>
    <x v="35"/>
    <x v="587"/>
    <n v="2.4"/>
    <n v="367.2"/>
    <n v="12"/>
    <x v="11"/>
  </r>
  <r>
    <x v="296"/>
    <x v="0"/>
    <s v="Z"/>
    <x v="31"/>
    <x v="310"/>
    <n v="3.4"/>
    <n v="1339.6"/>
    <n v="12"/>
    <x v="11"/>
  </r>
  <r>
    <x v="297"/>
    <x v="8"/>
    <s v="Z"/>
    <x v="27"/>
    <x v="372"/>
    <n v="3.2"/>
    <n v="339.20000000000005"/>
    <n v="12"/>
    <x v="11"/>
  </r>
  <r>
    <x v="297"/>
    <x v="6"/>
    <s v="Z"/>
    <x v="6"/>
    <x v="211"/>
    <n v="2.4"/>
    <n v="1387.2"/>
    <n v="12"/>
    <x v="11"/>
  </r>
  <r>
    <x v="297"/>
    <x v="1"/>
    <s v="Z"/>
    <x v="33"/>
    <x v="155"/>
    <n v="3.5"/>
    <n v="1179.5"/>
    <n v="12"/>
    <x v="11"/>
  </r>
  <r>
    <x v="297"/>
    <x v="4"/>
    <s v="Z"/>
    <x v="43"/>
    <x v="299"/>
    <n v="3.4"/>
    <n v="758.19999999999993"/>
    <n v="12"/>
    <x v="11"/>
  </r>
  <r>
    <x v="297"/>
    <x v="3"/>
    <s v="Z"/>
    <x v="17"/>
    <x v="31"/>
    <n v="3.4"/>
    <n v="863.6"/>
    <n v="12"/>
    <x v="11"/>
  </r>
  <r>
    <x v="297"/>
    <x v="3"/>
    <s v="Z"/>
    <x v="38"/>
    <x v="209"/>
    <n v="3.4"/>
    <n v="1139"/>
    <n v="12"/>
    <x v="11"/>
  </r>
  <r>
    <x v="297"/>
    <x v="4"/>
    <s v="Z"/>
    <x v="46"/>
    <x v="228"/>
    <n v="3.4"/>
    <n v="567.79999999999995"/>
    <n v="12"/>
    <x v="11"/>
  </r>
  <r>
    <x v="297"/>
    <x v="3"/>
    <s v="Z"/>
    <x v="45"/>
    <x v="612"/>
    <n v="3.4"/>
    <n v="1414.3999999999999"/>
    <n v="12"/>
    <x v="11"/>
  </r>
  <r>
    <x v="298"/>
    <x v="8"/>
    <s v="Z"/>
    <x v="30"/>
    <x v="179"/>
    <n v="3.2"/>
    <n v="80"/>
    <n v="12"/>
    <x v="11"/>
  </r>
  <r>
    <x v="298"/>
    <x v="4"/>
    <s v="Z"/>
    <x v="22"/>
    <x v="158"/>
    <n v="3.4"/>
    <n v="1023.4"/>
    <n v="12"/>
    <x v="11"/>
  </r>
  <r>
    <x v="298"/>
    <x v="1"/>
    <s v="Z"/>
    <x v="11"/>
    <x v="373"/>
    <n v="3.5"/>
    <n v="2383.5"/>
    <n v="12"/>
    <x v="11"/>
  </r>
  <r>
    <x v="298"/>
    <x v="1"/>
    <s v="Z"/>
    <x v="33"/>
    <x v="635"/>
    <n v="3.5"/>
    <n v="2401"/>
    <n v="12"/>
    <x v="11"/>
  </r>
  <r>
    <x v="298"/>
    <x v="6"/>
    <s v="Z"/>
    <x v="45"/>
    <x v="336"/>
    <n v="2.4"/>
    <n v="861.6"/>
    <n v="12"/>
    <x v="11"/>
  </r>
  <r>
    <x v="298"/>
    <x v="4"/>
    <s v="Z"/>
    <x v="18"/>
    <x v="623"/>
    <n v="3.4"/>
    <n v="244.79999999999998"/>
    <n v="12"/>
    <x v="11"/>
  </r>
  <r>
    <x v="298"/>
    <x v="6"/>
    <s v="Z"/>
    <x v="33"/>
    <x v="402"/>
    <n v="2.4"/>
    <n v="1060.8"/>
    <n v="12"/>
    <x v="11"/>
  </r>
  <r>
    <x v="298"/>
    <x v="5"/>
    <s v="Z"/>
    <x v="38"/>
    <x v="636"/>
    <n v="3.4"/>
    <n v="2193"/>
    <n v="12"/>
    <x v="11"/>
  </r>
  <r>
    <x v="298"/>
    <x v="6"/>
    <s v="Z"/>
    <x v="6"/>
    <x v="141"/>
    <n v="2.4"/>
    <n v="1000.8"/>
    <n v="12"/>
    <x v="11"/>
  </r>
  <r>
    <x v="298"/>
    <x v="0"/>
    <s v="Z"/>
    <x v="29"/>
    <x v="9"/>
    <n v="3.4"/>
    <n v="1577.6"/>
    <n v="12"/>
    <x v="11"/>
  </r>
  <r>
    <x v="299"/>
    <x v="2"/>
    <s v="Z"/>
    <x v="34"/>
    <x v="0"/>
    <n v="2.9"/>
    <n v="1363"/>
    <n v="12"/>
    <x v="11"/>
  </r>
  <r>
    <x v="299"/>
    <x v="2"/>
    <s v="Z"/>
    <x v="13"/>
    <x v="254"/>
    <n v="2.9"/>
    <n v="113.1"/>
    <n v="12"/>
    <x v="11"/>
  </r>
  <r>
    <x v="299"/>
    <x v="8"/>
    <s v="Z"/>
    <x v="29"/>
    <x v="198"/>
    <n v="3.2"/>
    <n v="307.20000000000005"/>
    <n v="12"/>
    <x v="11"/>
  </r>
  <r>
    <x v="299"/>
    <x v="4"/>
    <s v="Z"/>
    <x v="12"/>
    <x v="18"/>
    <n v="3.4"/>
    <n v="1489.2"/>
    <n v="12"/>
    <x v="11"/>
  </r>
  <r>
    <x v="299"/>
    <x v="1"/>
    <s v="Z"/>
    <x v="22"/>
    <x v="215"/>
    <n v="3.5"/>
    <n v="1445.5"/>
    <n v="12"/>
    <x v="11"/>
  </r>
  <r>
    <x v="299"/>
    <x v="2"/>
    <s v="Z"/>
    <x v="34"/>
    <x v="587"/>
    <n v="2.9"/>
    <n v="443.7"/>
    <n v="12"/>
    <x v="11"/>
  </r>
  <r>
    <x v="300"/>
    <x v="3"/>
    <s v="Z"/>
    <x v="19"/>
    <x v="279"/>
    <n v="3.4"/>
    <n v="1421.2"/>
    <n v="12"/>
    <x v="11"/>
  </r>
  <r>
    <x v="300"/>
    <x v="3"/>
    <s v="Z"/>
    <x v="10"/>
    <x v="217"/>
    <n v="3.4"/>
    <n v="1156"/>
    <n v="12"/>
    <x v="11"/>
  </r>
  <r>
    <x v="300"/>
    <x v="4"/>
    <s v="Z"/>
    <x v="24"/>
    <x v="526"/>
    <n v="3.4"/>
    <n v="1536.8"/>
    <n v="12"/>
    <x v="11"/>
  </r>
  <r>
    <x v="300"/>
    <x v="8"/>
    <s v="Z"/>
    <x v="47"/>
    <x v="117"/>
    <n v="3.2"/>
    <n v="1542.4"/>
    <n v="12"/>
    <x v="11"/>
  </r>
  <r>
    <x v="300"/>
    <x v="0"/>
    <s v="Z"/>
    <x v="26"/>
    <x v="13"/>
    <n v="3.4"/>
    <n v="962.19999999999993"/>
    <n v="12"/>
    <x v="11"/>
  </r>
  <r>
    <x v="300"/>
    <x v="3"/>
    <s v="Z"/>
    <x v="19"/>
    <x v="97"/>
    <n v="3.4"/>
    <n v="924.8"/>
    <n v="12"/>
    <x v="11"/>
  </r>
  <r>
    <x v="300"/>
    <x v="2"/>
    <s v="Z"/>
    <x v="6"/>
    <x v="219"/>
    <n v="2.9"/>
    <n v="493"/>
    <n v="12"/>
    <x v="11"/>
  </r>
  <r>
    <x v="300"/>
    <x v="2"/>
    <s v="Z"/>
    <x v="48"/>
    <x v="141"/>
    <n v="2.9"/>
    <n v="1209.3"/>
    <n v="12"/>
    <x v="11"/>
  </r>
  <r>
    <x v="300"/>
    <x v="1"/>
    <s v="Z"/>
    <x v="21"/>
    <x v="349"/>
    <n v="3.5"/>
    <n v="1792"/>
    <n v="12"/>
    <x v="11"/>
  </r>
  <r>
    <x v="300"/>
    <x v="2"/>
    <s v="Z"/>
    <x v="33"/>
    <x v="608"/>
    <n v="2.9"/>
    <n v="756.9"/>
    <n v="12"/>
    <x v="11"/>
  </r>
  <r>
    <x v="300"/>
    <x v="2"/>
    <s v="Z"/>
    <x v="21"/>
    <x v="557"/>
    <n v="2.9"/>
    <n v="397.3"/>
    <n v="12"/>
    <x v="11"/>
  </r>
  <r>
    <x v="300"/>
    <x v="4"/>
    <s v="Z"/>
    <x v="36"/>
    <x v="391"/>
    <n v="3.4"/>
    <n v="1149.2"/>
    <n v="12"/>
    <x v="11"/>
  </r>
  <r>
    <x v="300"/>
    <x v="1"/>
    <s v="Z"/>
    <x v="29"/>
    <x v="104"/>
    <n v="3.5"/>
    <n v="773.5"/>
    <n v="12"/>
    <x v="11"/>
  </r>
  <r>
    <x v="300"/>
    <x v="3"/>
    <s v="Z"/>
    <x v="21"/>
    <x v="14"/>
    <n v="3.4"/>
    <n v="693.6"/>
    <n v="12"/>
    <x v="11"/>
  </r>
  <r>
    <x v="300"/>
    <x v="8"/>
    <s v="Z"/>
    <x v="47"/>
    <x v="258"/>
    <n v="3.2"/>
    <n v="777.6"/>
    <n v="12"/>
    <x v="11"/>
  </r>
  <r>
    <x v="300"/>
    <x v="0"/>
    <s v="Z"/>
    <x v="21"/>
    <x v="98"/>
    <n v="3.4"/>
    <n v="1462"/>
    <n v="12"/>
    <x v="11"/>
  </r>
  <r>
    <x v="301"/>
    <x v="8"/>
    <s v="Z"/>
    <x v="44"/>
    <x v="155"/>
    <n v="3.2"/>
    <n v="1078.4000000000001"/>
    <n v="12"/>
    <x v="11"/>
  </r>
  <r>
    <x v="301"/>
    <x v="5"/>
    <s v="Z"/>
    <x v="36"/>
    <x v="637"/>
    <n v="3.4"/>
    <n v="2342.6"/>
    <n v="12"/>
    <x v="11"/>
  </r>
  <r>
    <x v="301"/>
    <x v="8"/>
    <s v="Z"/>
    <x v="34"/>
    <x v="26"/>
    <n v="3.2"/>
    <n v="659.2"/>
    <n v="12"/>
    <x v="11"/>
  </r>
  <r>
    <x v="301"/>
    <x v="7"/>
    <s v="Z"/>
    <x v="10"/>
    <x v="71"/>
    <n v="3.4"/>
    <n v="1254.5999999999999"/>
    <n v="12"/>
    <x v="11"/>
  </r>
  <r>
    <x v="301"/>
    <x v="0"/>
    <s v="Z"/>
    <x v="33"/>
    <x v="127"/>
    <n v="3.4"/>
    <n v="2006"/>
    <n v="12"/>
    <x v="11"/>
  </r>
  <r>
    <x v="301"/>
    <x v="7"/>
    <s v="Z"/>
    <x v="18"/>
    <x v="67"/>
    <n v="3.4"/>
    <n v="1210.3999999999999"/>
    <n v="12"/>
    <x v="11"/>
  </r>
  <r>
    <x v="301"/>
    <x v="5"/>
    <s v="Z"/>
    <x v="11"/>
    <x v="196"/>
    <n v="3.4"/>
    <n v="1244.3999999999999"/>
    <n v="12"/>
    <x v="11"/>
  </r>
  <r>
    <x v="302"/>
    <x v="2"/>
    <s v="Z"/>
    <x v="26"/>
    <x v="376"/>
    <n v="2.9"/>
    <n v="626.4"/>
    <n v="12"/>
    <x v="11"/>
  </r>
  <r>
    <x v="302"/>
    <x v="1"/>
    <s v="Z"/>
    <x v="30"/>
    <x v="300"/>
    <n v="3.5"/>
    <n v="1120"/>
    <n v="12"/>
    <x v="11"/>
  </r>
  <r>
    <x v="302"/>
    <x v="8"/>
    <s v="Z"/>
    <x v="24"/>
    <x v="322"/>
    <n v="3.2"/>
    <n v="528"/>
    <n v="12"/>
    <x v="11"/>
  </r>
  <r>
    <x v="302"/>
    <x v="3"/>
    <s v="Z"/>
    <x v="22"/>
    <x v="346"/>
    <n v="3.4"/>
    <n v="231.2"/>
    <n v="12"/>
    <x v="11"/>
  </r>
  <r>
    <x v="302"/>
    <x v="4"/>
    <s v="Z"/>
    <x v="41"/>
    <x v="96"/>
    <n v="3.4"/>
    <n v="1013.1999999999999"/>
    <n v="12"/>
    <x v="11"/>
  </r>
  <r>
    <x v="302"/>
    <x v="0"/>
    <s v="Z"/>
    <x v="22"/>
    <x v="233"/>
    <n v="3.4"/>
    <n v="1655.8"/>
    <n v="12"/>
    <x v="11"/>
  </r>
  <r>
    <x v="303"/>
    <x v="0"/>
    <s v="Z"/>
    <x v="9"/>
    <x v="619"/>
    <n v="3.4"/>
    <n v="1679.6"/>
    <n v="12"/>
    <x v="11"/>
  </r>
  <r>
    <x v="303"/>
    <x v="1"/>
    <s v="Z"/>
    <x v="45"/>
    <x v="328"/>
    <n v="3.5"/>
    <n v="1470"/>
    <n v="12"/>
    <x v="11"/>
  </r>
  <r>
    <x v="303"/>
    <x v="7"/>
    <s v="Z"/>
    <x v="34"/>
    <x v="32"/>
    <n v="3.4"/>
    <n v="234.6"/>
    <n v="12"/>
    <x v="11"/>
  </r>
  <r>
    <x v="303"/>
    <x v="4"/>
    <s v="Z"/>
    <x v="4"/>
    <x v="266"/>
    <n v="3.4"/>
    <n v="1543.6"/>
    <n v="12"/>
    <x v="11"/>
  </r>
  <r>
    <x v="304"/>
    <x v="5"/>
    <s v="Z"/>
    <x v="44"/>
    <x v="460"/>
    <n v="3.4"/>
    <n v="1866.6"/>
    <n v="12"/>
    <x v="11"/>
  </r>
  <r>
    <x v="304"/>
    <x v="5"/>
    <s v="Z"/>
    <x v="8"/>
    <x v="638"/>
    <n v="3.4"/>
    <n v="2261"/>
    <n v="12"/>
    <x v="11"/>
  </r>
  <r>
    <x v="304"/>
    <x v="7"/>
    <s v="Z"/>
    <x v="28"/>
    <x v="548"/>
    <n v="3.4"/>
    <n v="975.8"/>
    <n v="12"/>
    <x v="11"/>
  </r>
  <r>
    <x v="304"/>
    <x v="0"/>
    <s v="Z"/>
    <x v="25"/>
    <x v="74"/>
    <n v="3.4"/>
    <n v="1400.8"/>
    <n v="12"/>
    <x v="11"/>
  </r>
  <r>
    <x v="304"/>
    <x v="6"/>
    <s v="Z"/>
    <x v="28"/>
    <x v="96"/>
    <n v="2.4"/>
    <n v="715.19999999999993"/>
    <n v="12"/>
    <x v="11"/>
  </r>
  <r>
    <x v="304"/>
    <x v="1"/>
    <s v="Z"/>
    <x v="46"/>
    <x v="639"/>
    <n v="3.5"/>
    <n v="2002"/>
    <n v="12"/>
    <x v="11"/>
  </r>
  <r>
    <x v="305"/>
    <x v="5"/>
    <s v="Z"/>
    <x v="31"/>
    <x v="252"/>
    <n v="3.4"/>
    <n v="1734"/>
    <n v="12"/>
    <x v="11"/>
  </r>
  <r>
    <x v="305"/>
    <x v="8"/>
    <s v="Z"/>
    <x v="37"/>
    <x v="15"/>
    <n v="3.2"/>
    <n v="1177.6000000000001"/>
    <n v="12"/>
    <x v="11"/>
  </r>
  <r>
    <x v="305"/>
    <x v="7"/>
    <s v="Z"/>
    <x v="20"/>
    <x v="323"/>
    <n v="3.4"/>
    <n v="309.39999999999998"/>
    <n v="12"/>
    <x v="11"/>
  </r>
  <r>
    <x v="305"/>
    <x v="1"/>
    <s v="Z"/>
    <x v="31"/>
    <x v="148"/>
    <n v="3.5"/>
    <n v="1284.5"/>
    <n v="12"/>
    <x v="11"/>
  </r>
  <r>
    <x v="306"/>
    <x v="3"/>
    <s v="Z"/>
    <x v="45"/>
    <x v="505"/>
    <n v="3.4"/>
    <n v="1292"/>
    <n v="12"/>
    <x v="11"/>
  </r>
  <r>
    <x v="306"/>
    <x v="1"/>
    <s v="Z"/>
    <x v="4"/>
    <x v="349"/>
    <n v="3.5"/>
    <n v="1792"/>
    <n v="12"/>
    <x v="11"/>
  </r>
  <r>
    <x v="306"/>
    <x v="1"/>
    <s v="Z"/>
    <x v="31"/>
    <x v="532"/>
    <n v="3.5"/>
    <n v="1571.5"/>
    <n v="12"/>
    <x v="11"/>
  </r>
  <r>
    <x v="306"/>
    <x v="5"/>
    <s v="Z"/>
    <x v="48"/>
    <x v="640"/>
    <n v="3.4"/>
    <n v="2250.7999999999997"/>
    <n v="12"/>
    <x v="11"/>
  </r>
  <r>
    <x v="306"/>
    <x v="3"/>
    <s v="Z"/>
    <x v="20"/>
    <x v="474"/>
    <n v="3.4"/>
    <n v="1060.8"/>
    <n v="12"/>
    <x v="11"/>
  </r>
  <r>
    <x v="306"/>
    <x v="3"/>
    <s v="Z"/>
    <x v="24"/>
    <x v="271"/>
    <n v="3.4"/>
    <n v="697"/>
    <n v="12"/>
    <x v="11"/>
  </r>
  <r>
    <x v="306"/>
    <x v="1"/>
    <s v="Z"/>
    <x v="27"/>
    <x v="167"/>
    <n v="3.5"/>
    <n v="1123.5"/>
    <n v="12"/>
    <x v="11"/>
  </r>
  <r>
    <x v="306"/>
    <x v="1"/>
    <s v="Z"/>
    <x v="3"/>
    <x v="481"/>
    <n v="3.5"/>
    <n v="766.5"/>
    <n v="12"/>
    <x v="11"/>
  </r>
  <r>
    <x v="306"/>
    <x v="7"/>
    <s v="Z"/>
    <x v="47"/>
    <x v="288"/>
    <n v="3.4"/>
    <n v="584.79999999999995"/>
    <n v="12"/>
    <x v="11"/>
  </r>
  <r>
    <x v="306"/>
    <x v="4"/>
    <s v="Z"/>
    <x v="35"/>
    <x v="63"/>
    <n v="3.4"/>
    <n v="1441.6"/>
    <n v="12"/>
    <x v="11"/>
  </r>
  <r>
    <x v="306"/>
    <x v="8"/>
    <s v="Z"/>
    <x v="46"/>
    <x v="491"/>
    <n v="3.2"/>
    <n v="1283.2"/>
    <n v="12"/>
    <x v="11"/>
  </r>
  <r>
    <x v="306"/>
    <x v="4"/>
    <s v="Z"/>
    <x v="49"/>
    <x v="143"/>
    <n v="3.4"/>
    <n v="1390.6"/>
    <n v="12"/>
    <x v="11"/>
  </r>
  <r>
    <x v="306"/>
    <x v="3"/>
    <s v="Z"/>
    <x v="29"/>
    <x v="142"/>
    <n v="3.4"/>
    <n v="1057.3999999999999"/>
    <n v="12"/>
    <x v="11"/>
  </r>
  <r>
    <x v="306"/>
    <x v="4"/>
    <s v="Z"/>
    <x v="38"/>
    <x v="369"/>
    <n v="3.4"/>
    <n v="255"/>
    <n v="12"/>
    <x v="11"/>
  </r>
  <r>
    <x v="306"/>
    <x v="6"/>
    <s v="Z"/>
    <x v="7"/>
    <x v="550"/>
    <n v="2.4"/>
    <n v="686.4"/>
    <n v="12"/>
    <x v="11"/>
  </r>
  <r>
    <x v="306"/>
    <x v="4"/>
    <s v="Z"/>
    <x v="45"/>
    <x v="641"/>
    <n v="3.4"/>
    <n v="265.2"/>
    <n v="12"/>
    <x v="11"/>
  </r>
  <r>
    <x v="306"/>
    <x v="1"/>
    <s v="Z"/>
    <x v="41"/>
    <x v="436"/>
    <n v="3.5"/>
    <n v="1169"/>
    <n v="12"/>
    <x v="11"/>
  </r>
  <r>
    <x v="306"/>
    <x v="0"/>
    <s v="Z"/>
    <x v="46"/>
    <x v="470"/>
    <n v="3.4"/>
    <n v="2203.1999999999998"/>
    <n v="12"/>
    <x v="11"/>
  </r>
  <r>
    <x v="306"/>
    <x v="8"/>
    <s v="Z"/>
    <x v="13"/>
    <x v="476"/>
    <n v="3.2"/>
    <n v="419.20000000000005"/>
    <n v="12"/>
    <x v="11"/>
  </r>
  <r>
    <x v="306"/>
    <x v="3"/>
    <s v="Z"/>
    <x v="39"/>
    <x v="372"/>
    <n v="3.4"/>
    <n v="360.4"/>
    <n v="12"/>
    <x v="11"/>
  </r>
  <r>
    <x v="306"/>
    <x v="0"/>
    <s v="Z"/>
    <x v="23"/>
    <x v="642"/>
    <n v="3.4"/>
    <n v="1880.2"/>
    <n v="12"/>
    <x v="11"/>
  </r>
  <r>
    <x v="306"/>
    <x v="5"/>
    <s v="Z"/>
    <x v="32"/>
    <x v="512"/>
    <n v="3.4"/>
    <n v="1910.8"/>
    <n v="12"/>
    <x v="11"/>
  </r>
  <r>
    <x v="307"/>
    <x v="3"/>
    <s v="Z"/>
    <x v="23"/>
    <x v="610"/>
    <n v="3.4"/>
    <n v="1509.6"/>
    <n v="12"/>
    <x v="11"/>
  </r>
  <r>
    <x v="307"/>
    <x v="4"/>
    <s v="Z"/>
    <x v="41"/>
    <x v="584"/>
    <n v="3.4"/>
    <n v="550.79999999999995"/>
    <n v="12"/>
    <x v="11"/>
  </r>
  <r>
    <x v="307"/>
    <x v="3"/>
    <s v="Z"/>
    <x v="23"/>
    <x v="600"/>
    <n v="3.4"/>
    <n v="238"/>
    <n v="12"/>
    <x v="11"/>
  </r>
  <r>
    <x v="307"/>
    <x v="8"/>
    <s v="Z"/>
    <x v="28"/>
    <x v="643"/>
    <n v="3.2"/>
    <n v="1587.2"/>
    <n v="12"/>
    <x v="11"/>
  </r>
  <r>
    <x v="307"/>
    <x v="8"/>
    <s v="Z"/>
    <x v="28"/>
    <x v="548"/>
    <n v="3.2"/>
    <n v="918.40000000000009"/>
    <n v="12"/>
    <x v="11"/>
  </r>
  <r>
    <x v="307"/>
    <x v="3"/>
    <s v="Z"/>
    <x v="29"/>
    <x v="135"/>
    <n v="3.4"/>
    <n v="1383.8"/>
    <n v="12"/>
    <x v="11"/>
  </r>
  <r>
    <x v="308"/>
    <x v="3"/>
    <s v="Z"/>
    <x v="45"/>
    <x v="125"/>
    <n v="3.4"/>
    <n v="1227.3999999999999"/>
    <n v="12"/>
    <x v="11"/>
  </r>
  <r>
    <x v="308"/>
    <x v="6"/>
    <s v="Z"/>
    <x v="13"/>
    <x v="249"/>
    <n v="2.4"/>
    <n v="369.59999999999997"/>
    <n v="12"/>
    <x v="11"/>
  </r>
  <r>
    <x v="308"/>
    <x v="1"/>
    <s v="Z"/>
    <x v="36"/>
    <x v="277"/>
    <n v="3.5"/>
    <n v="1382.5"/>
    <n v="12"/>
    <x v="11"/>
  </r>
  <r>
    <x v="308"/>
    <x v="3"/>
    <s v="Z"/>
    <x v="31"/>
    <x v="294"/>
    <n v="3.4"/>
    <n v="1632"/>
    <n v="12"/>
    <x v="11"/>
  </r>
  <r>
    <x v="308"/>
    <x v="5"/>
    <s v="Z"/>
    <x v="23"/>
    <x v="112"/>
    <n v="3.4"/>
    <n v="1519.8"/>
    <n v="12"/>
    <x v="11"/>
  </r>
  <r>
    <x v="308"/>
    <x v="3"/>
    <s v="Z"/>
    <x v="37"/>
    <x v="521"/>
    <n v="3.4"/>
    <n v="1064.2"/>
    <n v="12"/>
    <x v="11"/>
  </r>
  <r>
    <x v="308"/>
    <x v="2"/>
    <s v="Z"/>
    <x v="20"/>
    <x v="403"/>
    <n v="2.9"/>
    <n v="95.7"/>
    <n v="12"/>
    <x v="11"/>
  </r>
  <r>
    <x v="309"/>
    <x v="1"/>
    <s v="Z"/>
    <x v="30"/>
    <x v="644"/>
    <n v="3.5"/>
    <n v="1781.5"/>
    <n v="12"/>
    <x v="11"/>
  </r>
  <r>
    <x v="309"/>
    <x v="4"/>
    <s v="Z"/>
    <x v="1"/>
    <x v="573"/>
    <n v="3.4"/>
    <n v="1513"/>
    <n v="12"/>
    <x v="11"/>
  </r>
  <r>
    <x v="309"/>
    <x v="8"/>
    <s v="Z"/>
    <x v="24"/>
    <x v="481"/>
    <n v="3.2"/>
    <n v="700.80000000000007"/>
    <n v="12"/>
    <x v="11"/>
  </r>
  <r>
    <x v="309"/>
    <x v="6"/>
    <s v="Z"/>
    <x v="19"/>
    <x v="159"/>
    <n v="2.4"/>
    <n v="849.6"/>
    <n v="12"/>
    <x v="11"/>
  </r>
  <r>
    <x v="310"/>
    <x v="0"/>
    <s v="Z"/>
    <x v="46"/>
    <x v="384"/>
    <n v="3.4"/>
    <n v="2016.2"/>
    <n v="12"/>
    <x v="11"/>
  </r>
  <r>
    <x v="310"/>
    <x v="2"/>
    <s v="Z"/>
    <x v="24"/>
    <x v="475"/>
    <n v="2.9"/>
    <n v="609"/>
    <n v="12"/>
    <x v="11"/>
  </r>
  <r>
    <x v="310"/>
    <x v="4"/>
    <s v="Z"/>
    <x v="9"/>
    <x v="440"/>
    <n v="3.4"/>
    <n v="680"/>
    <n v="12"/>
    <x v="11"/>
  </r>
  <r>
    <x v="310"/>
    <x v="5"/>
    <s v="Z"/>
    <x v="15"/>
    <x v="75"/>
    <n v="3.4"/>
    <n v="1370.2"/>
    <n v="12"/>
    <x v="11"/>
  </r>
  <r>
    <x v="310"/>
    <x v="4"/>
    <s v="Z"/>
    <x v="4"/>
    <x v="530"/>
    <n v="3.4"/>
    <n v="588.19999999999993"/>
    <n v="12"/>
    <x v="11"/>
  </r>
  <r>
    <x v="310"/>
    <x v="4"/>
    <s v="Z"/>
    <x v="12"/>
    <x v="434"/>
    <n v="3.4"/>
    <n v="1043.8"/>
    <n v="12"/>
    <x v="11"/>
  </r>
  <r>
    <x v="310"/>
    <x v="7"/>
    <s v="Z"/>
    <x v="21"/>
    <x v="150"/>
    <n v="3.4"/>
    <n v="1322.6"/>
    <n v="12"/>
    <x v="11"/>
  </r>
  <r>
    <x v="311"/>
    <x v="1"/>
    <s v="Z"/>
    <x v="15"/>
    <x v="312"/>
    <n v="3.5"/>
    <n v="1526"/>
    <n v="12"/>
    <x v="11"/>
  </r>
  <r>
    <x v="311"/>
    <x v="8"/>
    <s v="Z"/>
    <x v="6"/>
    <x v="151"/>
    <n v="3.2"/>
    <n v="252.8"/>
    <n v="12"/>
    <x v="11"/>
  </r>
  <r>
    <x v="311"/>
    <x v="0"/>
    <s v="Z"/>
    <x v="37"/>
    <x v="114"/>
    <n v="3.4"/>
    <n v="819.4"/>
    <n v="12"/>
    <x v="11"/>
  </r>
  <r>
    <x v="311"/>
    <x v="2"/>
    <s v="Z"/>
    <x v="8"/>
    <x v="599"/>
    <n v="2.9"/>
    <n v="342.2"/>
    <n v="12"/>
    <x v="11"/>
  </r>
  <r>
    <x v="311"/>
    <x v="4"/>
    <s v="Z"/>
    <x v="18"/>
    <x v="415"/>
    <n v="3.4"/>
    <n v="1302.2"/>
    <n v="12"/>
    <x v="11"/>
  </r>
  <r>
    <x v="311"/>
    <x v="5"/>
    <s v="Z"/>
    <x v="3"/>
    <x v="41"/>
    <n v="3.4"/>
    <n v="2138.6"/>
    <n v="12"/>
    <x v="11"/>
  </r>
  <r>
    <x v="311"/>
    <x v="2"/>
    <s v="Z"/>
    <x v="42"/>
    <x v="123"/>
    <n v="2.9"/>
    <n v="1165.8"/>
    <n v="12"/>
    <x v="11"/>
  </r>
  <r>
    <x v="311"/>
    <x v="3"/>
    <s v="Z"/>
    <x v="22"/>
    <x v="90"/>
    <n v="3.4"/>
    <n v="574.6"/>
    <n v="12"/>
    <x v="11"/>
  </r>
  <r>
    <x v="311"/>
    <x v="7"/>
    <s v="Z"/>
    <x v="44"/>
    <x v="68"/>
    <n v="3.4"/>
    <n v="955.4"/>
    <n v="12"/>
    <x v="11"/>
  </r>
  <r>
    <x v="311"/>
    <x v="5"/>
    <s v="Z"/>
    <x v="1"/>
    <x v="201"/>
    <n v="3.4"/>
    <n v="1319.2"/>
    <n v="12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54" firstHeaderRow="1" firstDataRow="1" firstDataCol="1" rowPageCount="1" colPageCount="1"/>
  <pivotFields count="5">
    <pivotField numFmtId="14" showAll="0"/>
    <pivotField showAll="0"/>
    <pivotField axis="axisPage" showAll="0">
      <items count="4">
        <item x="1"/>
        <item x="2"/>
        <item x="0"/>
        <item t="default"/>
      </items>
    </pivotField>
    <pivotField axis="axisRow" showAll="0" sortType="descending">
      <items count="51">
        <item x="18"/>
        <item x="22"/>
        <item x="31"/>
        <item x="49"/>
        <item x="15"/>
        <item x="33"/>
        <item x="36"/>
        <item x="19"/>
        <item x="39"/>
        <item x="7"/>
        <item x="32"/>
        <item x="8"/>
        <item x="3"/>
        <item x="44"/>
        <item x="37"/>
        <item x="25"/>
        <item x="27"/>
        <item x="23"/>
        <item x="10"/>
        <item x="12"/>
        <item x="46"/>
        <item x="5"/>
        <item x="6"/>
        <item x="30"/>
        <item x="43"/>
        <item x="38"/>
        <item x="0"/>
        <item x="42"/>
        <item x="13"/>
        <item x="26"/>
        <item x="45"/>
        <item x="2"/>
        <item x="14"/>
        <item x="4"/>
        <item x="40"/>
        <item x="47"/>
        <item x="24"/>
        <item x="11"/>
        <item x="9"/>
        <item x="29"/>
        <item x="21"/>
        <item x="48"/>
        <item x="20"/>
        <item x="34"/>
        <item x="16"/>
        <item x="41"/>
        <item x="17"/>
        <item x="28"/>
        <item x="1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3"/>
  </rowFields>
  <rowItems count="51">
    <i>
      <x v="36"/>
    </i>
    <i>
      <x v="33"/>
    </i>
    <i>
      <x v="20"/>
    </i>
    <i>
      <x v="5"/>
    </i>
    <i>
      <x v="4"/>
    </i>
    <i>
      <x v="7"/>
    </i>
    <i>
      <x v="16"/>
    </i>
    <i>
      <x v="23"/>
    </i>
    <i>
      <x v="24"/>
    </i>
    <i>
      <x v="6"/>
    </i>
    <i>
      <x v="37"/>
    </i>
    <i>
      <x v="17"/>
    </i>
    <i>
      <x/>
    </i>
    <i>
      <x v="38"/>
    </i>
    <i>
      <x v="10"/>
    </i>
    <i>
      <x v="2"/>
    </i>
    <i>
      <x v="40"/>
    </i>
    <i>
      <x v="13"/>
    </i>
    <i>
      <x v="22"/>
    </i>
    <i>
      <x v="41"/>
    </i>
    <i>
      <x v="15"/>
    </i>
    <i>
      <x v="18"/>
    </i>
    <i>
      <x v="21"/>
    </i>
    <i>
      <x v="39"/>
    </i>
    <i>
      <x v="26"/>
    </i>
    <i>
      <x v="49"/>
    </i>
    <i>
      <x v="14"/>
    </i>
    <i>
      <x v="30"/>
    </i>
    <i>
      <x v="29"/>
    </i>
    <i>
      <x v="19"/>
    </i>
    <i>
      <x v="43"/>
    </i>
    <i>
      <x v="48"/>
    </i>
    <i>
      <x v="47"/>
    </i>
    <i>
      <x v="44"/>
    </i>
    <i>
      <x v="9"/>
    </i>
    <i>
      <x v="42"/>
    </i>
    <i>
      <x v="45"/>
    </i>
    <i>
      <x v="28"/>
    </i>
    <i>
      <x v="46"/>
    </i>
    <i>
      <x v="25"/>
    </i>
    <i>
      <x v="32"/>
    </i>
    <i>
      <x v="12"/>
    </i>
    <i>
      <x v="11"/>
    </i>
    <i>
      <x v="8"/>
    </i>
    <i>
      <x v="34"/>
    </i>
    <i>
      <x v="31"/>
    </i>
    <i>
      <x v="27"/>
    </i>
    <i>
      <x v="1"/>
    </i>
    <i>
      <x v="35"/>
    </i>
    <i>
      <x v="3"/>
    </i>
    <i t="grand">
      <x/>
    </i>
  </rowItems>
  <colItems count="1">
    <i/>
  </colItems>
  <pageFields count="1">
    <pageField fld="2" item="2" hier="-1"/>
  </pageFields>
  <dataFields count="1">
    <dataField name="Suma z kg" fld="4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2" cacheId="1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20" firstHeaderRow="1" firstDataRow="1" firstDataCol="1"/>
  <pivotFields count="6">
    <pivotField numFmtId="14" showAll="0"/>
    <pivotField axis="axisRow" showAll="0">
      <items count="17">
        <item x="2"/>
        <item x="12"/>
        <item x="8"/>
        <item x="14"/>
        <item x="5"/>
        <item x="7"/>
        <item x="4"/>
        <item x="0"/>
        <item x="1"/>
        <item x="13"/>
        <item x="3"/>
        <item x="15"/>
        <item x="10"/>
        <item x="11"/>
        <item x="9"/>
        <item x="6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a z kwota" fld="5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przestawna3" cacheId="2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20" firstHeaderRow="1" firstDataRow="1" firstDataCol="1"/>
  <pivotFields count="7">
    <pivotField numFmtId="14" showAll="0"/>
    <pivotField axis="axisRow" showAll="0" sortType="descending">
      <items count="17">
        <item x="2"/>
        <item x="12"/>
        <item x="8"/>
        <item x="14"/>
        <item x="5"/>
        <item x="7"/>
        <item x="4"/>
        <item x="0"/>
        <item x="1"/>
        <item x="13"/>
        <item x="3"/>
        <item x="15"/>
        <item x="10"/>
        <item x="11"/>
        <item x="9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1"/>
  </rowFields>
  <rowItems count="17">
    <i>
      <x v="14"/>
    </i>
    <i>
      <x v="4"/>
    </i>
    <i>
      <x v="8"/>
    </i>
    <i>
      <x v="7"/>
    </i>
    <i>
      <x v="13"/>
    </i>
    <i>
      <x v="12"/>
    </i>
    <i>
      <x v="10"/>
    </i>
    <i>
      <x v="15"/>
    </i>
    <i>
      <x v="2"/>
    </i>
    <i>
      <x v="5"/>
    </i>
    <i>
      <x/>
    </i>
    <i>
      <x v="6"/>
    </i>
    <i>
      <x v="3"/>
    </i>
    <i>
      <x v="1"/>
    </i>
    <i>
      <x v="11"/>
    </i>
    <i>
      <x v="9"/>
    </i>
    <i t="grand">
      <x/>
    </i>
  </rowItems>
  <colItems count="1">
    <i/>
  </colItems>
  <dataFields count="1">
    <dataField name="Suma z kwota" fld="6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przestawna5" cacheId="5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94" firstHeaderRow="1" firstDataRow="1" firstDataCol="1"/>
  <pivotFields count="9">
    <pivotField numFmtId="14" showAll="0"/>
    <pivotField axis="axisRow" showAll="0" sortType="descending">
      <items count="17">
        <item x="2"/>
        <item x="12"/>
        <item x="8"/>
        <item x="14"/>
        <item x="5"/>
        <item x="7"/>
        <item x="4"/>
        <item x="0"/>
        <item x="1"/>
        <item x="13"/>
        <item x="3"/>
        <item x="15"/>
        <item x="10"/>
        <item x="11"/>
        <item x="9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8"/>
    <field x="1"/>
  </rowFields>
  <rowItems count="91">
    <i>
      <x/>
    </i>
    <i r="1">
      <x v="4"/>
    </i>
    <i r="1">
      <x v="7"/>
    </i>
    <i r="1">
      <x v="8"/>
    </i>
    <i r="1">
      <x v="15"/>
    </i>
    <i r="1">
      <x/>
    </i>
    <i r="1">
      <x v="6"/>
    </i>
    <i r="1">
      <x v="10"/>
    </i>
    <i r="1">
      <x v="2"/>
    </i>
    <i r="1">
      <x v="5"/>
    </i>
    <i>
      <x v="1"/>
    </i>
    <i r="1">
      <x v="4"/>
    </i>
    <i r="1">
      <x v="8"/>
    </i>
    <i r="1">
      <x v="7"/>
    </i>
    <i r="1">
      <x v="2"/>
    </i>
    <i r="1">
      <x v="15"/>
    </i>
    <i r="1">
      <x v="5"/>
    </i>
    <i r="1">
      <x v="6"/>
    </i>
    <i r="1">
      <x v="10"/>
    </i>
    <i r="1">
      <x/>
    </i>
    <i>
      <x v="2"/>
    </i>
    <i r="1">
      <x v="8"/>
    </i>
    <i r="1">
      <x v="4"/>
    </i>
    <i r="1">
      <x v="7"/>
    </i>
    <i r="1">
      <x v="15"/>
    </i>
    <i r="1">
      <x v="2"/>
    </i>
    <i r="1">
      <x v="5"/>
    </i>
    <i r="1">
      <x/>
    </i>
    <i r="1">
      <x v="10"/>
    </i>
    <i r="1">
      <x v="6"/>
    </i>
    <i>
      <x v="3"/>
    </i>
    <i r="1">
      <x v="4"/>
    </i>
    <i r="1">
      <x v="8"/>
    </i>
    <i r="1">
      <x v="7"/>
    </i>
    <i r="1">
      <x/>
    </i>
    <i r="1">
      <x v="2"/>
    </i>
    <i r="1">
      <x v="10"/>
    </i>
    <i r="1">
      <x v="5"/>
    </i>
    <i r="1">
      <x v="15"/>
    </i>
    <i r="1">
      <x v="6"/>
    </i>
    <i>
      <x v="4"/>
    </i>
    <i r="1">
      <x v="4"/>
    </i>
    <i r="1">
      <x v="8"/>
    </i>
    <i r="1">
      <x v="15"/>
    </i>
    <i r="1">
      <x v="7"/>
    </i>
    <i r="1">
      <x v="6"/>
    </i>
    <i r="1">
      <x v="10"/>
    </i>
    <i r="1">
      <x/>
    </i>
    <i r="1">
      <x v="2"/>
    </i>
    <i r="1">
      <x v="5"/>
    </i>
    <i>
      <x v="5"/>
    </i>
    <i r="1">
      <x v="14"/>
    </i>
    <i r="1">
      <x v="13"/>
    </i>
    <i r="1">
      <x v="12"/>
    </i>
    <i>
      <x v="6"/>
    </i>
    <i r="1">
      <x v="12"/>
    </i>
    <i r="1">
      <x v="13"/>
    </i>
    <i r="1">
      <x v="14"/>
    </i>
    <i>
      <x v="7"/>
    </i>
    <i r="1">
      <x v="14"/>
    </i>
    <i r="1">
      <x v="12"/>
    </i>
    <i r="1">
      <x v="13"/>
    </i>
    <i>
      <x v="8"/>
    </i>
    <i r="1">
      <x v="14"/>
    </i>
    <i r="1">
      <x v="3"/>
    </i>
    <i r="1">
      <x v="9"/>
    </i>
    <i r="1">
      <x v="1"/>
    </i>
    <i r="1">
      <x v="11"/>
    </i>
    <i>
      <x v="9"/>
    </i>
    <i r="1">
      <x v="14"/>
    </i>
    <i r="1">
      <x v="9"/>
    </i>
    <i r="1">
      <x v="3"/>
    </i>
    <i r="1">
      <x v="1"/>
    </i>
    <i r="1">
      <x v="11"/>
    </i>
    <i>
      <x v="10"/>
    </i>
    <i r="1">
      <x v="14"/>
    </i>
    <i r="1">
      <x v="3"/>
    </i>
    <i r="1">
      <x v="11"/>
    </i>
    <i r="1">
      <x v="1"/>
    </i>
    <i r="1">
      <x v="9"/>
    </i>
    <i>
      <x v="11"/>
    </i>
    <i r="1">
      <x v="8"/>
    </i>
    <i r="1">
      <x v="7"/>
    </i>
    <i r="1">
      <x v="4"/>
    </i>
    <i r="1">
      <x v="10"/>
    </i>
    <i r="1">
      <x v="15"/>
    </i>
    <i r="1">
      <x v="6"/>
    </i>
    <i r="1">
      <x v="5"/>
    </i>
    <i r="1">
      <x v="2"/>
    </i>
    <i r="1">
      <x/>
    </i>
    <i t="grand">
      <x/>
    </i>
  </rowItems>
  <colItems count="1">
    <i/>
  </colItems>
  <dataFields count="1">
    <dataField name="Suma z kg" fld="4" baseField="0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4"/>
  <sheetViews>
    <sheetView workbookViewId="0">
      <selection activeCell="C6" sqref="C6"/>
    </sheetView>
  </sheetViews>
  <sheetFormatPr defaultRowHeight="14.25"/>
  <cols>
    <col min="1" max="1" width="17" bestFit="1" customWidth="1"/>
    <col min="2" max="2" width="9.875" bestFit="1" customWidth="1"/>
    <col min="3" max="50" width="16.75" bestFit="1" customWidth="1"/>
    <col min="51" max="51" width="14.125" bestFit="1" customWidth="1"/>
  </cols>
  <sheetData>
    <row r="1" spans="1:2">
      <c r="A1" s="2" t="s">
        <v>71</v>
      </c>
      <c r="B1" t="s">
        <v>1</v>
      </c>
    </row>
    <row r="3" spans="1:2">
      <c r="A3" s="2" t="s">
        <v>75</v>
      </c>
      <c r="B3" t="s">
        <v>76</v>
      </c>
    </row>
    <row r="4" spans="1:2">
      <c r="A4" s="3" t="s">
        <v>34</v>
      </c>
      <c r="B4" s="4">
        <v>12185</v>
      </c>
    </row>
    <row r="5" spans="1:2">
      <c r="A5" s="3" t="s">
        <v>7</v>
      </c>
      <c r="B5" s="4">
        <v>12047</v>
      </c>
    </row>
    <row r="6" spans="1:2">
      <c r="A6" s="3" t="s">
        <v>56</v>
      </c>
      <c r="B6" s="4">
        <v>11769</v>
      </c>
    </row>
    <row r="7" spans="1:2">
      <c r="A7" s="3" t="s">
        <v>43</v>
      </c>
      <c r="B7" s="4">
        <v>11717</v>
      </c>
    </row>
    <row r="8" spans="1:2">
      <c r="A8" s="3" t="s">
        <v>25</v>
      </c>
      <c r="B8" s="4">
        <v>11700</v>
      </c>
    </row>
    <row r="9" spans="1:2">
      <c r="A9" s="3" t="s">
        <v>29</v>
      </c>
      <c r="B9" s="4">
        <v>11450</v>
      </c>
    </row>
    <row r="10" spans="1:2">
      <c r="A10" s="3" t="s">
        <v>37</v>
      </c>
      <c r="B10" s="4">
        <v>11332</v>
      </c>
    </row>
    <row r="11" spans="1:2">
      <c r="A11" s="3" t="s">
        <v>40</v>
      </c>
      <c r="B11" s="4">
        <v>10228</v>
      </c>
    </row>
    <row r="12" spans="1:2">
      <c r="A12" s="3" t="s">
        <v>53</v>
      </c>
      <c r="B12" s="4">
        <v>10218</v>
      </c>
    </row>
    <row r="13" spans="1:2">
      <c r="A13" s="3" t="s">
        <v>46</v>
      </c>
      <c r="B13" s="4">
        <v>10038</v>
      </c>
    </row>
    <row r="14" spans="1:2">
      <c r="A14" s="3" t="s">
        <v>20</v>
      </c>
      <c r="B14" s="4">
        <v>9905</v>
      </c>
    </row>
    <row r="15" spans="1:2">
      <c r="A15" s="3" t="s">
        <v>33</v>
      </c>
      <c r="B15" s="4">
        <v>9905</v>
      </c>
    </row>
    <row r="16" spans="1:2">
      <c r="A16" s="3" t="s">
        <v>28</v>
      </c>
      <c r="B16" s="4">
        <v>9861</v>
      </c>
    </row>
    <row r="17" spans="1:2">
      <c r="A17" s="3" t="s">
        <v>18</v>
      </c>
      <c r="B17" s="4">
        <v>9804</v>
      </c>
    </row>
    <row r="18" spans="1:2">
      <c r="A18" s="3" t="s">
        <v>42</v>
      </c>
      <c r="B18" s="4">
        <v>9804</v>
      </c>
    </row>
    <row r="19" spans="1:2">
      <c r="A19" s="3" t="s">
        <v>41</v>
      </c>
      <c r="B19" s="4">
        <v>9705</v>
      </c>
    </row>
    <row r="20" spans="1:2">
      <c r="A20" s="3" t="s">
        <v>31</v>
      </c>
      <c r="B20" s="4">
        <v>9696</v>
      </c>
    </row>
    <row r="21" spans="1:2">
      <c r="A21" s="3" t="s">
        <v>54</v>
      </c>
      <c r="B21" s="4">
        <v>9453</v>
      </c>
    </row>
    <row r="22" spans="1:2">
      <c r="A22" s="3" t="s">
        <v>12</v>
      </c>
      <c r="B22" s="4">
        <v>9374</v>
      </c>
    </row>
    <row r="23" spans="1:2">
      <c r="A23" s="3" t="s">
        <v>58</v>
      </c>
      <c r="B23" s="4">
        <v>9248</v>
      </c>
    </row>
    <row r="24" spans="1:2">
      <c r="A24" s="3" t="s">
        <v>35</v>
      </c>
      <c r="B24" s="4">
        <v>9210</v>
      </c>
    </row>
    <row r="25" spans="1:2">
      <c r="A25" s="3" t="s">
        <v>19</v>
      </c>
      <c r="B25" s="4">
        <v>9207</v>
      </c>
    </row>
    <row r="26" spans="1:2">
      <c r="A26" s="3" t="s">
        <v>10</v>
      </c>
      <c r="B26" s="4">
        <v>9195</v>
      </c>
    </row>
    <row r="27" spans="1:2">
      <c r="A27" s="3" t="s">
        <v>39</v>
      </c>
      <c r="B27" s="4">
        <v>8956</v>
      </c>
    </row>
    <row r="28" spans="1:2">
      <c r="A28" s="3" t="s">
        <v>2</v>
      </c>
      <c r="B28" s="4">
        <v>8805</v>
      </c>
    </row>
    <row r="29" spans="1:2">
      <c r="A29" s="3" t="s">
        <v>45</v>
      </c>
      <c r="B29" s="4">
        <v>8734</v>
      </c>
    </row>
    <row r="30" spans="1:2">
      <c r="A30" s="3" t="s">
        <v>47</v>
      </c>
      <c r="B30" s="4">
        <v>8625</v>
      </c>
    </row>
    <row r="31" spans="1:2">
      <c r="A31" s="3" t="s">
        <v>55</v>
      </c>
      <c r="B31" s="4">
        <v>8539</v>
      </c>
    </row>
    <row r="32" spans="1:2">
      <c r="A32" s="3" t="s">
        <v>36</v>
      </c>
      <c r="B32" s="4">
        <v>8455</v>
      </c>
    </row>
    <row r="33" spans="1:2">
      <c r="A33" s="3" t="s">
        <v>21</v>
      </c>
      <c r="B33" s="4">
        <v>8265</v>
      </c>
    </row>
    <row r="34" spans="1:2">
      <c r="A34" s="3" t="s">
        <v>44</v>
      </c>
      <c r="B34" s="4">
        <v>8258</v>
      </c>
    </row>
    <row r="35" spans="1:2">
      <c r="A35" s="3" t="s">
        <v>3</v>
      </c>
      <c r="B35" s="4">
        <v>8208</v>
      </c>
    </row>
    <row r="36" spans="1:2">
      <c r="A36" s="3" t="s">
        <v>38</v>
      </c>
      <c r="B36" s="4">
        <v>7789</v>
      </c>
    </row>
    <row r="37" spans="1:2">
      <c r="A37" s="3" t="s">
        <v>26</v>
      </c>
      <c r="B37" s="4">
        <v>7777</v>
      </c>
    </row>
    <row r="38" spans="1:2">
      <c r="A38" s="3" t="s">
        <v>14</v>
      </c>
      <c r="B38" s="4">
        <v>7717</v>
      </c>
    </row>
    <row r="39" spans="1:2">
      <c r="A39" s="3" t="s">
        <v>30</v>
      </c>
      <c r="B39" s="4">
        <v>7666</v>
      </c>
    </row>
    <row r="40" spans="1:2">
      <c r="A40" s="3" t="s">
        <v>51</v>
      </c>
      <c r="B40" s="4">
        <v>7661</v>
      </c>
    </row>
    <row r="41" spans="1:2">
      <c r="A41" s="3" t="s">
        <v>23</v>
      </c>
      <c r="B41" s="4">
        <v>7580</v>
      </c>
    </row>
    <row r="42" spans="1:2">
      <c r="A42" s="3" t="s">
        <v>27</v>
      </c>
      <c r="B42" s="4">
        <v>7471</v>
      </c>
    </row>
    <row r="43" spans="1:2">
      <c r="A43" s="3" t="s">
        <v>48</v>
      </c>
      <c r="B43" s="4">
        <v>7118</v>
      </c>
    </row>
    <row r="44" spans="1:2">
      <c r="A44" s="3" t="s">
        <v>24</v>
      </c>
      <c r="B44" s="4">
        <v>7024</v>
      </c>
    </row>
    <row r="45" spans="1:2">
      <c r="A45" s="3" t="s">
        <v>6</v>
      </c>
      <c r="B45" s="4">
        <v>6914</v>
      </c>
    </row>
    <row r="46" spans="1:2">
      <c r="A46" s="3" t="s">
        <v>16</v>
      </c>
      <c r="B46" s="4">
        <v>6830</v>
      </c>
    </row>
    <row r="47" spans="1:2">
      <c r="A47" s="3" t="s">
        <v>49</v>
      </c>
      <c r="B47" s="4">
        <v>6711</v>
      </c>
    </row>
    <row r="48" spans="1:2">
      <c r="A48" s="3" t="s">
        <v>50</v>
      </c>
      <c r="B48" s="4">
        <v>6635</v>
      </c>
    </row>
    <row r="49" spans="1:2">
      <c r="A49" s="3" t="s">
        <v>5</v>
      </c>
      <c r="B49" s="4">
        <v>6383</v>
      </c>
    </row>
    <row r="50" spans="1:2">
      <c r="A50" s="3" t="s">
        <v>52</v>
      </c>
      <c r="B50" s="4">
        <v>6026</v>
      </c>
    </row>
    <row r="51" spans="1:2">
      <c r="A51" s="3" t="s">
        <v>32</v>
      </c>
      <c r="B51" s="4">
        <v>4975</v>
      </c>
    </row>
    <row r="52" spans="1:2">
      <c r="A52" s="3" t="s">
        <v>57</v>
      </c>
      <c r="B52" s="4">
        <v>4831</v>
      </c>
    </row>
    <row r="53" spans="1:2">
      <c r="A53" s="3" t="s">
        <v>59</v>
      </c>
      <c r="B53" s="4">
        <v>4321</v>
      </c>
    </row>
    <row r="54" spans="1:2">
      <c r="A54" s="3" t="s">
        <v>74</v>
      </c>
      <c r="B54" s="4">
        <v>435325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20"/>
  <sheetViews>
    <sheetView workbookViewId="0">
      <selection activeCell="A3" sqref="A3"/>
    </sheetView>
  </sheetViews>
  <sheetFormatPr defaultRowHeight="14.25"/>
  <cols>
    <col min="1" max="1" width="17" bestFit="1" customWidth="1"/>
    <col min="2" max="2" width="13" bestFit="1" customWidth="1"/>
  </cols>
  <sheetData>
    <row r="3" spans="1:2">
      <c r="A3" s="2" t="s">
        <v>75</v>
      </c>
      <c r="B3" t="s">
        <v>78</v>
      </c>
    </row>
    <row r="4" spans="1:2">
      <c r="A4" s="3" t="s">
        <v>8</v>
      </c>
      <c r="B4" s="4">
        <v>411.7999999999991</v>
      </c>
    </row>
    <row r="5" spans="1:2">
      <c r="A5" s="3" t="s">
        <v>65</v>
      </c>
      <c r="B5" s="4">
        <v>310.39999999999941</v>
      </c>
    </row>
    <row r="6" spans="1:2">
      <c r="A6" s="3" t="s">
        <v>22</v>
      </c>
      <c r="B6" s="4">
        <v>444.79999999999893</v>
      </c>
    </row>
    <row r="7" spans="1:2">
      <c r="A7" s="3" t="s">
        <v>67</v>
      </c>
      <c r="B7" s="4">
        <v>390.39999999999912</v>
      </c>
    </row>
    <row r="8" spans="1:2">
      <c r="A8" s="3" t="s">
        <v>13</v>
      </c>
      <c r="B8" s="4">
        <v>550.79999999999836</v>
      </c>
    </row>
    <row r="9" spans="1:2">
      <c r="A9" s="3" t="s">
        <v>17</v>
      </c>
      <c r="B9" s="4">
        <v>469.19999999999885</v>
      </c>
    </row>
    <row r="10" spans="1:2">
      <c r="A10" s="3" t="s">
        <v>11</v>
      </c>
      <c r="B10" s="4">
        <v>390.99999999999937</v>
      </c>
    </row>
    <row r="11" spans="1:2">
      <c r="A11" s="3" t="s">
        <v>0</v>
      </c>
      <c r="B11" s="4">
        <v>441.99999999999903</v>
      </c>
    </row>
    <row r="12" spans="1:2">
      <c r="A12" s="3" t="s">
        <v>4</v>
      </c>
      <c r="B12" s="4">
        <v>567</v>
      </c>
    </row>
    <row r="13" spans="1:2">
      <c r="A13" s="3" t="s">
        <v>66</v>
      </c>
      <c r="B13" s="4">
        <v>250</v>
      </c>
    </row>
    <row r="14" spans="1:2">
      <c r="A14" s="3" t="s">
        <v>9</v>
      </c>
      <c r="B14" s="4">
        <v>465.79999999999887</v>
      </c>
    </row>
    <row r="15" spans="1:2">
      <c r="A15" s="3" t="s">
        <v>68</v>
      </c>
      <c r="B15" s="4">
        <v>222.5</v>
      </c>
    </row>
    <row r="16" spans="1:2">
      <c r="A16" s="3" t="s">
        <v>62</v>
      </c>
      <c r="B16" s="4">
        <v>604.80000000000007</v>
      </c>
    </row>
    <row r="17" spans="1:2">
      <c r="A17" s="3" t="s">
        <v>64</v>
      </c>
      <c r="B17" s="4">
        <v>640.00000000000045</v>
      </c>
    </row>
    <row r="18" spans="1:2">
      <c r="A18" s="3" t="s">
        <v>60</v>
      </c>
      <c r="B18" s="4">
        <v>1442</v>
      </c>
    </row>
    <row r="19" spans="1:2">
      <c r="A19" s="3" t="s">
        <v>15</v>
      </c>
      <c r="B19" s="4">
        <v>314.39999999999986</v>
      </c>
    </row>
    <row r="20" spans="1:2">
      <c r="A20" s="3" t="s">
        <v>74</v>
      </c>
      <c r="B20" s="4">
        <v>7916.8999999999924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20"/>
  <sheetViews>
    <sheetView workbookViewId="0">
      <selection activeCell="C15" sqref="C15"/>
    </sheetView>
  </sheetViews>
  <sheetFormatPr defaultRowHeight="14.25"/>
  <cols>
    <col min="1" max="1" width="17" bestFit="1" customWidth="1"/>
    <col min="2" max="2" width="13" bestFit="1" customWidth="1"/>
  </cols>
  <sheetData>
    <row r="3" spans="1:2">
      <c r="A3" s="2" t="s">
        <v>75</v>
      </c>
      <c r="B3" t="s">
        <v>78</v>
      </c>
    </row>
    <row r="4" spans="1:2">
      <c r="A4" s="3" t="s">
        <v>60</v>
      </c>
      <c r="B4" s="4">
        <v>389921</v>
      </c>
    </row>
    <row r="5" spans="1:2">
      <c r="A5" s="3" t="s">
        <v>13</v>
      </c>
      <c r="B5" s="4">
        <v>302389.19999999984</v>
      </c>
    </row>
    <row r="6" spans="1:2">
      <c r="A6" s="3" t="s">
        <v>4</v>
      </c>
      <c r="B6" s="4">
        <v>256949</v>
      </c>
    </row>
    <row r="7" spans="1:2">
      <c r="A7" s="3" t="s">
        <v>0</v>
      </c>
      <c r="B7" s="4">
        <v>197978.60000000009</v>
      </c>
    </row>
    <row r="8" spans="1:2">
      <c r="A8" s="3" t="s">
        <v>64</v>
      </c>
      <c r="B8" s="4">
        <v>164332.80000000008</v>
      </c>
    </row>
    <row r="9" spans="1:2">
      <c r="A9" s="3" t="s">
        <v>62</v>
      </c>
      <c r="B9" s="4">
        <v>150130.79999999999</v>
      </c>
    </row>
    <row r="10" spans="1:2">
      <c r="A10" s="3" t="s">
        <v>9</v>
      </c>
      <c r="B10" s="4">
        <v>120312.39999999997</v>
      </c>
    </row>
    <row r="11" spans="1:2">
      <c r="A11" s="3" t="s">
        <v>15</v>
      </c>
      <c r="B11" s="4">
        <v>112922.40000000004</v>
      </c>
    </row>
    <row r="12" spans="1:2">
      <c r="A12" s="3" t="s">
        <v>22</v>
      </c>
      <c r="B12" s="4">
        <v>112399.99999999997</v>
      </c>
    </row>
    <row r="13" spans="1:2">
      <c r="A13" s="3" t="s">
        <v>17</v>
      </c>
      <c r="B13" s="4">
        <v>107504.59999999998</v>
      </c>
    </row>
    <row r="14" spans="1:2">
      <c r="A14" s="3" t="s">
        <v>8</v>
      </c>
      <c r="B14" s="4">
        <v>104124.49999999994</v>
      </c>
    </row>
    <row r="15" spans="1:2">
      <c r="A15" s="3" t="s">
        <v>11</v>
      </c>
      <c r="B15" s="4">
        <v>100837.2</v>
      </c>
    </row>
    <row r="16" spans="1:2">
      <c r="A16" s="3" t="s">
        <v>67</v>
      </c>
      <c r="B16" s="4">
        <v>99340.800000000017</v>
      </c>
    </row>
    <row r="17" spans="1:2">
      <c r="A17" s="3" t="s">
        <v>65</v>
      </c>
      <c r="B17" s="4">
        <v>79593.599999999962</v>
      </c>
    </row>
    <row r="18" spans="1:2">
      <c r="A18" s="3" t="s">
        <v>68</v>
      </c>
      <c r="B18" s="4">
        <v>63970</v>
      </c>
    </row>
    <row r="19" spans="1:2">
      <c r="A19" s="3" t="s">
        <v>66</v>
      </c>
      <c r="B19" s="4">
        <v>59962.5</v>
      </c>
    </row>
    <row r="20" spans="1:2">
      <c r="A20" s="3" t="s">
        <v>74</v>
      </c>
      <c r="B20" s="4">
        <v>2422669.4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H94"/>
  <sheetViews>
    <sheetView zoomScaleNormal="100" workbookViewId="0">
      <selection activeCell="H15" sqref="H15"/>
    </sheetView>
  </sheetViews>
  <sheetFormatPr defaultRowHeight="14.25"/>
  <cols>
    <col min="1" max="1" width="17" bestFit="1" customWidth="1"/>
    <col min="2" max="2" width="9.875" bestFit="1" customWidth="1"/>
    <col min="3" max="3" width="10.5" bestFit="1" customWidth="1"/>
    <col min="4" max="4" width="8.5" customWidth="1"/>
    <col min="5" max="5" width="9.125" bestFit="1" customWidth="1"/>
    <col min="6" max="6" width="8.875" customWidth="1"/>
    <col min="7" max="7" width="20.625" customWidth="1"/>
    <col min="8" max="8" width="19.125" customWidth="1"/>
    <col min="10" max="10" width="10.375" bestFit="1" customWidth="1"/>
    <col min="11" max="11" width="8.625" customWidth="1"/>
    <col min="12" max="12" width="8.875" customWidth="1"/>
    <col min="13" max="13" width="5.875" customWidth="1"/>
    <col min="14" max="14" width="8.875" customWidth="1"/>
    <col min="15" max="15" width="11.125" bestFit="1" customWidth="1"/>
    <col min="16" max="16" width="7.875" customWidth="1"/>
    <col min="17" max="17" width="9.5" bestFit="1" customWidth="1"/>
    <col min="18" max="18" width="14.125" bestFit="1" customWidth="1"/>
  </cols>
  <sheetData>
    <row r="3" spans="1:8">
      <c r="A3" s="2" t="s">
        <v>75</v>
      </c>
      <c r="B3" t="s">
        <v>76</v>
      </c>
      <c r="H3" t="s">
        <v>94</v>
      </c>
    </row>
    <row r="4" spans="1:8">
      <c r="A4" s="3" t="s">
        <v>81</v>
      </c>
      <c r="B4" s="6">
        <v>69394</v>
      </c>
      <c r="E4" t="s">
        <v>81</v>
      </c>
      <c r="F4" t="s">
        <v>13</v>
      </c>
      <c r="G4" t="str">
        <f>CONCATENATE(E4, " ", F4)</f>
        <v>Styczeń Gala</v>
      </c>
      <c r="H4" s="6">
        <v>14017</v>
      </c>
    </row>
    <row r="5" spans="1:8">
      <c r="A5" s="5" t="s">
        <v>13</v>
      </c>
      <c r="B5" s="6">
        <v>14017</v>
      </c>
      <c r="E5" t="s">
        <v>82</v>
      </c>
      <c r="F5" t="s">
        <v>13</v>
      </c>
      <c r="G5" t="str">
        <f t="shared" ref="G5:G15" si="0">CONCATENATE(E5, " ", F5)</f>
        <v>Luty Gala</v>
      </c>
      <c r="H5" s="6">
        <v>14969</v>
      </c>
    </row>
    <row r="6" spans="1:8">
      <c r="A6" s="5" t="s">
        <v>0</v>
      </c>
      <c r="B6" s="6">
        <v>9930</v>
      </c>
      <c r="E6" t="s">
        <v>83</v>
      </c>
      <c r="F6" t="s">
        <v>4</v>
      </c>
      <c r="G6" t="str">
        <f t="shared" si="0"/>
        <v>Marzec Jonagored</v>
      </c>
      <c r="H6" s="6">
        <v>15079</v>
      </c>
    </row>
    <row r="7" spans="1:8">
      <c r="A7" s="5" t="s">
        <v>4</v>
      </c>
      <c r="B7" s="6">
        <v>9432</v>
      </c>
      <c r="E7" t="s">
        <v>84</v>
      </c>
      <c r="F7" t="s">
        <v>13</v>
      </c>
      <c r="G7" t="str">
        <f t="shared" si="0"/>
        <v>Kwiecień Gala</v>
      </c>
      <c r="H7" s="6">
        <v>19404</v>
      </c>
    </row>
    <row r="8" spans="1:8">
      <c r="A8" s="5" t="s">
        <v>15</v>
      </c>
      <c r="B8" s="6">
        <v>9209</v>
      </c>
      <c r="E8" t="s">
        <v>85</v>
      </c>
      <c r="F8" t="s">
        <v>13</v>
      </c>
      <c r="G8" t="str">
        <f t="shared" si="0"/>
        <v>Maj Gala</v>
      </c>
      <c r="H8" s="6">
        <v>17382</v>
      </c>
    </row>
    <row r="9" spans="1:8">
      <c r="A9" s="5" t="s">
        <v>8</v>
      </c>
      <c r="B9" s="6">
        <v>8210</v>
      </c>
      <c r="E9" t="s">
        <v>86</v>
      </c>
      <c r="F9" t="s">
        <v>60</v>
      </c>
      <c r="G9" t="str">
        <f t="shared" si="0"/>
        <v>Czerwiec Reneta</v>
      </c>
      <c r="H9" s="6">
        <v>18661</v>
      </c>
    </row>
    <row r="10" spans="1:8">
      <c r="A10" s="5" t="s">
        <v>11</v>
      </c>
      <c r="B10" s="6">
        <v>5878</v>
      </c>
      <c r="E10" t="s">
        <v>87</v>
      </c>
      <c r="F10" t="s">
        <v>62</v>
      </c>
      <c r="G10" t="str">
        <f t="shared" si="0"/>
        <v>Lipiec Melba</v>
      </c>
      <c r="H10" s="6">
        <v>21216</v>
      </c>
    </row>
    <row r="11" spans="1:8">
      <c r="A11" s="5" t="s">
        <v>9</v>
      </c>
      <c r="B11" s="6">
        <v>5547</v>
      </c>
      <c r="E11" t="s">
        <v>88</v>
      </c>
      <c r="F11" t="s">
        <v>60</v>
      </c>
      <c r="G11" t="str">
        <f t="shared" si="0"/>
        <v>Sierpień Reneta</v>
      </c>
      <c r="H11" s="6">
        <v>19054</v>
      </c>
    </row>
    <row r="12" spans="1:8">
      <c r="A12" s="5" t="s">
        <v>22</v>
      </c>
      <c r="B12" s="6">
        <v>3719</v>
      </c>
      <c r="E12" t="s">
        <v>89</v>
      </c>
      <c r="F12" t="s">
        <v>60</v>
      </c>
      <c r="G12" t="str">
        <f t="shared" si="0"/>
        <v>Wrzesień Reneta</v>
      </c>
      <c r="H12" s="6">
        <v>20881</v>
      </c>
    </row>
    <row r="13" spans="1:8">
      <c r="A13" s="5" t="s">
        <v>17</v>
      </c>
      <c r="B13" s="6">
        <v>3452</v>
      </c>
      <c r="E13" t="s">
        <v>90</v>
      </c>
      <c r="F13" t="s">
        <v>60</v>
      </c>
      <c r="G13" t="str">
        <f t="shared" si="0"/>
        <v>Październik Reneta</v>
      </c>
      <c r="H13" s="6">
        <v>17065</v>
      </c>
    </row>
    <row r="14" spans="1:8">
      <c r="A14" s="3" t="s">
        <v>82</v>
      </c>
      <c r="B14" s="6">
        <v>67600</v>
      </c>
      <c r="E14" t="s">
        <v>91</v>
      </c>
      <c r="F14" t="s">
        <v>60</v>
      </c>
      <c r="G14" t="str">
        <f t="shared" si="0"/>
        <v>Listopad Reneta</v>
      </c>
      <c r="H14" s="6">
        <v>19755</v>
      </c>
    </row>
    <row r="15" spans="1:8">
      <c r="A15" s="5" t="s">
        <v>13</v>
      </c>
      <c r="B15" s="6">
        <v>14969</v>
      </c>
      <c r="E15" t="s">
        <v>92</v>
      </c>
      <c r="F15" t="s">
        <v>4</v>
      </c>
      <c r="G15" t="str">
        <f t="shared" si="0"/>
        <v>Grudzień Jonagored</v>
      </c>
      <c r="H15" s="6">
        <v>13425</v>
      </c>
    </row>
    <row r="16" spans="1:8">
      <c r="A16" s="5" t="s">
        <v>4</v>
      </c>
      <c r="B16" s="6">
        <v>11059</v>
      </c>
    </row>
    <row r="17" spans="1:2">
      <c r="A17" s="5" t="s">
        <v>0</v>
      </c>
      <c r="B17" s="6">
        <v>10062</v>
      </c>
    </row>
    <row r="18" spans="1:2">
      <c r="A18" s="5" t="s">
        <v>22</v>
      </c>
      <c r="B18" s="6">
        <v>6110</v>
      </c>
    </row>
    <row r="19" spans="1:2">
      <c r="A19" s="5" t="s">
        <v>15</v>
      </c>
      <c r="B19" s="6">
        <v>6074</v>
      </c>
    </row>
    <row r="20" spans="1:2">
      <c r="A20" s="5" t="s">
        <v>17</v>
      </c>
      <c r="B20" s="6">
        <v>5244</v>
      </c>
    </row>
    <row r="21" spans="1:2">
      <c r="A21" s="5" t="s">
        <v>11</v>
      </c>
      <c r="B21" s="6">
        <v>5165</v>
      </c>
    </row>
    <row r="22" spans="1:2">
      <c r="A22" s="5" t="s">
        <v>9</v>
      </c>
      <c r="B22" s="6">
        <v>4634</v>
      </c>
    </row>
    <row r="23" spans="1:2">
      <c r="A23" s="5" t="s">
        <v>8</v>
      </c>
      <c r="B23" s="6">
        <v>4283</v>
      </c>
    </row>
    <row r="24" spans="1:2">
      <c r="A24" s="3" t="s">
        <v>83</v>
      </c>
      <c r="B24" s="6">
        <v>71244</v>
      </c>
    </row>
    <row r="25" spans="1:2">
      <c r="A25" s="5" t="s">
        <v>4</v>
      </c>
      <c r="B25" s="6">
        <v>15079</v>
      </c>
    </row>
    <row r="26" spans="1:2">
      <c r="A26" s="5" t="s">
        <v>13</v>
      </c>
      <c r="B26" s="6">
        <v>12233</v>
      </c>
    </row>
    <row r="27" spans="1:2">
      <c r="A27" s="5" t="s">
        <v>0</v>
      </c>
      <c r="B27" s="6">
        <v>9282</v>
      </c>
    </row>
    <row r="28" spans="1:2">
      <c r="A28" s="5" t="s">
        <v>15</v>
      </c>
      <c r="B28" s="6">
        <v>9150</v>
      </c>
    </row>
    <row r="29" spans="1:2">
      <c r="A29" s="5" t="s">
        <v>22</v>
      </c>
      <c r="B29" s="6">
        <v>7001</v>
      </c>
    </row>
    <row r="30" spans="1:2">
      <c r="A30" s="5" t="s">
        <v>17</v>
      </c>
      <c r="B30" s="6">
        <v>6438</v>
      </c>
    </row>
    <row r="31" spans="1:2">
      <c r="A31" s="5" t="s">
        <v>8</v>
      </c>
      <c r="B31" s="6">
        <v>4630</v>
      </c>
    </row>
    <row r="32" spans="1:2">
      <c r="A32" s="5" t="s">
        <v>9</v>
      </c>
      <c r="B32" s="6">
        <v>4612</v>
      </c>
    </row>
    <row r="33" spans="1:2">
      <c r="A33" s="5" t="s">
        <v>11</v>
      </c>
      <c r="B33" s="6">
        <v>2819</v>
      </c>
    </row>
    <row r="34" spans="1:2">
      <c r="A34" s="3" t="s">
        <v>84</v>
      </c>
      <c r="B34" s="6">
        <v>81968</v>
      </c>
    </row>
    <row r="35" spans="1:2">
      <c r="A35" s="5" t="s">
        <v>13</v>
      </c>
      <c r="B35" s="6">
        <v>19404</v>
      </c>
    </row>
    <row r="36" spans="1:2">
      <c r="A36" s="5" t="s">
        <v>4</v>
      </c>
      <c r="B36" s="6">
        <v>11201</v>
      </c>
    </row>
    <row r="37" spans="1:2">
      <c r="A37" s="5" t="s">
        <v>0</v>
      </c>
      <c r="B37" s="6">
        <v>10493</v>
      </c>
    </row>
    <row r="38" spans="1:2">
      <c r="A38" s="5" t="s">
        <v>8</v>
      </c>
      <c r="B38" s="6">
        <v>9210</v>
      </c>
    </row>
    <row r="39" spans="1:2">
      <c r="A39" s="5" t="s">
        <v>22</v>
      </c>
      <c r="B39" s="6">
        <v>8301</v>
      </c>
    </row>
    <row r="40" spans="1:2">
      <c r="A40" s="5" t="s">
        <v>9</v>
      </c>
      <c r="B40" s="6">
        <v>6826</v>
      </c>
    </row>
    <row r="41" spans="1:2">
      <c r="A41" s="5" t="s">
        <v>17</v>
      </c>
      <c r="B41" s="6">
        <v>6732</v>
      </c>
    </row>
    <row r="42" spans="1:2">
      <c r="A42" s="5" t="s">
        <v>15</v>
      </c>
      <c r="B42" s="6">
        <v>6601</v>
      </c>
    </row>
    <row r="43" spans="1:2">
      <c r="A43" s="5" t="s">
        <v>11</v>
      </c>
      <c r="B43" s="6">
        <v>3200</v>
      </c>
    </row>
    <row r="44" spans="1:2">
      <c r="A44" s="3" t="s">
        <v>85</v>
      </c>
      <c r="B44" s="6">
        <v>68170</v>
      </c>
    </row>
    <row r="45" spans="1:2">
      <c r="A45" s="5" t="s">
        <v>13</v>
      </c>
      <c r="B45" s="6">
        <v>17382</v>
      </c>
    </row>
    <row r="46" spans="1:2">
      <c r="A46" s="5" t="s">
        <v>4</v>
      </c>
      <c r="B46" s="6">
        <v>13218</v>
      </c>
    </row>
    <row r="47" spans="1:2">
      <c r="A47" s="5" t="s">
        <v>15</v>
      </c>
      <c r="B47" s="6">
        <v>8349</v>
      </c>
    </row>
    <row r="48" spans="1:2">
      <c r="A48" s="5" t="s">
        <v>0</v>
      </c>
      <c r="B48" s="6">
        <v>7158</v>
      </c>
    </row>
    <row r="49" spans="1:2">
      <c r="A49" s="5" t="s">
        <v>11</v>
      </c>
      <c r="B49" s="6">
        <v>5879</v>
      </c>
    </row>
    <row r="50" spans="1:2">
      <c r="A50" s="5" t="s">
        <v>9</v>
      </c>
      <c r="B50" s="6">
        <v>4554</v>
      </c>
    </row>
    <row r="51" spans="1:2">
      <c r="A51" s="5" t="s">
        <v>8</v>
      </c>
      <c r="B51" s="6">
        <v>4407</v>
      </c>
    </row>
    <row r="52" spans="1:2">
      <c r="A52" s="5" t="s">
        <v>22</v>
      </c>
      <c r="B52" s="6">
        <v>3963</v>
      </c>
    </row>
    <row r="53" spans="1:2">
      <c r="A53" s="5" t="s">
        <v>17</v>
      </c>
      <c r="B53" s="6">
        <v>3260</v>
      </c>
    </row>
    <row r="54" spans="1:2">
      <c r="A54" s="3" t="s">
        <v>86</v>
      </c>
      <c r="B54" s="6">
        <v>52113</v>
      </c>
    </row>
    <row r="55" spans="1:2">
      <c r="A55" s="5" t="s">
        <v>60</v>
      </c>
      <c r="B55" s="6">
        <v>18661</v>
      </c>
    </row>
    <row r="56" spans="1:2">
      <c r="A56" s="5" t="s">
        <v>64</v>
      </c>
      <c r="B56" s="6">
        <v>17465</v>
      </c>
    </row>
    <row r="57" spans="1:2">
      <c r="A57" s="5" t="s">
        <v>62</v>
      </c>
      <c r="B57" s="6">
        <v>15987</v>
      </c>
    </row>
    <row r="58" spans="1:2">
      <c r="A58" s="3" t="s">
        <v>87</v>
      </c>
      <c r="B58" s="6">
        <v>54077</v>
      </c>
    </row>
    <row r="59" spans="1:2">
      <c r="A59" s="5" t="s">
        <v>62</v>
      </c>
      <c r="B59" s="6">
        <v>21216</v>
      </c>
    </row>
    <row r="60" spans="1:2">
      <c r="A60" s="5" t="s">
        <v>64</v>
      </c>
      <c r="B60" s="6">
        <v>16871</v>
      </c>
    </row>
    <row r="61" spans="1:2">
      <c r="A61" s="5" t="s">
        <v>60</v>
      </c>
      <c r="B61" s="6">
        <v>15990</v>
      </c>
    </row>
    <row r="62" spans="1:2">
      <c r="A62" s="3" t="s">
        <v>88</v>
      </c>
      <c r="B62" s="6">
        <v>54473</v>
      </c>
    </row>
    <row r="63" spans="1:2">
      <c r="A63" s="5" t="s">
        <v>60</v>
      </c>
      <c r="B63" s="6">
        <v>19054</v>
      </c>
    </row>
    <row r="64" spans="1:2">
      <c r="A64" s="5" t="s">
        <v>62</v>
      </c>
      <c r="B64" s="6">
        <v>18401</v>
      </c>
    </row>
    <row r="65" spans="1:2">
      <c r="A65" s="5" t="s">
        <v>64</v>
      </c>
      <c r="B65" s="6">
        <v>17018</v>
      </c>
    </row>
    <row r="66" spans="1:2">
      <c r="A66" s="3" t="s">
        <v>89</v>
      </c>
      <c r="B66" s="6">
        <v>54606</v>
      </c>
    </row>
    <row r="67" spans="1:2">
      <c r="A67" s="5" t="s">
        <v>60</v>
      </c>
      <c r="B67" s="6">
        <v>20881</v>
      </c>
    </row>
    <row r="68" spans="1:2">
      <c r="A68" s="5" t="s">
        <v>67</v>
      </c>
      <c r="B68" s="6">
        <v>10206</v>
      </c>
    </row>
    <row r="69" spans="1:2">
      <c r="A69" s="5" t="s">
        <v>66</v>
      </c>
      <c r="B69" s="6">
        <v>8039</v>
      </c>
    </row>
    <row r="70" spans="1:2">
      <c r="A70" s="5" t="s">
        <v>65</v>
      </c>
      <c r="B70" s="6">
        <v>8026</v>
      </c>
    </row>
    <row r="71" spans="1:2">
      <c r="A71" s="5" t="s">
        <v>68</v>
      </c>
      <c r="B71" s="6">
        <v>7454</v>
      </c>
    </row>
    <row r="72" spans="1:2">
      <c r="A72" s="3" t="s">
        <v>90</v>
      </c>
      <c r="B72" s="6">
        <v>54079</v>
      </c>
    </row>
    <row r="73" spans="1:2">
      <c r="A73" s="5" t="s">
        <v>60</v>
      </c>
      <c r="B73" s="6">
        <v>17065</v>
      </c>
    </row>
    <row r="74" spans="1:2">
      <c r="A74" s="5" t="s">
        <v>66</v>
      </c>
      <c r="B74" s="6">
        <v>10196</v>
      </c>
    </row>
    <row r="75" spans="1:2">
      <c r="A75" s="5" t="s">
        <v>67</v>
      </c>
      <c r="B75" s="6">
        <v>9997</v>
      </c>
    </row>
    <row r="76" spans="1:2">
      <c r="A76" s="5" t="s">
        <v>65</v>
      </c>
      <c r="B76" s="6">
        <v>9023</v>
      </c>
    </row>
    <row r="77" spans="1:2">
      <c r="A77" s="5" t="s">
        <v>68</v>
      </c>
      <c r="B77" s="6">
        <v>7798</v>
      </c>
    </row>
    <row r="78" spans="1:2">
      <c r="A78" s="3" t="s">
        <v>91</v>
      </c>
      <c r="B78" s="6">
        <v>54506</v>
      </c>
    </row>
    <row r="79" spans="1:2">
      <c r="A79" s="5" t="s">
        <v>60</v>
      </c>
      <c r="B79" s="6">
        <v>19755</v>
      </c>
    </row>
    <row r="80" spans="1:2">
      <c r="A80" s="5" t="s">
        <v>67</v>
      </c>
      <c r="B80" s="6">
        <v>10841</v>
      </c>
    </row>
    <row r="81" spans="1:2">
      <c r="A81" s="5" t="s">
        <v>68</v>
      </c>
      <c r="B81" s="6">
        <v>10336</v>
      </c>
    </row>
    <row r="82" spans="1:2">
      <c r="A82" s="5" t="s">
        <v>65</v>
      </c>
      <c r="B82" s="6">
        <v>7824</v>
      </c>
    </row>
    <row r="83" spans="1:2">
      <c r="A83" s="5" t="s">
        <v>66</v>
      </c>
      <c r="B83" s="6">
        <v>5750</v>
      </c>
    </row>
    <row r="84" spans="1:2">
      <c r="A84" s="3" t="s">
        <v>92</v>
      </c>
      <c r="B84" s="6">
        <v>76949</v>
      </c>
    </row>
    <row r="85" spans="1:2">
      <c r="A85" s="5" t="s">
        <v>4</v>
      </c>
      <c r="B85" s="6">
        <v>13425</v>
      </c>
    </row>
    <row r="86" spans="1:2">
      <c r="A86" s="5" t="s">
        <v>0</v>
      </c>
      <c r="B86" s="6">
        <v>11304</v>
      </c>
    </row>
    <row r="87" spans="1:2">
      <c r="A87" s="5" t="s">
        <v>13</v>
      </c>
      <c r="B87" s="6">
        <v>10933</v>
      </c>
    </row>
    <row r="88" spans="1:2">
      <c r="A88" s="5" t="s">
        <v>9</v>
      </c>
      <c r="B88" s="6">
        <v>9213</v>
      </c>
    </row>
    <row r="89" spans="1:2">
      <c r="A89" s="5" t="s">
        <v>15</v>
      </c>
      <c r="B89" s="6">
        <v>7668</v>
      </c>
    </row>
    <row r="90" spans="1:2">
      <c r="A90" s="5" t="s">
        <v>11</v>
      </c>
      <c r="B90" s="6">
        <v>6717</v>
      </c>
    </row>
    <row r="91" spans="1:2">
      <c r="A91" s="5" t="s">
        <v>17</v>
      </c>
      <c r="B91" s="6">
        <v>6493</v>
      </c>
    </row>
    <row r="92" spans="1:2">
      <c r="A92" s="5" t="s">
        <v>22</v>
      </c>
      <c r="B92" s="6">
        <v>6031</v>
      </c>
    </row>
    <row r="93" spans="1:2">
      <c r="A93" s="5" t="s">
        <v>8</v>
      </c>
      <c r="B93" s="6">
        <v>5165</v>
      </c>
    </row>
    <row r="94" spans="1:2">
      <c r="A94" s="3" t="s">
        <v>74</v>
      </c>
      <c r="B94" s="6">
        <v>759179</v>
      </c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2501"/>
  <sheetViews>
    <sheetView tabSelected="1" workbookViewId="0">
      <selection sqref="A1:F2501"/>
    </sheetView>
  </sheetViews>
  <sheetFormatPr defaultRowHeight="14.25"/>
  <cols>
    <col min="1" max="1" width="13.75" customWidth="1"/>
    <col min="8" max="8" width="15" customWidth="1"/>
    <col min="9" max="9" width="21.375" customWidth="1"/>
    <col min="18" max="18" width="11.25" customWidth="1"/>
  </cols>
  <sheetData>
    <row r="1" spans="1:20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79</v>
      </c>
      <c r="G1" t="s">
        <v>77</v>
      </c>
      <c r="H1" t="s">
        <v>80</v>
      </c>
      <c r="I1" t="s">
        <v>93</v>
      </c>
      <c r="P1" t="s">
        <v>8</v>
      </c>
      <c r="Q1">
        <v>2.9</v>
      </c>
      <c r="S1">
        <v>1</v>
      </c>
      <c r="T1" t="s">
        <v>81</v>
      </c>
    </row>
    <row r="2" spans="1:20">
      <c r="A2" s="1">
        <v>44564</v>
      </c>
      <c r="B2" t="s">
        <v>0</v>
      </c>
      <c r="C2" t="s">
        <v>1</v>
      </c>
      <c r="D2" t="s">
        <v>2</v>
      </c>
      <c r="E2">
        <v>470</v>
      </c>
      <c r="F2">
        <f>VLOOKUP(B2,$P$1:$Q$16,2,FALSE)</f>
        <v>3.4</v>
      </c>
      <c r="G2">
        <f>E2*F2</f>
        <v>1598</v>
      </c>
      <c r="H2">
        <f>MONTH(A2)</f>
        <v>1</v>
      </c>
      <c r="I2" t="str">
        <f>VLOOKUP(H2,$S$1:$T$12,2,FALSE)</f>
        <v>Styczeń</v>
      </c>
      <c r="P2" t="s">
        <v>65</v>
      </c>
      <c r="Q2">
        <v>3.2</v>
      </c>
      <c r="S2">
        <v>2</v>
      </c>
      <c r="T2" t="s">
        <v>82</v>
      </c>
    </row>
    <row r="3" spans="1:20">
      <c r="A3" s="1">
        <v>44564</v>
      </c>
      <c r="B3" t="s">
        <v>0</v>
      </c>
      <c r="C3" t="s">
        <v>1</v>
      </c>
      <c r="D3" t="s">
        <v>3</v>
      </c>
      <c r="E3">
        <v>410</v>
      </c>
      <c r="F3">
        <f t="shared" ref="F3:F66" si="0">VLOOKUP(B3,$P$1:$Q$16,2,FALSE)</f>
        <v>3.4</v>
      </c>
      <c r="G3">
        <f t="shared" ref="G3:G66" si="1">E3*F3</f>
        <v>1394</v>
      </c>
      <c r="H3">
        <f t="shared" ref="H3:H66" si="2">MONTH(A3)</f>
        <v>1</v>
      </c>
      <c r="I3" t="str">
        <f t="shared" ref="I3:I66" si="3">VLOOKUP(H3,$S$1:$T$12,2,FALSE)</f>
        <v>Styczeń</v>
      </c>
      <c r="P3" t="s">
        <v>22</v>
      </c>
      <c r="Q3">
        <v>3.2</v>
      </c>
      <c r="S3">
        <v>3</v>
      </c>
      <c r="T3" t="s">
        <v>83</v>
      </c>
    </row>
    <row r="4" spans="1:20">
      <c r="A4" s="1">
        <v>44564</v>
      </c>
      <c r="B4" t="s">
        <v>4</v>
      </c>
      <c r="C4" t="s">
        <v>1</v>
      </c>
      <c r="D4" t="s">
        <v>5</v>
      </c>
      <c r="E4">
        <v>242</v>
      </c>
      <c r="F4">
        <f t="shared" si="0"/>
        <v>3.5</v>
      </c>
      <c r="G4">
        <f t="shared" si="1"/>
        <v>847</v>
      </c>
      <c r="H4">
        <f t="shared" si="2"/>
        <v>1</v>
      </c>
      <c r="I4" t="str">
        <f t="shared" si="3"/>
        <v>Styczeń</v>
      </c>
      <c r="P4" t="s">
        <v>67</v>
      </c>
      <c r="Q4">
        <v>3.2</v>
      </c>
      <c r="S4">
        <v>4</v>
      </c>
      <c r="T4" t="s">
        <v>84</v>
      </c>
    </row>
    <row r="5" spans="1:20">
      <c r="A5" s="1">
        <v>44564</v>
      </c>
      <c r="B5" t="s">
        <v>4</v>
      </c>
      <c r="C5" t="s">
        <v>1</v>
      </c>
      <c r="D5" t="s">
        <v>6</v>
      </c>
      <c r="E5">
        <v>533</v>
      </c>
      <c r="F5">
        <f t="shared" si="0"/>
        <v>3.5</v>
      </c>
      <c r="G5">
        <f t="shared" si="1"/>
        <v>1865.5</v>
      </c>
      <c r="H5">
        <f t="shared" si="2"/>
        <v>1</v>
      </c>
      <c r="I5" t="str">
        <f t="shared" si="3"/>
        <v>Styczeń</v>
      </c>
      <c r="P5" t="s">
        <v>13</v>
      </c>
      <c r="Q5">
        <v>3.4</v>
      </c>
      <c r="S5">
        <v>5</v>
      </c>
      <c r="T5" t="s">
        <v>85</v>
      </c>
    </row>
    <row r="6" spans="1:20">
      <c r="A6" s="1">
        <v>44564</v>
      </c>
      <c r="B6" t="s">
        <v>0</v>
      </c>
      <c r="C6" t="s">
        <v>1</v>
      </c>
      <c r="D6" t="s">
        <v>7</v>
      </c>
      <c r="E6">
        <v>543</v>
      </c>
      <c r="F6">
        <f t="shared" si="0"/>
        <v>3.4</v>
      </c>
      <c r="G6">
        <f t="shared" si="1"/>
        <v>1846.2</v>
      </c>
      <c r="H6">
        <f t="shared" si="2"/>
        <v>1</v>
      </c>
      <c r="I6" t="str">
        <f t="shared" si="3"/>
        <v>Styczeń</v>
      </c>
      <c r="P6" t="s">
        <v>17</v>
      </c>
      <c r="Q6">
        <v>3.4</v>
      </c>
      <c r="S6">
        <v>6</v>
      </c>
      <c r="T6" t="s">
        <v>86</v>
      </c>
    </row>
    <row r="7" spans="1:20">
      <c r="A7" s="1">
        <v>44564</v>
      </c>
      <c r="B7" t="s">
        <v>8</v>
      </c>
      <c r="C7" t="s">
        <v>1</v>
      </c>
      <c r="D7" t="s">
        <v>7</v>
      </c>
      <c r="E7">
        <v>341</v>
      </c>
      <c r="F7">
        <f t="shared" si="0"/>
        <v>2.9</v>
      </c>
      <c r="G7">
        <f t="shared" si="1"/>
        <v>988.9</v>
      </c>
      <c r="H7">
        <f t="shared" si="2"/>
        <v>1</v>
      </c>
      <c r="I7" t="str">
        <f t="shared" si="3"/>
        <v>Styczeń</v>
      </c>
      <c r="P7" t="s">
        <v>11</v>
      </c>
      <c r="Q7">
        <v>3.4</v>
      </c>
      <c r="S7">
        <v>7</v>
      </c>
      <c r="T7" t="s">
        <v>87</v>
      </c>
    </row>
    <row r="8" spans="1:20">
      <c r="A8" s="1">
        <v>44564</v>
      </c>
      <c r="B8" t="s">
        <v>9</v>
      </c>
      <c r="C8" t="s">
        <v>1</v>
      </c>
      <c r="D8" t="s">
        <v>10</v>
      </c>
      <c r="E8">
        <v>284</v>
      </c>
      <c r="F8">
        <f t="shared" si="0"/>
        <v>3.4</v>
      </c>
      <c r="G8">
        <f t="shared" si="1"/>
        <v>965.6</v>
      </c>
      <c r="H8">
        <f t="shared" si="2"/>
        <v>1</v>
      </c>
      <c r="I8" t="str">
        <f t="shared" si="3"/>
        <v>Styczeń</v>
      </c>
      <c r="P8" t="s">
        <v>0</v>
      </c>
      <c r="Q8">
        <v>3.4</v>
      </c>
      <c r="S8">
        <v>8</v>
      </c>
      <c r="T8" t="s">
        <v>88</v>
      </c>
    </row>
    <row r="9" spans="1:20">
      <c r="A9" s="1">
        <v>44564</v>
      </c>
      <c r="B9" t="s">
        <v>11</v>
      </c>
      <c r="C9" t="s">
        <v>1</v>
      </c>
      <c r="D9" t="s">
        <v>12</v>
      </c>
      <c r="E9">
        <v>159</v>
      </c>
      <c r="F9">
        <f t="shared" si="0"/>
        <v>3.4</v>
      </c>
      <c r="G9">
        <f t="shared" si="1"/>
        <v>540.6</v>
      </c>
      <c r="H9">
        <f t="shared" si="2"/>
        <v>1</v>
      </c>
      <c r="I9" t="str">
        <f t="shared" si="3"/>
        <v>Styczeń</v>
      </c>
      <c r="P9" t="s">
        <v>4</v>
      </c>
      <c r="Q9">
        <v>3.5</v>
      </c>
      <c r="S9">
        <v>9</v>
      </c>
      <c r="T9" t="s">
        <v>89</v>
      </c>
    </row>
    <row r="10" spans="1:20">
      <c r="A10" s="1">
        <v>44564</v>
      </c>
      <c r="B10" t="s">
        <v>13</v>
      </c>
      <c r="C10" t="s">
        <v>1</v>
      </c>
      <c r="D10" t="s">
        <v>7</v>
      </c>
      <c r="E10">
        <v>609</v>
      </c>
      <c r="F10">
        <f t="shared" si="0"/>
        <v>3.4</v>
      </c>
      <c r="G10">
        <f t="shared" si="1"/>
        <v>2070.6</v>
      </c>
      <c r="H10">
        <f t="shared" si="2"/>
        <v>1</v>
      </c>
      <c r="I10" t="str">
        <f t="shared" si="3"/>
        <v>Styczeń</v>
      </c>
      <c r="P10" t="s">
        <v>66</v>
      </c>
      <c r="Q10">
        <v>2.5</v>
      </c>
      <c r="S10">
        <v>10</v>
      </c>
      <c r="T10" t="s">
        <v>90</v>
      </c>
    </row>
    <row r="11" spans="1:20">
      <c r="A11" s="1">
        <v>44564</v>
      </c>
      <c r="B11" t="s">
        <v>11</v>
      </c>
      <c r="C11" t="s">
        <v>1</v>
      </c>
      <c r="D11" t="s">
        <v>14</v>
      </c>
      <c r="E11">
        <v>464</v>
      </c>
      <c r="F11">
        <f t="shared" si="0"/>
        <v>3.4</v>
      </c>
      <c r="G11">
        <f t="shared" si="1"/>
        <v>1577.6</v>
      </c>
      <c r="H11">
        <f t="shared" si="2"/>
        <v>1</v>
      </c>
      <c r="I11" t="str">
        <f t="shared" si="3"/>
        <v>Styczeń</v>
      </c>
      <c r="P11" t="s">
        <v>9</v>
      </c>
      <c r="Q11">
        <v>3.4</v>
      </c>
      <c r="S11">
        <v>11</v>
      </c>
      <c r="T11" t="s">
        <v>91</v>
      </c>
    </row>
    <row r="12" spans="1:20">
      <c r="A12" s="1">
        <v>44564</v>
      </c>
      <c r="B12" t="s">
        <v>15</v>
      </c>
      <c r="C12" t="s">
        <v>1</v>
      </c>
      <c r="D12" t="s">
        <v>16</v>
      </c>
      <c r="E12">
        <v>570</v>
      </c>
      <c r="F12">
        <f t="shared" si="0"/>
        <v>2.4</v>
      </c>
      <c r="G12">
        <f t="shared" si="1"/>
        <v>1368</v>
      </c>
      <c r="H12">
        <f t="shared" si="2"/>
        <v>1</v>
      </c>
      <c r="I12" t="str">
        <f t="shared" si="3"/>
        <v>Styczeń</v>
      </c>
      <c r="P12" t="s">
        <v>68</v>
      </c>
      <c r="Q12">
        <v>2.5</v>
      </c>
      <c r="S12">
        <v>12</v>
      </c>
      <c r="T12" t="s">
        <v>92</v>
      </c>
    </row>
    <row r="13" spans="1:20">
      <c r="A13" s="1">
        <v>44564</v>
      </c>
      <c r="B13" t="s">
        <v>17</v>
      </c>
      <c r="C13" t="s">
        <v>1</v>
      </c>
      <c r="D13" t="s">
        <v>18</v>
      </c>
      <c r="E13">
        <v>222</v>
      </c>
      <c r="F13">
        <f t="shared" si="0"/>
        <v>3.4</v>
      </c>
      <c r="G13">
        <f t="shared" si="1"/>
        <v>754.8</v>
      </c>
      <c r="H13">
        <f t="shared" si="2"/>
        <v>1</v>
      </c>
      <c r="I13" t="str">
        <f t="shared" si="3"/>
        <v>Styczeń</v>
      </c>
      <c r="P13" t="s">
        <v>62</v>
      </c>
      <c r="Q13">
        <v>2.7</v>
      </c>
    </row>
    <row r="14" spans="1:20">
      <c r="A14" s="1">
        <v>44564</v>
      </c>
      <c r="B14" t="s">
        <v>13</v>
      </c>
      <c r="C14" t="s">
        <v>1</v>
      </c>
      <c r="D14" t="s">
        <v>3</v>
      </c>
      <c r="E14">
        <v>720</v>
      </c>
      <c r="F14">
        <f t="shared" si="0"/>
        <v>3.4</v>
      </c>
      <c r="G14">
        <f t="shared" si="1"/>
        <v>2448</v>
      </c>
      <c r="H14">
        <f t="shared" si="2"/>
        <v>1</v>
      </c>
      <c r="I14" t="str">
        <f t="shared" si="3"/>
        <v>Styczeń</v>
      </c>
      <c r="P14" t="s">
        <v>64</v>
      </c>
      <c r="Q14">
        <v>3.2</v>
      </c>
    </row>
    <row r="15" spans="1:20">
      <c r="A15" s="1">
        <v>44564</v>
      </c>
      <c r="B15" t="s">
        <v>0</v>
      </c>
      <c r="C15" t="s">
        <v>1</v>
      </c>
      <c r="D15" t="s">
        <v>19</v>
      </c>
      <c r="E15">
        <v>283</v>
      </c>
      <c r="F15">
        <f t="shared" si="0"/>
        <v>3.4</v>
      </c>
      <c r="G15">
        <f t="shared" si="1"/>
        <v>962.19999999999993</v>
      </c>
      <c r="H15">
        <f t="shared" si="2"/>
        <v>1</v>
      </c>
      <c r="I15" t="str">
        <f t="shared" si="3"/>
        <v>Styczeń</v>
      </c>
      <c r="P15" t="s">
        <v>60</v>
      </c>
      <c r="Q15">
        <v>3.5</v>
      </c>
    </row>
    <row r="16" spans="1:20">
      <c r="A16" s="1">
        <v>44565</v>
      </c>
      <c r="B16" t="s">
        <v>15</v>
      </c>
      <c r="C16" t="s">
        <v>1</v>
      </c>
      <c r="D16" t="s">
        <v>20</v>
      </c>
      <c r="E16">
        <v>204</v>
      </c>
      <c r="F16">
        <f t="shared" si="0"/>
        <v>2.4</v>
      </c>
      <c r="G16">
        <f t="shared" si="1"/>
        <v>489.59999999999997</v>
      </c>
      <c r="H16">
        <f t="shared" si="2"/>
        <v>1</v>
      </c>
      <c r="I16" t="str">
        <f t="shared" si="3"/>
        <v>Styczeń</v>
      </c>
      <c r="P16" t="s">
        <v>15</v>
      </c>
      <c r="Q16">
        <v>2.4</v>
      </c>
    </row>
    <row r="17" spans="1:9">
      <c r="A17" s="1">
        <v>44565</v>
      </c>
      <c r="B17" t="s">
        <v>8</v>
      </c>
      <c r="C17" t="s">
        <v>1</v>
      </c>
      <c r="D17" t="s">
        <v>5</v>
      </c>
      <c r="E17">
        <v>368</v>
      </c>
      <c r="F17">
        <f t="shared" si="0"/>
        <v>2.9</v>
      </c>
      <c r="G17">
        <f t="shared" si="1"/>
        <v>1067.2</v>
      </c>
      <c r="H17">
        <f t="shared" si="2"/>
        <v>1</v>
      </c>
      <c r="I17" t="str">
        <f t="shared" si="3"/>
        <v>Styczeń</v>
      </c>
    </row>
    <row r="18" spans="1:9">
      <c r="A18" s="1">
        <v>44565</v>
      </c>
      <c r="B18" t="s">
        <v>17</v>
      </c>
      <c r="C18" t="s">
        <v>1</v>
      </c>
      <c r="D18" t="s">
        <v>12</v>
      </c>
      <c r="E18">
        <v>110</v>
      </c>
      <c r="F18">
        <f t="shared" si="0"/>
        <v>3.4</v>
      </c>
      <c r="G18">
        <f t="shared" si="1"/>
        <v>374</v>
      </c>
      <c r="H18">
        <f t="shared" si="2"/>
        <v>1</v>
      </c>
      <c r="I18" t="str">
        <f t="shared" si="3"/>
        <v>Styczeń</v>
      </c>
    </row>
    <row r="19" spans="1:9">
      <c r="A19" s="1">
        <v>44565</v>
      </c>
      <c r="B19" t="s">
        <v>15</v>
      </c>
      <c r="C19" t="s">
        <v>1</v>
      </c>
      <c r="D19" t="s">
        <v>21</v>
      </c>
      <c r="E19">
        <v>534</v>
      </c>
      <c r="F19">
        <f t="shared" si="0"/>
        <v>2.4</v>
      </c>
      <c r="G19">
        <f t="shared" si="1"/>
        <v>1281.5999999999999</v>
      </c>
      <c r="H19">
        <f t="shared" si="2"/>
        <v>1</v>
      </c>
      <c r="I19" t="str">
        <f t="shared" si="3"/>
        <v>Styczeń</v>
      </c>
    </row>
    <row r="20" spans="1:9">
      <c r="A20" s="1">
        <v>44565</v>
      </c>
      <c r="B20" t="s">
        <v>22</v>
      </c>
      <c r="C20" t="s">
        <v>1</v>
      </c>
      <c r="D20" t="s">
        <v>23</v>
      </c>
      <c r="E20">
        <v>438</v>
      </c>
      <c r="F20">
        <f t="shared" si="0"/>
        <v>3.2</v>
      </c>
      <c r="G20">
        <f t="shared" si="1"/>
        <v>1401.6000000000001</v>
      </c>
      <c r="H20">
        <f t="shared" si="2"/>
        <v>1</v>
      </c>
      <c r="I20" t="str">
        <f t="shared" si="3"/>
        <v>Styczeń</v>
      </c>
    </row>
    <row r="21" spans="1:9">
      <c r="A21" s="1">
        <v>44565</v>
      </c>
      <c r="B21" t="s">
        <v>17</v>
      </c>
      <c r="C21" t="s">
        <v>1</v>
      </c>
      <c r="D21" t="s">
        <v>19</v>
      </c>
      <c r="E21">
        <v>34</v>
      </c>
      <c r="F21">
        <f t="shared" si="0"/>
        <v>3.4</v>
      </c>
      <c r="G21">
        <f t="shared" si="1"/>
        <v>115.6</v>
      </c>
      <c r="H21">
        <f t="shared" si="2"/>
        <v>1</v>
      </c>
      <c r="I21" t="str">
        <f t="shared" si="3"/>
        <v>Styczeń</v>
      </c>
    </row>
    <row r="22" spans="1:9">
      <c r="A22" s="1">
        <v>44565</v>
      </c>
      <c r="B22" t="s">
        <v>9</v>
      </c>
      <c r="C22" t="s">
        <v>1</v>
      </c>
      <c r="D22" t="s">
        <v>24</v>
      </c>
      <c r="E22">
        <v>64</v>
      </c>
      <c r="F22">
        <f t="shared" si="0"/>
        <v>3.4</v>
      </c>
      <c r="G22">
        <f t="shared" si="1"/>
        <v>217.6</v>
      </c>
      <c r="H22">
        <f t="shared" si="2"/>
        <v>1</v>
      </c>
      <c r="I22" t="str">
        <f t="shared" si="3"/>
        <v>Styczeń</v>
      </c>
    </row>
    <row r="23" spans="1:9">
      <c r="A23" s="1">
        <v>44565</v>
      </c>
      <c r="B23" t="s">
        <v>15</v>
      </c>
      <c r="C23" t="s">
        <v>1</v>
      </c>
      <c r="D23" t="s">
        <v>25</v>
      </c>
      <c r="E23">
        <v>555</v>
      </c>
      <c r="F23">
        <f t="shared" si="0"/>
        <v>2.4</v>
      </c>
      <c r="G23">
        <f t="shared" si="1"/>
        <v>1332</v>
      </c>
      <c r="H23">
        <f t="shared" si="2"/>
        <v>1</v>
      </c>
      <c r="I23" t="str">
        <f t="shared" si="3"/>
        <v>Styczeń</v>
      </c>
    </row>
    <row r="24" spans="1:9">
      <c r="A24" s="1">
        <v>44565</v>
      </c>
      <c r="B24" t="s">
        <v>4</v>
      </c>
      <c r="C24" t="s">
        <v>1</v>
      </c>
      <c r="D24" t="s">
        <v>25</v>
      </c>
      <c r="E24">
        <v>640</v>
      </c>
      <c r="F24">
        <f t="shared" si="0"/>
        <v>3.5</v>
      </c>
      <c r="G24">
        <f t="shared" si="1"/>
        <v>2240</v>
      </c>
      <c r="H24">
        <f t="shared" si="2"/>
        <v>1</v>
      </c>
      <c r="I24" t="str">
        <f t="shared" si="3"/>
        <v>Styczeń</v>
      </c>
    </row>
    <row r="25" spans="1:9">
      <c r="A25" s="1">
        <v>44565</v>
      </c>
      <c r="B25" t="s">
        <v>15</v>
      </c>
      <c r="C25" t="s">
        <v>1</v>
      </c>
      <c r="D25" t="s">
        <v>26</v>
      </c>
      <c r="E25">
        <v>331</v>
      </c>
      <c r="F25">
        <f t="shared" si="0"/>
        <v>2.4</v>
      </c>
      <c r="G25">
        <f t="shared" si="1"/>
        <v>794.4</v>
      </c>
      <c r="H25">
        <f t="shared" si="2"/>
        <v>1</v>
      </c>
      <c r="I25" t="str">
        <f t="shared" si="3"/>
        <v>Styczeń</v>
      </c>
    </row>
    <row r="26" spans="1:9">
      <c r="A26" s="1">
        <v>44566</v>
      </c>
      <c r="B26" t="s">
        <v>8</v>
      </c>
      <c r="C26" t="s">
        <v>1</v>
      </c>
      <c r="D26" t="s">
        <v>27</v>
      </c>
      <c r="E26">
        <v>114</v>
      </c>
      <c r="F26">
        <f t="shared" si="0"/>
        <v>2.9</v>
      </c>
      <c r="G26">
        <f t="shared" si="1"/>
        <v>330.59999999999997</v>
      </c>
      <c r="H26">
        <f t="shared" si="2"/>
        <v>1</v>
      </c>
      <c r="I26" t="str">
        <f t="shared" si="3"/>
        <v>Styczeń</v>
      </c>
    </row>
    <row r="27" spans="1:9">
      <c r="A27" s="1">
        <v>44566</v>
      </c>
      <c r="B27" t="s">
        <v>9</v>
      </c>
      <c r="C27" t="s">
        <v>1</v>
      </c>
      <c r="D27" t="s">
        <v>28</v>
      </c>
      <c r="E27">
        <v>110</v>
      </c>
      <c r="F27">
        <f t="shared" si="0"/>
        <v>3.4</v>
      </c>
      <c r="G27">
        <f t="shared" si="1"/>
        <v>374</v>
      </c>
      <c r="H27">
        <f t="shared" si="2"/>
        <v>1</v>
      </c>
      <c r="I27" t="str">
        <f t="shared" si="3"/>
        <v>Styczeń</v>
      </c>
    </row>
    <row r="28" spans="1:9">
      <c r="A28" s="1">
        <v>44566</v>
      </c>
      <c r="B28" t="s">
        <v>0</v>
      </c>
      <c r="C28" t="s">
        <v>1</v>
      </c>
      <c r="D28" t="s">
        <v>21</v>
      </c>
      <c r="E28">
        <v>378</v>
      </c>
      <c r="F28">
        <f t="shared" si="0"/>
        <v>3.4</v>
      </c>
      <c r="G28">
        <f t="shared" si="1"/>
        <v>1285.2</v>
      </c>
      <c r="H28">
        <f t="shared" si="2"/>
        <v>1</v>
      </c>
      <c r="I28" t="str">
        <f t="shared" si="3"/>
        <v>Styczeń</v>
      </c>
    </row>
    <row r="29" spans="1:9">
      <c r="A29" s="1">
        <v>44566</v>
      </c>
      <c r="B29" t="s">
        <v>8</v>
      </c>
      <c r="C29" t="s">
        <v>1</v>
      </c>
      <c r="D29" t="s">
        <v>29</v>
      </c>
      <c r="E29">
        <v>206</v>
      </c>
      <c r="F29">
        <f t="shared" si="0"/>
        <v>2.9</v>
      </c>
      <c r="G29">
        <f t="shared" si="1"/>
        <v>597.4</v>
      </c>
      <c r="H29">
        <f t="shared" si="2"/>
        <v>1</v>
      </c>
      <c r="I29" t="str">
        <f t="shared" si="3"/>
        <v>Styczeń</v>
      </c>
    </row>
    <row r="30" spans="1:9">
      <c r="A30" s="1">
        <v>44566</v>
      </c>
      <c r="B30" t="s">
        <v>4</v>
      </c>
      <c r="C30" t="s">
        <v>1</v>
      </c>
      <c r="D30" t="s">
        <v>30</v>
      </c>
      <c r="E30">
        <v>318</v>
      </c>
      <c r="F30">
        <f t="shared" si="0"/>
        <v>3.5</v>
      </c>
      <c r="G30">
        <f t="shared" si="1"/>
        <v>1113</v>
      </c>
      <c r="H30">
        <f t="shared" si="2"/>
        <v>1</v>
      </c>
      <c r="I30" t="str">
        <f t="shared" si="3"/>
        <v>Styczeń</v>
      </c>
    </row>
    <row r="31" spans="1:9">
      <c r="A31" s="1">
        <v>44566</v>
      </c>
      <c r="B31" t="s">
        <v>4</v>
      </c>
      <c r="C31" t="s">
        <v>1</v>
      </c>
      <c r="D31" t="s">
        <v>31</v>
      </c>
      <c r="E31">
        <v>657</v>
      </c>
      <c r="F31">
        <f t="shared" si="0"/>
        <v>3.5</v>
      </c>
      <c r="G31">
        <f t="shared" si="1"/>
        <v>2299.5</v>
      </c>
      <c r="H31">
        <f t="shared" si="2"/>
        <v>1</v>
      </c>
      <c r="I31" t="str">
        <f t="shared" si="3"/>
        <v>Styczeń</v>
      </c>
    </row>
    <row r="32" spans="1:9">
      <c r="A32" s="1">
        <v>44566</v>
      </c>
      <c r="B32" t="s">
        <v>0</v>
      </c>
      <c r="C32" t="s">
        <v>1</v>
      </c>
      <c r="D32" t="s">
        <v>29</v>
      </c>
      <c r="E32">
        <v>316</v>
      </c>
      <c r="F32">
        <f t="shared" si="0"/>
        <v>3.4</v>
      </c>
      <c r="G32">
        <f t="shared" si="1"/>
        <v>1074.3999999999999</v>
      </c>
      <c r="H32">
        <f t="shared" si="2"/>
        <v>1</v>
      </c>
      <c r="I32" t="str">
        <f t="shared" si="3"/>
        <v>Styczeń</v>
      </c>
    </row>
    <row r="33" spans="1:9">
      <c r="A33" s="1">
        <v>44566</v>
      </c>
      <c r="B33" t="s">
        <v>22</v>
      </c>
      <c r="C33" t="s">
        <v>1</v>
      </c>
      <c r="D33" t="s">
        <v>32</v>
      </c>
      <c r="E33">
        <v>139</v>
      </c>
      <c r="F33">
        <f t="shared" si="0"/>
        <v>3.2</v>
      </c>
      <c r="G33">
        <f t="shared" si="1"/>
        <v>444.8</v>
      </c>
      <c r="H33">
        <f t="shared" si="2"/>
        <v>1</v>
      </c>
      <c r="I33" t="str">
        <f t="shared" si="3"/>
        <v>Styczeń</v>
      </c>
    </row>
    <row r="34" spans="1:9">
      <c r="A34" s="1">
        <v>44567</v>
      </c>
      <c r="B34" t="s">
        <v>11</v>
      </c>
      <c r="C34" t="s">
        <v>1</v>
      </c>
      <c r="D34" t="s">
        <v>33</v>
      </c>
      <c r="E34">
        <v>254</v>
      </c>
      <c r="F34">
        <f t="shared" si="0"/>
        <v>3.4</v>
      </c>
      <c r="G34">
        <f t="shared" si="1"/>
        <v>863.6</v>
      </c>
      <c r="H34">
        <f t="shared" si="2"/>
        <v>1</v>
      </c>
      <c r="I34" t="str">
        <f t="shared" si="3"/>
        <v>Styczeń</v>
      </c>
    </row>
    <row r="35" spans="1:9">
      <c r="A35" s="1">
        <v>44567</v>
      </c>
      <c r="B35" t="s">
        <v>9</v>
      </c>
      <c r="C35" t="s">
        <v>1</v>
      </c>
      <c r="D35" t="s">
        <v>30</v>
      </c>
      <c r="E35">
        <v>69</v>
      </c>
      <c r="F35">
        <f t="shared" si="0"/>
        <v>3.4</v>
      </c>
      <c r="G35">
        <f t="shared" si="1"/>
        <v>234.6</v>
      </c>
      <c r="H35">
        <f t="shared" si="2"/>
        <v>1</v>
      </c>
      <c r="I35" t="str">
        <f t="shared" si="3"/>
        <v>Styczeń</v>
      </c>
    </row>
    <row r="36" spans="1:9">
      <c r="A36" s="1">
        <v>44568</v>
      </c>
      <c r="B36" t="s">
        <v>11</v>
      </c>
      <c r="C36" t="s">
        <v>1</v>
      </c>
      <c r="D36" t="s">
        <v>34</v>
      </c>
      <c r="E36">
        <v>141</v>
      </c>
      <c r="F36">
        <f t="shared" si="0"/>
        <v>3.4</v>
      </c>
      <c r="G36">
        <f t="shared" si="1"/>
        <v>479.4</v>
      </c>
      <c r="H36">
        <f t="shared" si="2"/>
        <v>1</v>
      </c>
      <c r="I36" t="str">
        <f t="shared" si="3"/>
        <v>Styczeń</v>
      </c>
    </row>
    <row r="37" spans="1:9">
      <c r="A37" s="1">
        <v>44568</v>
      </c>
      <c r="B37" t="s">
        <v>13</v>
      </c>
      <c r="C37" t="s">
        <v>1</v>
      </c>
      <c r="D37" t="s">
        <v>26</v>
      </c>
      <c r="E37">
        <v>740</v>
      </c>
      <c r="F37">
        <f t="shared" si="0"/>
        <v>3.4</v>
      </c>
      <c r="G37">
        <f t="shared" si="1"/>
        <v>2516</v>
      </c>
      <c r="H37">
        <f t="shared" si="2"/>
        <v>1</v>
      </c>
      <c r="I37" t="str">
        <f t="shared" si="3"/>
        <v>Styczeń</v>
      </c>
    </row>
    <row r="38" spans="1:9">
      <c r="A38" s="1">
        <v>44568</v>
      </c>
      <c r="B38" t="s">
        <v>13</v>
      </c>
      <c r="C38" t="s">
        <v>1</v>
      </c>
      <c r="D38" t="s">
        <v>35</v>
      </c>
      <c r="E38">
        <v>715</v>
      </c>
      <c r="F38">
        <f t="shared" si="0"/>
        <v>3.4</v>
      </c>
      <c r="G38">
        <f t="shared" si="1"/>
        <v>2431</v>
      </c>
      <c r="H38">
        <f t="shared" si="2"/>
        <v>1</v>
      </c>
      <c r="I38" t="str">
        <f t="shared" si="3"/>
        <v>Styczeń</v>
      </c>
    </row>
    <row r="39" spans="1:9">
      <c r="A39" s="1">
        <v>44568</v>
      </c>
      <c r="B39" t="s">
        <v>11</v>
      </c>
      <c r="C39" t="s">
        <v>1</v>
      </c>
      <c r="D39" t="s">
        <v>36</v>
      </c>
      <c r="E39">
        <v>446</v>
      </c>
      <c r="F39">
        <f t="shared" si="0"/>
        <v>3.4</v>
      </c>
      <c r="G39">
        <f t="shared" si="1"/>
        <v>1516.3999999999999</v>
      </c>
      <c r="H39">
        <f t="shared" si="2"/>
        <v>1</v>
      </c>
      <c r="I39" t="str">
        <f t="shared" si="3"/>
        <v>Styczeń</v>
      </c>
    </row>
    <row r="40" spans="1:9">
      <c r="A40" s="1">
        <v>44568</v>
      </c>
      <c r="B40" t="s">
        <v>0</v>
      </c>
      <c r="C40" t="s">
        <v>1</v>
      </c>
      <c r="D40" t="s">
        <v>37</v>
      </c>
      <c r="E40">
        <v>390</v>
      </c>
      <c r="F40">
        <f t="shared" si="0"/>
        <v>3.4</v>
      </c>
      <c r="G40">
        <f t="shared" si="1"/>
        <v>1326</v>
      </c>
      <c r="H40">
        <f t="shared" si="2"/>
        <v>1</v>
      </c>
      <c r="I40" t="str">
        <f t="shared" si="3"/>
        <v>Styczeń</v>
      </c>
    </row>
    <row r="41" spans="1:9">
      <c r="A41" s="1">
        <v>44568</v>
      </c>
      <c r="B41" t="s">
        <v>8</v>
      </c>
      <c r="C41" t="s">
        <v>1</v>
      </c>
      <c r="D41" t="s">
        <v>30</v>
      </c>
      <c r="E41">
        <v>455</v>
      </c>
      <c r="F41">
        <f t="shared" si="0"/>
        <v>2.9</v>
      </c>
      <c r="G41">
        <f t="shared" si="1"/>
        <v>1319.5</v>
      </c>
      <c r="H41">
        <f t="shared" si="2"/>
        <v>1</v>
      </c>
      <c r="I41" t="str">
        <f t="shared" si="3"/>
        <v>Styczeń</v>
      </c>
    </row>
    <row r="42" spans="1:9">
      <c r="A42" s="1">
        <v>44568</v>
      </c>
      <c r="B42" t="s">
        <v>13</v>
      </c>
      <c r="C42" t="s">
        <v>1</v>
      </c>
      <c r="D42" t="s">
        <v>31</v>
      </c>
      <c r="E42">
        <v>323</v>
      </c>
      <c r="F42">
        <f t="shared" si="0"/>
        <v>3.4</v>
      </c>
      <c r="G42">
        <f t="shared" si="1"/>
        <v>1098.2</v>
      </c>
      <c r="H42">
        <f t="shared" si="2"/>
        <v>1</v>
      </c>
      <c r="I42" t="str">
        <f t="shared" si="3"/>
        <v>Styczeń</v>
      </c>
    </row>
    <row r="43" spans="1:9">
      <c r="A43" s="1">
        <v>44568</v>
      </c>
      <c r="B43" t="s">
        <v>17</v>
      </c>
      <c r="C43" t="s">
        <v>1</v>
      </c>
      <c r="D43" t="s">
        <v>19</v>
      </c>
      <c r="E43">
        <v>378</v>
      </c>
      <c r="F43">
        <f t="shared" si="0"/>
        <v>3.4</v>
      </c>
      <c r="G43">
        <f t="shared" si="1"/>
        <v>1285.2</v>
      </c>
      <c r="H43">
        <f t="shared" si="2"/>
        <v>1</v>
      </c>
      <c r="I43" t="str">
        <f t="shared" si="3"/>
        <v>Styczeń</v>
      </c>
    </row>
    <row r="44" spans="1:9">
      <c r="A44" s="1">
        <v>44568</v>
      </c>
      <c r="B44" t="s">
        <v>17</v>
      </c>
      <c r="C44" t="s">
        <v>1</v>
      </c>
      <c r="D44" t="s">
        <v>37</v>
      </c>
      <c r="E44">
        <v>115</v>
      </c>
      <c r="F44">
        <f t="shared" si="0"/>
        <v>3.4</v>
      </c>
      <c r="G44">
        <f t="shared" si="1"/>
        <v>391</v>
      </c>
      <c r="H44">
        <f t="shared" si="2"/>
        <v>1</v>
      </c>
      <c r="I44" t="str">
        <f t="shared" si="3"/>
        <v>Styczeń</v>
      </c>
    </row>
    <row r="45" spans="1:9">
      <c r="A45" s="1">
        <v>44569</v>
      </c>
      <c r="B45" t="s">
        <v>13</v>
      </c>
      <c r="C45" t="s">
        <v>1</v>
      </c>
      <c r="D45" t="s">
        <v>34</v>
      </c>
      <c r="E45">
        <v>629</v>
      </c>
      <c r="F45">
        <f t="shared" si="0"/>
        <v>3.4</v>
      </c>
      <c r="G45">
        <f t="shared" si="1"/>
        <v>2138.6</v>
      </c>
      <c r="H45">
        <f t="shared" si="2"/>
        <v>1</v>
      </c>
      <c r="I45" t="str">
        <f t="shared" si="3"/>
        <v>Styczeń</v>
      </c>
    </row>
    <row r="46" spans="1:9">
      <c r="A46" s="1">
        <v>44569</v>
      </c>
      <c r="B46" t="s">
        <v>17</v>
      </c>
      <c r="C46" t="s">
        <v>1</v>
      </c>
      <c r="D46" t="s">
        <v>12</v>
      </c>
      <c r="E46">
        <v>11</v>
      </c>
      <c r="F46">
        <f t="shared" si="0"/>
        <v>3.4</v>
      </c>
      <c r="G46">
        <f t="shared" si="1"/>
        <v>37.4</v>
      </c>
      <c r="H46">
        <f t="shared" si="2"/>
        <v>1</v>
      </c>
      <c r="I46" t="str">
        <f t="shared" si="3"/>
        <v>Styczeń</v>
      </c>
    </row>
    <row r="47" spans="1:9">
      <c r="A47" s="1">
        <v>44569</v>
      </c>
      <c r="B47" t="s">
        <v>8</v>
      </c>
      <c r="C47" t="s">
        <v>1</v>
      </c>
      <c r="D47" t="s">
        <v>31</v>
      </c>
      <c r="E47">
        <v>270</v>
      </c>
      <c r="F47">
        <f t="shared" si="0"/>
        <v>2.9</v>
      </c>
      <c r="G47">
        <f t="shared" si="1"/>
        <v>783</v>
      </c>
      <c r="H47">
        <f t="shared" si="2"/>
        <v>1</v>
      </c>
      <c r="I47" t="str">
        <f t="shared" si="3"/>
        <v>Styczeń</v>
      </c>
    </row>
    <row r="48" spans="1:9">
      <c r="A48" s="1">
        <v>44569</v>
      </c>
      <c r="B48" t="s">
        <v>11</v>
      </c>
      <c r="C48" t="s">
        <v>1</v>
      </c>
      <c r="D48" t="s">
        <v>38</v>
      </c>
      <c r="E48">
        <v>139</v>
      </c>
      <c r="F48">
        <f t="shared" si="0"/>
        <v>3.4</v>
      </c>
      <c r="G48">
        <f t="shared" si="1"/>
        <v>472.59999999999997</v>
      </c>
      <c r="H48">
        <f t="shared" si="2"/>
        <v>1</v>
      </c>
      <c r="I48" t="str">
        <f t="shared" si="3"/>
        <v>Styczeń</v>
      </c>
    </row>
    <row r="49" spans="1:9">
      <c r="A49" s="1">
        <v>44569</v>
      </c>
      <c r="B49" t="s">
        <v>4</v>
      </c>
      <c r="C49" t="s">
        <v>1</v>
      </c>
      <c r="D49" t="s">
        <v>34</v>
      </c>
      <c r="E49">
        <v>377</v>
      </c>
      <c r="F49">
        <f t="shared" si="0"/>
        <v>3.5</v>
      </c>
      <c r="G49">
        <f t="shared" si="1"/>
        <v>1319.5</v>
      </c>
      <c r="H49">
        <f t="shared" si="2"/>
        <v>1</v>
      </c>
      <c r="I49" t="str">
        <f t="shared" si="3"/>
        <v>Styczeń</v>
      </c>
    </row>
    <row r="50" spans="1:9">
      <c r="A50" s="1">
        <v>44569</v>
      </c>
      <c r="B50" t="s">
        <v>9</v>
      </c>
      <c r="C50" t="s">
        <v>1</v>
      </c>
      <c r="D50" t="s">
        <v>39</v>
      </c>
      <c r="E50">
        <v>371</v>
      </c>
      <c r="F50">
        <f t="shared" si="0"/>
        <v>3.4</v>
      </c>
      <c r="G50">
        <f t="shared" si="1"/>
        <v>1261.3999999999999</v>
      </c>
      <c r="H50">
        <f t="shared" si="2"/>
        <v>1</v>
      </c>
      <c r="I50" t="str">
        <f t="shared" si="3"/>
        <v>Styczeń</v>
      </c>
    </row>
    <row r="51" spans="1:9">
      <c r="A51" s="1">
        <v>44569</v>
      </c>
      <c r="B51" t="s">
        <v>22</v>
      </c>
      <c r="C51" t="s">
        <v>1</v>
      </c>
      <c r="D51" t="s">
        <v>40</v>
      </c>
      <c r="E51">
        <v>288</v>
      </c>
      <c r="F51">
        <f t="shared" si="0"/>
        <v>3.2</v>
      </c>
      <c r="G51">
        <f t="shared" si="1"/>
        <v>921.6</v>
      </c>
      <c r="H51">
        <f t="shared" si="2"/>
        <v>1</v>
      </c>
      <c r="I51" t="str">
        <f t="shared" si="3"/>
        <v>Styczeń</v>
      </c>
    </row>
    <row r="52" spans="1:9">
      <c r="A52" s="1">
        <v>44569</v>
      </c>
      <c r="B52" t="s">
        <v>15</v>
      </c>
      <c r="C52" t="s">
        <v>1</v>
      </c>
      <c r="D52" t="s">
        <v>10</v>
      </c>
      <c r="E52">
        <v>306</v>
      </c>
      <c r="F52">
        <f t="shared" si="0"/>
        <v>2.4</v>
      </c>
      <c r="G52">
        <f t="shared" si="1"/>
        <v>734.4</v>
      </c>
      <c r="H52">
        <f t="shared" si="2"/>
        <v>1</v>
      </c>
      <c r="I52" t="str">
        <f t="shared" si="3"/>
        <v>Styczeń</v>
      </c>
    </row>
    <row r="53" spans="1:9">
      <c r="A53" s="1">
        <v>44569</v>
      </c>
      <c r="B53" t="s">
        <v>11</v>
      </c>
      <c r="C53" t="s">
        <v>1</v>
      </c>
      <c r="D53" t="s">
        <v>5</v>
      </c>
      <c r="E53">
        <v>258</v>
      </c>
      <c r="F53">
        <f t="shared" si="0"/>
        <v>3.4</v>
      </c>
      <c r="G53">
        <f t="shared" si="1"/>
        <v>877.19999999999993</v>
      </c>
      <c r="H53">
        <f t="shared" si="2"/>
        <v>1</v>
      </c>
      <c r="I53" t="str">
        <f t="shared" si="3"/>
        <v>Styczeń</v>
      </c>
    </row>
    <row r="54" spans="1:9">
      <c r="A54" s="1">
        <v>44571</v>
      </c>
      <c r="B54" t="s">
        <v>15</v>
      </c>
      <c r="C54" t="s">
        <v>1</v>
      </c>
      <c r="D54" t="s">
        <v>41</v>
      </c>
      <c r="E54">
        <v>260</v>
      </c>
      <c r="F54">
        <f t="shared" si="0"/>
        <v>2.4</v>
      </c>
      <c r="G54">
        <f t="shared" si="1"/>
        <v>624</v>
      </c>
      <c r="H54">
        <f t="shared" si="2"/>
        <v>1</v>
      </c>
      <c r="I54" t="str">
        <f t="shared" si="3"/>
        <v>Styczeń</v>
      </c>
    </row>
    <row r="55" spans="1:9">
      <c r="A55" s="1">
        <v>44571</v>
      </c>
      <c r="B55" t="s">
        <v>11</v>
      </c>
      <c r="C55" t="s">
        <v>1</v>
      </c>
      <c r="D55" t="s">
        <v>31</v>
      </c>
      <c r="E55">
        <v>103</v>
      </c>
      <c r="F55">
        <f t="shared" si="0"/>
        <v>3.4</v>
      </c>
      <c r="G55">
        <f t="shared" si="1"/>
        <v>350.2</v>
      </c>
      <c r="H55">
        <f t="shared" si="2"/>
        <v>1</v>
      </c>
      <c r="I55" t="str">
        <f t="shared" si="3"/>
        <v>Styczeń</v>
      </c>
    </row>
    <row r="56" spans="1:9">
      <c r="A56" s="1">
        <v>44571</v>
      </c>
      <c r="B56" t="s">
        <v>9</v>
      </c>
      <c r="C56" t="s">
        <v>1</v>
      </c>
      <c r="D56" t="s">
        <v>27</v>
      </c>
      <c r="E56">
        <v>127</v>
      </c>
      <c r="F56">
        <f t="shared" si="0"/>
        <v>3.4</v>
      </c>
      <c r="G56">
        <f t="shared" si="1"/>
        <v>431.8</v>
      </c>
      <c r="H56">
        <f t="shared" si="2"/>
        <v>1</v>
      </c>
      <c r="I56" t="str">
        <f t="shared" si="3"/>
        <v>Styczeń</v>
      </c>
    </row>
    <row r="57" spans="1:9">
      <c r="A57" s="1">
        <v>44571</v>
      </c>
      <c r="B57" t="s">
        <v>22</v>
      </c>
      <c r="C57" t="s">
        <v>1</v>
      </c>
      <c r="D57" t="s">
        <v>42</v>
      </c>
      <c r="E57">
        <v>32</v>
      </c>
      <c r="F57">
        <f t="shared" si="0"/>
        <v>3.2</v>
      </c>
      <c r="G57">
        <f t="shared" si="1"/>
        <v>102.4</v>
      </c>
      <c r="H57">
        <f t="shared" si="2"/>
        <v>1</v>
      </c>
      <c r="I57" t="str">
        <f t="shared" si="3"/>
        <v>Styczeń</v>
      </c>
    </row>
    <row r="58" spans="1:9">
      <c r="A58" s="1">
        <v>44571</v>
      </c>
      <c r="B58" t="s">
        <v>9</v>
      </c>
      <c r="C58" t="s">
        <v>1</v>
      </c>
      <c r="D58" t="s">
        <v>43</v>
      </c>
      <c r="E58">
        <v>196</v>
      </c>
      <c r="F58">
        <f t="shared" si="0"/>
        <v>3.4</v>
      </c>
      <c r="G58">
        <f t="shared" si="1"/>
        <v>666.4</v>
      </c>
      <c r="H58">
        <f t="shared" si="2"/>
        <v>1</v>
      </c>
      <c r="I58" t="str">
        <f t="shared" si="3"/>
        <v>Styczeń</v>
      </c>
    </row>
    <row r="59" spans="1:9">
      <c r="A59" s="1">
        <v>44571</v>
      </c>
      <c r="B59" t="s">
        <v>11</v>
      </c>
      <c r="C59" t="s">
        <v>1</v>
      </c>
      <c r="D59" t="s">
        <v>26</v>
      </c>
      <c r="E59">
        <v>120</v>
      </c>
      <c r="F59">
        <f t="shared" si="0"/>
        <v>3.4</v>
      </c>
      <c r="G59">
        <f t="shared" si="1"/>
        <v>408</v>
      </c>
      <c r="H59">
        <f t="shared" si="2"/>
        <v>1</v>
      </c>
      <c r="I59" t="str">
        <f t="shared" si="3"/>
        <v>Styczeń</v>
      </c>
    </row>
    <row r="60" spans="1:9">
      <c r="A60" s="1">
        <v>44571</v>
      </c>
      <c r="B60" t="s">
        <v>9</v>
      </c>
      <c r="C60" t="s">
        <v>1</v>
      </c>
      <c r="D60" t="s">
        <v>10</v>
      </c>
      <c r="E60">
        <v>372</v>
      </c>
      <c r="F60">
        <f t="shared" si="0"/>
        <v>3.4</v>
      </c>
      <c r="G60">
        <f t="shared" si="1"/>
        <v>1264.8</v>
      </c>
      <c r="H60">
        <f t="shared" si="2"/>
        <v>1</v>
      </c>
      <c r="I60" t="str">
        <f t="shared" si="3"/>
        <v>Styczeń</v>
      </c>
    </row>
    <row r="61" spans="1:9">
      <c r="A61" s="1">
        <v>44571</v>
      </c>
      <c r="B61" t="s">
        <v>15</v>
      </c>
      <c r="C61" t="s">
        <v>1</v>
      </c>
      <c r="D61" t="s">
        <v>44</v>
      </c>
      <c r="E61">
        <v>577</v>
      </c>
      <c r="F61">
        <f t="shared" si="0"/>
        <v>2.4</v>
      </c>
      <c r="G61">
        <f t="shared" si="1"/>
        <v>1384.8</v>
      </c>
      <c r="H61">
        <f t="shared" si="2"/>
        <v>1</v>
      </c>
      <c r="I61" t="str">
        <f t="shared" si="3"/>
        <v>Styczeń</v>
      </c>
    </row>
    <row r="62" spans="1:9">
      <c r="A62" s="1">
        <v>44571</v>
      </c>
      <c r="B62" t="s">
        <v>17</v>
      </c>
      <c r="C62" t="s">
        <v>1</v>
      </c>
      <c r="D62" t="s">
        <v>26</v>
      </c>
      <c r="E62">
        <v>88</v>
      </c>
      <c r="F62">
        <f t="shared" si="0"/>
        <v>3.4</v>
      </c>
      <c r="G62">
        <f t="shared" si="1"/>
        <v>299.2</v>
      </c>
      <c r="H62">
        <f t="shared" si="2"/>
        <v>1</v>
      </c>
      <c r="I62" t="str">
        <f t="shared" si="3"/>
        <v>Styczeń</v>
      </c>
    </row>
    <row r="63" spans="1:9">
      <c r="A63" s="1">
        <v>44571</v>
      </c>
      <c r="B63" t="s">
        <v>22</v>
      </c>
      <c r="C63" t="s">
        <v>1</v>
      </c>
      <c r="D63" t="s">
        <v>45</v>
      </c>
      <c r="E63">
        <v>266</v>
      </c>
      <c r="F63">
        <f t="shared" si="0"/>
        <v>3.2</v>
      </c>
      <c r="G63">
        <f t="shared" si="1"/>
        <v>851.2</v>
      </c>
      <c r="H63">
        <f t="shared" si="2"/>
        <v>1</v>
      </c>
      <c r="I63" t="str">
        <f t="shared" si="3"/>
        <v>Styczeń</v>
      </c>
    </row>
    <row r="64" spans="1:9">
      <c r="A64" s="1">
        <v>44571</v>
      </c>
      <c r="B64" t="s">
        <v>8</v>
      </c>
      <c r="C64" t="s">
        <v>1</v>
      </c>
      <c r="D64" t="s">
        <v>36</v>
      </c>
      <c r="E64">
        <v>85</v>
      </c>
      <c r="F64">
        <f t="shared" si="0"/>
        <v>2.9</v>
      </c>
      <c r="G64">
        <f t="shared" si="1"/>
        <v>246.5</v>
      </c>
      <c r="H64">
        <f t="shared" si="2"/>
        <v>1</v>
      </c>
      <c r="I64" t="str">
        <f t="shared" si="3"/>
        <v>Styczeń</v>
      </c>
    </row>
    <row r="65" spans="1:9">
      <c r="A65" s="1">
        <v>44571</v>
      </c>
      <c r="B65" t="s">
        <v>0</v>
      </c>
      <c r="C65" t="s">
        <v>1</v>
      </c>
      <c r="D65" t="s">
        <v>28</v>
      </c>
      <c r="E65">
        <v>695</v>
      </c>
      <c r="F65">
        <f t="shared" si="0"/>
        <v>3.4</v>
      </c>
      <c r="G65">
        <f t="shared" si="1"/>
        <v>2363</v>
      </c>
      <c r="H65">
        <f t="shared" si="2"/>
        <v>1</v>
      </c>
      <c r="I65" t="str">
        <f t="shared" si="3"/>
        <v>Styczeń</v>
      </c>
    </row>
    <row r="66" spans="1:9">
      <c r="A66" s="1">
        <v>44571</v>
      </c>
      <c r="B66" t="s">
        <v>8</v>
      </c>
      <c r="C66" t="s">
        <v>1</v>
      </c>
      <c r="D66" t="s">
        <v>12</v>
      </c>
      <c r="E66">
        <v>323</v>
      </c>
      <c r="F66">
        <f t="shared" si="0"/>
        <v>2.9</v>
      </c>
      <c r="G66">
        <f t="shared" si="1"/>
        <v>936.69999999999993</v>
      </c>
      <c r="H66">
        <f t="shared" si="2"/>
        <v>1</v>
      </c>
      <c r="I66" t="str">
        <f t="shared" si="3"/>
        <v>Styczeń</v>
      </c>
    </row>
    <row r="67" spans="1:9">
      <c r="A67" s="1">
        <v>44571</v>
      </c>
      <c r="B67" t="s">
        <v>15</v>
      </c>
      <c r="C67" t="s">
        <v>1</v>
      </c>
      <c r="D67" t="s">
        <v>28</v>
      </c>
      <c r="E67">
        <v>232</v>
      </c>
      <c r="F67">
        <f t="shared" ref="F67:F130" si="4">VLOOKUP(B67,$P$1:$Q$16,2,FALSE)</f>
        <v>2.4</v>
      </c>
      <c r="G67">
        <f t="shared" ref="G67:G130" si="5">E67*F67</f>
        <v>556.79999999999995</v>
      </c>
      <c r="H67">
        <f t="shared" ref="H67:H130" si="6">MONTH(A67)</f>
        <v>1</v>
      </c>
      <c r="I67" t="str">
        <f t="shared" ref="I67:I130" si="7">VLOOKUP(H67,$S$1:$T$12,2,FALSE)</f>
        <v>Styczeń</v>
      </c>
    </row>
    <row r="68" spans="1:9">
      <c r="A68" s="1">
        <v>44571</v>
      </c>
      <c r="B68" t="s">
        <v>13</v>
      </c>
      <c r="C68" t="s">
        <v>1</v>
      </c>
      <c r="D68" t="s">
        <v>46</v>
      </c>
      <c r="E68">
        <v>734</v>
      </c>
      <c r="F68">
        <f t="shared" si="4"/>
        <v>3.4</v>
      </c>
      <c r="G68">
        <f t="shared" si="5"/>
        <v>2495.6</v>
      </c>
      <c r="H68">
        <f t="shared" si="6"/>
        <v>1</v>
      </c>
      <c r="I68" t="str">
        <f t="shared" si="7"/>
        <v>Styczeń</v>
      </c>
    </row>
    <row r="69" spans="1:9">
      <c r="A69" s="1">
        <v>44571</v>
      </c>
      <c r="B69" t="s">
        <v>17</v>
      </c>
      <c r="C69" t="s">
        <v>1</v>
      </c>
      <c r="D69" t="s">
        <v>20</v>
      </c>
      <c r="E69">
        <v>424</v>
      </c>
      <c r="F69">
        <f t="shared" si="4"/>
        <v>3.4</v>
      </c>
      <c r="G69">
        <f t="shared" si="5"/>
        <v>1441.6</v>
      </c>
      <c r="H69">
        <f t="shared" si="6"/>
        <v>1</v>
      </c>
      <c r="I69" t="str">
        <f t="shared" si="7"/>
        <v>Styczeń</v>
      </c>
    </row>
    <row r="70" spans="1:9">
      <c r="A70" s="1">
        <v>44572</v>
      </c>
      <c r="B70" t="s">
        <v>11</v>
      </c>
      <c r="C70" t="s">
        <v>1</v>
      </c>
      <c r="D70" t="s">
        <v>47</v>
      </c>
      <c r="E70">
        <v>254</v>
      </c>
      <c r="F70">
        <f t="shared" si="4"/>
        <v>3.4</v>
      </c>
      <c r="G70">
        <f t="shared" si="5"/>
        <v>863.6</v>
      </c>
      <c r="H70">
        <f t="shared" si="6"/>
        <v>1</v>
      </c>
      <c r="I70" t="str">
        <f t="shared" si="7"/>
        <v>Styczeń</v>
      </c>
    </row>
    <row r="71" spans="1:9">
      <c r="A71" s="1">
        <v>44572</v>
      </c>
      <c r="B71" t="s">
        <v>22</v>
      </c>
      <c r="C71" t="s">
        <v>1</v>
      </c>
      <c r="D71" t="s">
        <v>43</v>
      </c>
      <c r="E71">
        <v>193</v>
      </c>
      <c r="F71">
        <f t="shared" si="4"/>
        <v>3.2</v>
      </c>
      <c r="G71">
        <f t="shared" si="5"/>
        <v>617.6</v>
      </c>
      <c r="H71">
        <f t="shared" si="6"/>
        <v>1</v>
      </c>
      <c r="I71" t="str">
        <f t="shared" si="7"/>
        <v>Styczeń</v>
      </c>
    </row>
    <row r="72" spans="1:9">
      <c r="A72" s="1">
        <v>44572</v>
      </c>
      <c r="B72" t="s">
        <v>17</v>
      </c>
      <c r="C72" t="s">
        <v>1</v>
      </c>
      <c r="D72" t="s">
        <v>48</v>
      </c>
      <c r="E72">
        <v>13</v>
      </c>
      <c r="F72">
        <f t="shared" si="4"/>
        <v>3.4</v>
      </c>
      <c r="G72">
        <f t="shared" si="5"/>
        <v>44.199999999999996</v>
      </c>
      <c r="H72">
        <f t="shared" si="6"/>
        <v>1</v>
      </c>
      <c r="I72" t="str">
        <f t="shared" si="7"/>
        <v>Styczeń</v>
      </c>
    </row>
    <row r="73" spans="1:9">
      <c r="A73" s="1">
        <v>44572</v>
      </c>
      <c r="B73" t="s">
        <v>11</v>
      </c>
      <c r="C73" t="s">
        <v>1</v>
      </c>
      <c r="D73" t="s">
        <v>49</v>
      </c>
      <c r="E73">
        <v>450</v>
      </c>
      <c r="F73">
        <f t="shared" si="4"/>
        <v>3.4</v>
      </c>
      <c r="G73">
        <f t="shared" si="5"/>
        <v>1530</v>
      </c>
      <c r="H73">
        <f t="shared" si="6"/>
        <v>1</v>
      </c>
      <c r="I73" t="str">
        <f t="shared" si="7"/>
        <v>Styczeń</v>
      </c>
    </row>
    <row r="74" spans="1:9">
      <c r="A74" s="1">
        <v>44573</v>
      </c>
      <c r="B74" t="s">
        <v>4</v>
      </c>
      <c r="C74" t="s">
        <v>1</v>
      </c>
      <c r="D74" t="s">
        <v>50</v>
      </c>
      <c r="E74">
        <v>356</v>
      </c>
      <c r="F74">
        <f t="shared" si="4"/>
        <v>3.5</v>
      </c>
      <c r="G74">
        <f t="shared" si="5"/>
        <v>1246</v>
      </c>
      <c r="H74">
        <f t="shared" si="6"/>
        <v>1</v>
      </c>
      <c r="I74" t="str">
        <f t="shared" si="7"/>
        <v>Styczeń</v>
      </c>
    </row>
    <row r="75" spans="1:9">
      <c r="A75" s="1">
        <v>44573</v>
      </c>
      <c r="B75" t="s">
        <v>0</v>
      </c>
      <c r="C75" t="s">
        <v>1</v>
      </c>
      <c r="D75" t="s">
        <v>32</v>
      </c>
      <c r="E75">
        <v>284</v>
      </c>
      <c r="F75">
        <f t="shared" si="4"/>
        <v>3.4</v>
      </c>
      <c r="G75">
        <f t="shared" si="5"/>
        <v>965.6</v>
      </c>
      <c r="H75">
        <f t="shared" si="6"/>
        <v>1</v>
      </c>
      <c r="I75" t="str">
        <f t="shared" si="7"/>
        <v>Styczeń</v>
      </c>
    </row>
    <row r="76" spans="1:9">
      <c r="A76" s="1">
        <v>44573</v>
      </c>
      <c r="B76" t="s">
        <v>0</v>
      </c>
      <c r="C76" t="s">
        <v>1</v>
      </c>
      <c r="D76" t="s">
        <v>50</v>
      </c>
      <c r="E76">
        <v>281</v>
      </c>
      <c r="F76">
        <f t="shared" si="4"/>
        <v>3.4</v>
      </c>
      <c r="G76">
        <f t="shared" si="5"/>
        <v>955.4</v>
      </c>
      <c r="H76">
        <f t="shared" si="6"/>
        <v>1</v>
      </c>
      <c r="I76" t="str">
        <f t="shared" si="7"/>
        <v>Styczeń</v>
      </c>
    </row>
    <row r="77" spans="1:9">
      <c r="A77" s="1">
        <v>44573</v>
      </c>
      <c r="B77" t="s">
        <v>4</v>
      </c>
      <c r="C77" t="s">
        <v>1</v>
      </c>
      <c r="D77" t="s">
        <v>34</v>
      </c>
      <c r="E77">
        <v>415</v>
      </c>
      <c r="F77">
        <f t="shared" si="4"/>
        <v>3.5</v>
      </c>
      <c r="G77">
        <f t="shared" si="5"/>
        <v>1452.5</v>
      </c>
      <c r="H77">
        <f t="shared" si="6"/>
        <v>1</v>
      </c>
      <c r="I77" t="str">
        <f t="shared" si="7"/>
        <v>Styczeń</v>
      </c>
    </row>
    <row r="78" spans="1:9">
      <c r="A78" s="1">
        <v>44573</v>
      </c>
      <c r="B78" t="s">
        <v>4</v>
      </c>
      <c r="C78" t="s">
        <v>1</v>
      </c>
      <c r="D78" t="s">
        <v>7</v>
      </c>
      <c r="E78">
        <v>627</v>
      </c>
      <c r="F78">
        <f t="shared" si="4"/>
        <v>3.5</v>
      </c>
      <c r="G78">
        <f t="shared" si="5"/>
        <v>2194.5</v>
      </c>
      <c r="H78">
        <f t="shared" si="6"/>
        <v>1</v>
      </c>
      <c r="I78" t="str">
        <f t="shared" si="7"/>
        <v>Styczeń</v>
      </c>
    </row>
    <row r="79" spans="1:9">
      <c r="A79" s="1">
        <v>44573</v>
      </c>
      <c r="B79" t="s">
        <v>9</v>
      </c>
      <c r="C79" t="s">
        <v>1</v>
      </c>
      <c r="D79" t="s">
        <v>30</v>
      </c>
      <c r="E79">
        <v>369</v>
      </c>
      <c r="F79">
        <f t="shared" si="4"/>
        <v>3.4</v>
      </c>
      <c r="G79">
        <f t="shared" si="5"/>
        <v>1254.5999999999999</v>
      </c>
      <c r="H79">
        <f t="shared" si="6"/>
        <v>1</v>
      </c>
      <c r="I79" t="str">
        <f t="shared" si="7"/>
        <v>Styczeń</v>
      </c>
    </row>
    <row r="80" spans="1:9">
      <c r="A80" s="1">
        <v>44573</v>
      </c>
      <c r="B80" t="s">
        <v>8</v>
      </c>
      <c r="C80" t="s">
        <v>1</v>
      </c>
      <c r="D80" t="s">
        <v>6</v>
      </c>
      <c r="E80">
        <v>89</v>
      </c>
      <c r="F80">
        <f t="shared" si="4"/>
        <v>2.9</v>
      </c>
      <c r="G80">
        <f t="shared" si="5"/>
        <v>258.09999999999997</v>
      </c>
      <c r="H80">
        <f t="shared" si="6"/>
        <v>1</v>
      </c>
      <c r="I80" t="str">
        <f t="shared" si="7"/>
        <v>Styczeń</v>
      </c>
    </row>
    <row r="81" spans="1:9">
      <c r="A81" s="1">
        <v>44573</v>
      </c>
      <c r="B81" t="s">
        <v>15</v>
      </c>
      <c r="C81" t="s">
        <v>1</v>
      </c>
      <c r="D81" t="s">
        <v>29</v>
      </c>
      <c r="E81">
        <v>579</v>
      </c>
      <c r="F81">
        <f t="shared" si="4"/>
        <v>2.4</v>
      </c>
      <c r="G81">
        <f t="shared" si="5"/>
        <v>1389.6</v>
      </c>
      <c r="H81">
        <f t="shared" si="6"/>
        <v>1</v>
      </c>
      <c r="I81" t="str">
        <f t="shared" si="7"/>
        <v>Styczeń</v>
      </c>
    </row>
    <row r="82" spans="1:9">
      <c r="A82" s="1">
        <v>44573</v>
      </c>
      <c r="B82" t="s">
        <v>8</v>
      </c>
      <c r="C82" t="s">
        <v>1</v>
      </c>
      <c r="D82" t="s">
        <v>10</v>
      </c>
      <c r="E82">
        <v>412</v>
      </c>
      <c r="F82">
        <f t="shared" si="4"/>
        <v>2.9</v>
      </c>
      <c r="G82">
        <f t="shared" si="5"/>
        <v>1194.8</v>
      </c>
      <c r="H82">
        <f t="shared" si="6"/>
        <v>1</v>
      </c>
      <c r="I82" t="str">
        <f t="shared" si="7"/>
        <v>Styczeń</v>
      </c>
    </row>
    <row r="83" spans="1:9">
      <c r="A83" s="1">
        <v>44574</v>
      </c>
      <c r="B83" t="s">
        <v>4</v>
      </c>
      <c r="C83" t="s">
        <v>1</v>
      </c>
      <c r="D83" t="s">
        <v>46</v>
      </c>
      <c r="E83">
        <v>403</v>
      </c>
      <c r="F83">
        <f t="shared" si="4"/>
        <v>3.5</v>
      </c>
      <c r="G83">
        <f t="shared" si="5"/>
        <v>1410.5</v>
      </c>
      <c r="H83">
        <f t="shared" si="6"/>
        <v>1</v>
      </c>
      <c r="I83" t="str">
        <f t="shared" si="7"/>
        <v>Styczeń</v>
      </c>
    </row>
    <row r="84" spans="1:9">
      <c r="A84" s="1">
        <v>44574</v>
      </c>
      <c r="B84" t="s">
        <v>8</v>
      </c>
      <c r="C84" t="s">
        <v>1</v>
      </c>
      <c r="D84" t="s">
        <v>16</v>
      </c>
      <c r="E84">
        <v>92</v>
      </c>
      <c r="F84">
        <f t="shared" si="4"/>
        <v>2.9</v>
      </c>
      <c r="G84">
        <f t="shared" si="5"/>
        <v>266.8</v>
      </c>
      <c r="H84">
        <f t="shared" si="6"/>
        <v>1</v>
      </c>
      <c r="I84" t="str">
        <f t="shared" si="7"/>
        <v>Styczeń</v>
      </c>
    </row>
    <row r="85" spans="1:9">
      <c r="A85" s="1">
        <v>44574</v>
      </c>
      <c r="B85" t="s">
        <v>0</v>
      </c>
      <c r="C85" t="s">
        <v>1</v>
      </c>
      <c r="D85" t="s">
        <v>6</v>
      </c>
      <c r="E85">
        <v>269</v>
      </c>
      <c r="F85">
        <f t="shared" si="4"/>
        <v>3.4</v>
      </c>
      <c r="G85">
        <f t="shared" si="5"/>
        <v>914.6</v>
      </c>
      <c r="H85">
        <f t="shared" si="6"/>
        <v>1</v>
      </c>
      <c r="I85" t="str">
        <f t="shared" si="7"/>
        <v>Styczeń</v>
      </c>
    </row>
    <row r="86" spans="1:9">
      <c r="A86" s="1">
        <v>44574</v>
      </c>
      <c r="B86" t="s">
        <v>17</v>
      </c>
      <c r="C86" t="s">
        <v>1</v>
      </c>
      <c r="D86" t="s">
        <v>26</v>
      </c>
      <c r="E86">
        <v>159</v>
      </c>
      <c r="F86">
        <f t="shared" si="4"/>
        <v>3.4</v>
      </c>
      <c r="G86">
        <f t="shared" si="5"/>
        <v>540.6</v>
      </c>
      <c r="H86">
        <f t="shared" si="6"/>
        <v>1</v>
      </c>
      <c r="I86" t="str">
        <f t="shared" si="7"/>
        <v>Styczeń</v>
      </c>
    </row>
    <row r="87" spans="1:9">
      <c r="A87" s="1">
        <v>44575</v>
      </c>
      <c r="B87" t="s">
        <v>13</v>
      </c>
      <c r="C87" t="s">
        <v>1</v>
      </c>
      <c r="D87" t="s">
        <v>42</v>
      </c>
      <c r="E87">
        <v>752</v>
      </c>
      <c r="F87">
        <f t="shared" si="4"/>
        <v>3.4</v>
      </c>
      <c r="G87">
        <f t="shared" si="5"/>
        <v>2556.7999999999997</v>
      </c>
      <c r="H87">
        <f t="shared" si="6"/>
        <v>1</v>
      </c>
      <c r="I87" t="str">
        <f t="shared" si="7"/>
        <v>Styczeń</v>
      </c>
    </row>
    <row r="88" spans="1:9">
      <c r="A88" s="1">
        <v>44575</v>
      </c>
      <c r="B88" t="s">
        <v>15</v>
      </c>
      <c r="C88" t="s">
        <v>1</v>
      </c>
      <c r="D88" t="s">
        <v>46</v>
      </c>
      <c r="E88">
        <v>408</v>
      </c>
      <c r="F88">
        <f t="shared" si="4"/>
        <v>2.4</v>
      </c>
      <c r="G88">
        <f t="shared" si="5"/>
        <v>979.19999999999993</v>
      </c>
      <c r="H88">
        <f t="shared" si="6"/>
        <v>1</v>
      </c>
      <c r="I88" t="str">
        <f t="shared" si="7"/>
        <v>Styczeń</v>
      </c>
    </row>
    <row r="89" spans="1:9">
      <c r="A89" s="1">
        <v>44575</v>
      </c>
      <c r="B89" t="s">
        <v>13</v>
      </c>
      <c r="C89" t="s">
        <v>1</v>
      </c>
      <c r="D89" t="s">
        <v>3</v>
      </c>
      <c r="E89">
        <v>536</v>
      </c>
      <c r="F89">
        <f t="shared" si="4"/>
        <v>3.4</v>
      </c>
      <c r="G89">
        <f t="shared" si="5"/>
        <v>1822.3999999999999</v>
      </c>
      <c r="H89">
        <f t="shared" si="6"/>
        <v>1</v>
      </c>
      <c r="I89" t="str">
        <f t="shared" si="7"/>
        <v>Styczeń</v>
      </c>
    </row>
    <row r="90" spans="1:9">
      <c r="A90" s="1">
        <v>44575</v>
      </c>
      <c r="B90" t="s">
        <v>17</v>
      </c>
      <c r="C90" t="s">
        <v>1</v>
      </c>
      <c r="D90" t="s">
        <v>40</v>
      </c>
      <c r="E90">
        <v>47</v>
      </c>
      <c r="F90">
        <f t="shared" si="4"/>
        <v>3.4</v>
      </c>
      <c r="G90">
        <f t="shared" si="5"/>
        <v>159.79999999999998</v>
      </c>
      <c r="H90">
        <f t="shared" si="6"/>
        <v>1</v>
      </c>
      <c r="I90" t="str">
        <f t="shared" si="7"/>
        <v>Styczeń</v>
      </c>
    </row>
    <row r="91" spans="1:9">
      <c r="A91" s="1">
        <v>44575</v>
      </c>
      <c r="B91" t="s">
        <v>22</v>
      </c>
      <c r="C91" t="s">
        <v>1</v>
      </c>
      <c r="D91" t="s">
        <v>51</v>
      </c>
      <c r="E91">
        <v>249</v>
      </c>
      <c r="F91">
        <f t="shared" si="4"/>
        <v>3.2</v>
      </c>
      <c r="G91">
        <f t="shared" si="5"/>
        <v>796.80000000000007</v>
      </c>
      <c r="H91">
        <f t="shared" si="6"/>
        <v>1</v>
      </c>
      <c r="I91" t="str">
        <f t="shared" si="7"/>
        <v>Styczeń</v>
      </c>
    </row>
    <row r="92" spans="1:9">
      <c r="A92" s="1">
        <v>44575</v>
      </c>
      <c r="B92" t="s">
        <v>13</v>
      </c>
      <c r="C92" t="s">
        <v>1</v>
      </c>
      <c r="D92" t="s">
        <v>36</v>
      </c>
      <c r="E92">
        <v>566</v>
      </c>
      <c r="F92">
        <f t="shared" si="4"/>
        <v>3.4</v>
      </c>
      <c r="G92">
        <f t="shared" si="5"/>
        <v>1924.3999999999999</v>
      </c>
      <c r="H92">
        <f t="shared" si="6"/>
        <v>1</v>
      </c>
      <c r="I92" t="str">
        <f t="shared" si="7"/>
        <v>Styczeń</v>
      </c>
    </row>
    <row r="93" spans="1:9">
      <c r="A93" s="1">
        <v>44575</v>
      </c>
      <c r="B93" t="s">
        <v>15</v>
      </c>
      <c r="C93" t="s">
        <v>1</v>
      </c>
      <c r="D93" t="s">
        <v>52</v>
      </c>
      <c r="E93">
        <v>364</v>
      </c>
      <c r="F93">
        <f t="shared" si="4"/>
        <v>2.4</v>
      </c>
      <c r="G93">
        <f t="shared" si="5"/>
        <v>873.6</v>
      </c>
      <c r="H93">
        <f t="shared" si="6"/>
        <v>1</v>
      </c>
      <c r="I93" t="str">
        <f t="shared" si="7"/>
        <v>Styczeń</v>
      </c>
    </row>
    <row r="94" spans="1:9">
      <c r="A94" s="1">
        <v>44575</v>
      </c>
      <c r="B94" t="s">
        <v>9</v>
      </c>
      <c r="C94" t="s">
        <v>1</v>
      </c>
      <c r="D94" t="s">
        <v>42</v>
      </c>
      <c r="E94">
        <v>461</v>
      </c>
      <c r="F94">
        <f t="shared" si="4"/>
        <v>3.4</v>
      </c>
      <c r="G94">
        <f t="shared" si="5"/>
        <v>1567.3999999999999</v>
      </c>
      <c r="H94">
        <f t="shared" si="6"/>
        <v>1</v>
      </c>
      <c r="I94" t="str">
        <f t="shared" si="7"/>
        <v>Styczeń</v>
      </c>
    </row>
    <row r="95" spans="1:9">
      <c r="A95" s="1">
        <v>44575</v>
      </c>
      <c r="B95" t="s">
        <v>8</v>
      </c>
      <c r="C95" t="s">
        <v>1</v>
      </c>
      <c r="D95" t="s">
        <v>19</v>
      </c>
      <c r="E95">
        <v>256</v>
      </c>
      <c r="F95">
        <f t="shared" si="4"/>
        <v>2.9</v>
      </c>
      <c r="G95">
        <f t="shared" si="5"/>
        <v>742.4</v>
      </c>
      <c r="H95">
        <f t="shared" si="6"/>
        <v>1</v>
      </c>
      <c r="I95" t="str">
        <f t="shared" si="7"/>
        <v>Styczeń</v>
      </c>
    </row>
    <row r="96" spans="1:9">
      <c r="A96" s="1">
        <v>44575</v>
      </c>
      <c r="B96" t="s">
        <v>22</v>
      </c>
      <c r="C96" t="s">
        <v>1</v>
      </c>
      <c r="D96" t="s">
        <v>7</v>
      </c>
      <c r="E96">
        <v>94</v>
      </c>
      <c r="F96">
        <f t="shared" si="4"/>
        <v>3.2</v>
      </c>
      <c r="G96">
        <f t="shared" si="5"/>
        <v>300.8</v>
      </c>
      <c r="H96">
        <f t="shared" si="6"/>
        <v>1</v>
      </c>
      <c r="I96" t="str">
        <f t="shared" si="7"/>
        <v>Styczeń</v>
      </c>
    </row>
    <row r="97" spans="1:9">
      <c r="A97" s="1">
        <v>44575</v>
      </c>
      <c r="B97" t="s">
        <v>15</v>
      </c>
      <c r="C97" t="s">
        <v>1</v>
      </c>
      <c r="D97" t="s">
        <v>14</v>
      </c>
      <c r="E97">
        <v>115</v>
      </c>
      <c r="F97">
        <f t="shared" si="4"/>
        <v>2.4</v>
      </c>
      <c r="G97">
        <f t="shared" si="5"/>
        <v>276</v>
      </c>
      <c r="H97">
        <f t="shared" si="6"/>
        <v>1</v>
      </c>
      <c r="I97" t="str">
        <f t="shared" si="7"/>
        <v>Styczeń</v>
      </c>
    </row>
    <row r="98" spans="1:9">
      <c r="A98" s="1">
        <v>44575</v>
      </c>
      <c r="B98" t="s">
        <v>17</v>
      </c>
      <c r="C98" t="s">
        <v>1</v>
      </c>
      <c r="D98" t="s">
        <v>45</v>
      </c>
      <c r="E98">
        <v>183</v>
      </c>
      <c r="F98">
        <f t="shared" si="4"/>
        <v>3.4</v>
      </c>
      <c r="G98">
        <f t="shared" si="5"/>
        <v>622.19999999999993</v>
      </c>
      <c r="H98">
        <f t="shared" si="6"/>
        <v>1</v>
      </c>
      <c r="I98" t="str">
        <f t="shared" si="7"/>
        <v>Styczeń</v>
      </c>
    </row>
    <row r="99" spans="1:9">
      <c r="A99" s="1">
        <v>44575</v>
      </c>
      <c r="B99" t="s">
        <v>8</v>
      </c>
      <c r="C99" t="s">
        <v>1</v>
      </c>
      <c r="D99" t="s">
        <v>53</v>
      </c>
      <c r="E99">
        <v>368</v>
      </c>
      <c r="F99">
        <f t="shared" si="4"/>
        <v>2.9</v>
      </c>
      <c r="G99">
        <f t="shared" si="5"/>
        <v>1067.2</v>
      </c>
      <c r="H99">
        <f t="shared" si="6"/>
        <v>1</v>
      </c>
      <c r="I99" t="str">
        <f t="shared" si="7"/>
        <v>Styczeń</v>
      </c>
    </row>
    <row r="100" spans="1:9">
      <c r="A100" s="1">
        <v>44575</v>
      </c>
      <c r="B100" t="s">
        <v>4</v>
      </c>
      <c r="C100" t="s">
        <v>1</v>
      </c>
      <c r="D100" t="s">
        <v>54</v>
      </c>
      <c r="E100">
        <v>463</v>
      </c>
      <c r="F100">
        <f t="shared" si="4"/>
        <v>3.5</v>
      </c>
      <c r="G100">
        <f t="shared" si="5"/>
        <v>1620.5</v>
      </c>
      <c r="H100">
        <f t="shared" si="6"/>
        <v>1</v>
      </c>
      <c r="I100" t="str">
        <f t="shared" si="7"/>
        <v>Styczeń</v>
      </c>
    </row>
    <row r="101" spans="1:9">
      <c r="A101" s="1">
        <v>44576</v>
      </c>
      <c r="B101" t="s">
        <v>17</v>
      </c>
      <c r="C101" t="s">
        <v>1</v>
      </c>
      <c r="D101" t="s">
        <v>42</v>
      </c>
      <c r="E101">
        <v>169</v>
      </c>
      <c r="F101">
        <f t="shared" si="4"/>
        <v>3.4</v>
      </c>
      <c r="G101">
        <f t="shared" si="5"/>
        <v>574.6</v>
      </c>
      <c r="H101">
        <f t="shared" si="6"/>
        <v>1</v>
      </c>
      <c r="I101" t="str">
        <f t="shared" si="7"/>
        <v>Styczeń</v>
      </c>
    </row>
    <row r="102" spans="1:9">
      <c r="A102" s="1">
        <v>44576</v>
      </c>
      <c r="B102" t="s">
        <v>15</v>
      </c>
      <c r="C102" t="s">
        <v>1</v>
      </c>
      <c r="D102" t="s">
        <v>51</v>
      </c>
      <c r="E102">
        <v>556</v>
      </c>
      <c r="F102">
        <f t="shared" si="4"/>
        <v>2.4</v>
      </c>
      <c r="G102">
        <f t="shared" si="5"/>
        <v>1334.3999999999999</v>
      </c>
      <c r="H102">
        <f t="shared" si="6"/>
        <v>1</v>
      </c>
      <c r="I102" t="str">
        <f t="shared" si="7"/>
        <v>Styczeń</v>
      </c>
    </row>
    <row r="103" spans="1:9">
      <c r="A103" s="1">
        <v>44578</v>
      </c>
      <c r="B103" t="s">
        <v>13</v>
      </c>
      <c r="C103" t="s">
        <v>1</v>
      </c>
      <c r="D103" t="s">
        <v>40</v>
      </c>
      <c r="E103">
        <v>583</v>
      </c>
      <c r="F103">
        <f t="shared" si="4"/>
        <v>3.4</v>
      </c>
      <c r="G103">
        <f t="shared" si="5"/>
        <v>1982.2</v>
      </c>
      <c r="H103">
        <f t="shared" si="6"/>
        <v>1</v>
      </c>
      <c r="I103" t="str">
        <f t="shared" si="7"/>
        <v>Styczeń</v>
      </c>
    </row>
    <row r="104" spans="1:9">
      <c r="A104" s="1">
        <v>44578</v>
      </c>
      <c r="B104" t="s">
        <v>4</v>
      </c>
      <c r="C104" t="s">
        <v>1</v>
      </c>
      <c r="D104" t="s">
        <v>29</v>
      </c>
      <c r="E104">
        <v>378</v>
      </c>
      <c r="F104">
        <f t="shared" si="4"/>
        <v>3.5</v>
      </c>
      <c r="G104">
        <f t="shared" si="5"/>
        <v>1323</v>
      </c>
      <c r="H104">
        <f t="shared" si="6"/>
        <v>1</v>
      </c>
      <c r="I104" t="str">
        <f t="shared" si="7"/>
        <v>Styczeń</v>
      </c>
    </row>
    <row r="105" spans="1:9">
      <c r="A105" s="1">
        <v>44578</v>
      </c>
      <c r="B105" t="s">
        <v>15</v>
      </c>
      <c r="C105" t="s">
        <v>1</v>
      </c>
      <c r="D105" t="s">
        <v>33</v>
      </c>
      <c r="E105">
        <v>374</v>
      </c>
      <c r="F105">
        <f t="shared" si="4"/>
        <v>2.4</v>
      </c>
      <c r="G105">
        <f t="shared" si="5"/>
        <v>897.6</v>
      </c>
      <c r="H105">
        <f t="shared" si="6"/>
        <v>1</v>
      </c>
      <c r="I105" t="str">
        <f t="shared" si="7"/>
        <v>Styczeń</v>
      </c>
    </row>
    <row r="106" spans="1:9">
      <c r="A106" s="1">
        <v>44578</v>
      </c>
      <c r="B106" t="s">
        <v>22</v>
      </c>
      <c r="C106" t="s">
        <v>1</v>
      </c>
      <c r="D106" t="s">
        <v>24</v>
      </c>
      <c r="E106">
        <v>308</v>
      </c>
      <c r="F106">
        <f t="shared" si="4"/>
        <v>3.2</v>
      </c>
      <c r="G106">
        <f t="shared" si="5"/>
        <v>985.6</v>
      </c>
      <c r="H106">
        <f t="shared" si="6"/>
        <v>1</v>
      </c>
      <c r="I106" t="str">
        <f t="shared" si="7"/>
        <v>Styczeń</v>
      </c>
    </row>
    <row r="107" spans="1:9">
      <c r="A107" s="1">
        <v>44578</v>
      </c>
      <c r="B107" t="s">
        <v>15</v>
      </c>
      <c r="C107" t="s">
        <v>1</v>
      </c>
      <c r="D107" t="s">
        <v>55</v>
      </c>
      <c r="E107">
        <v>240</v>
      </c>
      <c r="F107">
        <f t="shared" si="4"/>
        <v>2.4</v>
      </c>
      <c r="G107">
        <f t="shared" si="5"/>
        <v>576</v>
      </c>
      <c r="H107">
        <f t="shared" si="6"/>
        <v>1</v>
      </c>
      <c r="I107" t="str">
        <f t="shared" si="7"/>
        <v>Styczeń</v>
      </c>
    </row>
    <row r="108" spans="1:9">
      <c r="A108" s="1">
        <v>44578</v>
      </c>
      <c r="B108" t="s">
        <v>9</v>
      </c>
      <c r="C108" t="s">
        <v>1</v>
      </c>
      <c r="D108" t="s">
        <v>56</v>
      </c>
      <c r="E108">
        <v>298</v>
      </c>
      <c r="F108">
        <f t="shared" si="4"/>
        <v>3.4</v>
      </c>
      <c r="G108">
        <f t="shared" si="5"/>
        <v>1013.1999999999999</v>
      </c>
      <c r="H108">
        <f t="shared" si="6"/>
        <v>1</v>
      </c>
      <c r="I108" t="str">
        <f t="shared" si="7"/>
        <v>Styczeń</v>
      </c>
    </row>
    <row r="109" spans="1:9">
      <c r="A109" s="1">
        <v>44578</v>
      </c>
      <c r="B109" t="s">
        <v>9</v>
      </c>
      <c r="C109" t="s">
        <v>1</v>
      </c>
      <c r="D109" t="s">
        <v>51</v>
      </c>
      <c r="E109">
        <v>272</v>
      </c>
      <c r="F109">
        <f t="shared" si="4"/>
        <v>3.4</v>
      </c>
      <c r="G109">
        <f t="shared" si="5"/>
        <v>924.8</v>
      </c>
      <c r="H109">
        <f t="shared" si="6"/>
        <v>1</v>
      </c>
      <c r="I109" t="str">
        <f t="shared" si="7"/>
        <v>Styczeń</v>
      </c>
    </row>
    <row r="110" spans="1:9">
      <c r="A110" s="1">
        <v>44578</v>
      </c>
      <c r="B110" t="s">
        <v>0</v>
      </c>
      <c r="C110" t="s">
        <v>1</v>
      </c>
      <c r="D110" t="s">
        <v>2</v>
      </c>
      <c r="E110">
        <v>430</v>
      </c>
      <c r="F110">
        <f t="shared" si="4"/>
        <v>3.4</v>
      </c>
      <c r="G110">
        <f t="shared" si="5"/>
        <v>1462</v>
      </c>
      <c r="H110">
        <f t="shared" si="6"/>
        <v>1</v>
      </c>
      <c r="I110" t="str">
        <f t="shared" si="7"/>
        <v>Styczeń</v>
      </c>
    </row>
    <row r="111" spans="1:9">
      <c r="A111" s="1">
        <v>44578</v>
      </c>
      <c r="B111" t="s">
        <v>4</v>
      </c>
      <c r="C111" t="s">
        <v>1</v>
      </c>
      <c r="D111" t="s">
        <v>37</v>
      </c>
      <c r="E111">
        <v>532</v>
      </c>
      <c r="F111">
        <f t="shared" si="4"/>
        <v>3.5</v>
      </c>
      <c r="G111">
        <f t="shared" si="5"/>
        <v>1862</v>
      </c>
      <c r="H111">
        <f t="shared" si="6"/>
        <v>1</v>
      </c>
      <c r="I111" t="str">
        <f t="shared" si="7"/>
        <v>Styczeń</v>
      </c>
    </row>
    <row r="112" spans="1:9">
      <c r="A112" s="1">
        <v>44578</v>
      </c>
      <c r="B112" t="s">
        <v>0</v>
      </c>
      <c r="C112" t="s">
        <v>1</v>
      </c>
      <c r="D112" t="s">
        <v>26</v>
      </c>
      <c r="E112">
        <v>396</v>
      </c>
      <c r="F112">
        <f t="shared" si="4"/>
        <v>3.4</v>
      </c>
      <c r="G112">
        <f t="shared" si="5"/>
        <v>1346.3999999999999</v>
      </c>
      <c r="H112">
        <f t="shared" si="6"/>
        <v>1</v>
      </c>
      <c r="I112" t="str">
        <f t="shared" si="7"/>
        <v>Styczeń</v>
      </c>
    </row>
    <row r="113" spans="1:9">
      <c r="A113" s="1">
        <v>44578</v>
      </c>
      <c r="B113" t="s">
        <v>11</v>
      </c>
      <c r="C113" t="s">
        <v>1</v>
      </c>
      <c r="D113" t="s">
        <v>41</v>
      </c>
      <c r="E113">
        <v>88</v>
      </c>
      <c r="F113">
        <f t="shared" si="4"/>
        <v>3.4</v>
      </c>
      <c r="G113">
        <f t="shared" si="5"/>
        <v>299.2</v>
      </c>
      <c r="H113">
        <f t="shared" si="6"/>
        <v>1</v>
      </c>
      <c r="I113" t="str">
        <f t="shared" si="7"/>
        <v>Styczeń</v>
      </c>
    </row>
    <row r="114" spans="1:9">
      <c r="A114" s="1">
        <v>44578</v>
      </c>
      <c r="B114" t="s">
        <v>0</v>
      </c>
      <c r="C114" t="s">
        <v>1</v>
      </c>
      <c r="D114" t="s">
        <v>40</v>
      </c>
      <c r="E114">
        <v>520</v>
      </c>
      <c r="F114">
        <f t="shared" si="4"/>
        <v>3.4</v>
      </c>
      <c r="G114">
        <f t="shared" si="5"/>
        <v>1768</v>
      </c>
      <c r="H114">
        <f t="shared" si="6"/>
        <v>1</v>
      </c>
      <c r="I114" t="str">
        <f t="shared" si="7"/>
        <v>Styczeń</v>
      </c>
    </row>
    <row r="115" spans="1:9">
      <c r="A115" s="1">
        <v>44578</v>
      </c>
      <c r="B115" t="s">
        <v>11</v>
      </c>
      <c r="C115" t="s">
        <v>1</v>
      </c>
      <c r="D115" t="s">
        <v>32</v>
      </c>
      <c r="E115">
        <v>296</v>
      </c>
      <c r="F115">
        <f t="shared" si="4"/>
        <v>3.4</v>
      </c>
      <c r="G115">
        <f t="shared" si="5"/>
        <v>1006.4</v>
      </c>
      <c r="H115">
        <f t="shared" si="6"/>
        <v>1</v>
      </c>
      <c r="I115" t="str">
        <f t="shared" si="7"/>
        <v>Styczeń</v>
      </c>
    </row>
    <row r="116" spans="1:9">
      <c r="A116" s="1">
        <v>44578</v>
      </c>
      <c r="B116" t="s">
        <v>9</v>
      </c>
      <c r="C116" t="s">
        <v>1</v>
      </c>
      <c r="D116" t="s">
        <v>18</v>
      </c>
      <c r="E116">
        <v>400</v>
      </c>
      <c r="F116">
        <f t="shared" si="4"/>
        <v>3.4</v>
      </c>
      <c r="G116">
        <f t="shared" si="5"/>
        <v>1360</v>
      </c>
      <c r="H116">
        <f t="shared" si="6"/>
        <v>1</v>
      </c>
      <c r="I116" t="str">
        <f t="shared" si="7"/>
        <v>Styczeń</v>
      </c>
    </row>
    <row r="117" spans="1:9">
      <c r="A117" s="1">
        <v>44578</v>
      </c>
      <c r="B117" t="s">
        <v>15</v>
      </c>
      <c r="C117" t="s">
        <v>1</v>
      </c>
      <c r="D117" t="s">
        <v>56</v>
      </c>
      <c r="E117">
        <v>221</v>
      </c>
      <c r="F117">
        <f t="shared" si="4"/>
        <v>2.4</v>
      </c>
      <c r="G117">
        <f t="shared" si="5"/>
        <v>530.4</v>
      </c>
      <c r="H117">
        <f t="shared" si="6"/>
        <v>1</v>
      </c>
      <c r="I117" t="str">
        <f t="shared" si="7"/>
        <v>Styczeń</v>
      </c>
    </row>
    <row r="118" spans="1:9">
      <c r="A118" s="1">
        <v>44578</v>
      </c>
      <c r="B118" t="s">
        <v>0</v>
      </c>
      <c r="C118" t="s">
        <v>1</v>
      </c>
      <c r="D118" t="s">
        <v>42</v>
      </c>
      <c r="E118">
        <v>256</v>
      </c>
      <c r="F118">
        <f t="shared" si="4"/>
        <v>3.4</v>
      </c>
      <c r="G118">
        <f t="shared" si="5"/>
        <v>870.4</v>
      </c>
      <c r="H118">
        <f t="shared" si="6"/>
        <v>1</v>
      </c>
      <c r="I118" t="str">
        <f t="shared" si="7"/>
        <v>Styczeń</v>
      </c>
    </row>
    <row r="119" spans="1:9">
      <c r="A119" s="1">
        <v>44578</v>
      </c>
      <c r="B119" t="s">
        <v>22</v>
      </c>
      <c r="C119" t="s">
        <v>1</v>
      </c>
      <c r="D119" t="s">
        <v>31</v>
      </c>
      <c r="E119">
        <v>19</v>
      </c>
      <c r="F119">
        <f t="shared" si="4"/>
        <v>3.2</v>
      </c>
      <c r="G119">
        <f t="shared" si="5"/>
        <v>60.800000000000004</v>
      </c>
      <c r="H119">
        <f t="shared" si="6"/>
        <v>1</v>
      </c>
      <c r="I119" t="str">
        <f t="shared" si="7"/>
        <v>Styczeń</v>
      </c>
    </row>
    <row r="120" spans="1:9">
      <c r="A120" s="1">
        <v>44578</v>
      </c>
      <c r="B120" t="s">
        <v>8</v>
      </c>
      <c r="C120" t="s">
        <v>1</v>
      </c>
      <c r="D120" t="s">
        <v>50</v>
      </c>
      <c r="E120">
        <v>378</v>
      </c>
      <c r="F120">
        <f t="shared" si="4"/>
        <v>2.9</v>
      </c>
      <c r="G120">
        <f t="shared" si="5"/>
        <v>1096.2</v>
      </c>
      <c r="H120">
        <f t="shared" si="6"/>
        <v>1</v>
      </c>
      <c r="I120" t="str">
        <f t="shared" si="7"/>
        <v>Styczeń</v>
      </c>
    </row>
    <row r="121" spans="1:9">
      <c r="A121" s="1">
        <v>44579</v>
      </c>
      <c r="B121" t="s">
        <v>22</v>
      </c>
      <c r="C121" t="s">
        <v>1</v>
      </c>
      <c r="D121" t="s">
        <v>36</v>
      </c>
      <c r="E121">
        <v>346</v>
      </c>
      <c r="F121">
        <f t="shared" si="4"/>
        <v>3.2</v>
      </c>
      <c r="G121">
        <f t="shared" si="5"/>
        <v>1107.2</v>
      </c>
      <c r="H121">
        <f t="shared" si="6"/>
        <v>1</v>
      </c>
      <c r="I121" t="str">
        <f t="shared" si="7"/>
        <v>Styczeń</v>
      </c>
    </row>
    <row r="122" spans="1:9">
      <c r="A122" s="1">
        <v>44579</v>
      </c>
      <c r="B122" t="s">
        <v>9</v>
      </c>
      <c r="C122" t="s">
        <v>1</v>
      </c>
      <c r="D122" t="s">
        <v>12</v>
      </c>
      <c r="E122">
        <v>419</v>
      </c>
      <c r="F122">
        <f t="shared" si="4"/>
        <v>3.4</v>
      </c>
      <c r="G122">
        <f t="shared" si="5"/>
        <v>1424.6</v>
      </c>
      <c r="H122">
        <f t="shared" si="6"/>
        <v>1</v>
      </c>
      <c r="I122" t="str">
        <f t="shared" si="7"/>
        <v>Styczeń</v>
      </c>
    </row>
    <row r="123" spans="1:9">
      <c r="A123" s="1">
        <v>44579</v>
      </c>
      <c r="B123" t="s">
        <v>0</v>
      </c>
      <c r="C123" t="s">
        <v>1</v>
      </c>
      <c r="D123" t="s">
        <v>38</v>
      </c>
      <c r="E123">
        <v>211</v>
      </c>
      <c r="F123">
        <f t="shared" si="4"/>
        <v>3.4</v>
      </c>
      <c r="G123">
        <f t="shared" si="5"/>
        <v>717.4</v>
      </c>
      <c r="H123">
        <f t="shared" si="6"/>
        <v>1</v>
      </c>
      <c r="I123" t="str">
        <f t="shared" si="7"/>
        <v>Styczeń</v>
      </c>
    </row>
    <row r="124" spans="1:9">
      <c r="A124" s="1">
        <v>44579</v>
      </c>
      <c r="B124" t="s">
        <v>13</v>
      </c>
      <c r="C124" t="s">
        <v>1</v>
      </c>
      <c r="D124" t="s">
        <v>3</v>
      </c>
      <c r="E124">
        <v>577</v>
      </c>
      <c r="F124">
        <f t="shared" si="4"/>
        <v>3.4</v>
      </c>
      <c r="G124">
        <f t="shared" si="5"/>
        <v>1961.8</v>
      </c>
      <c r="H124">
        <f t="shared" si="6"/>
        <v>1</v>
      </c>
      <c r="I124" t="str">
        <f t="shared" si="7"/>
        <v>Styczeń</v>
      </c>
    </row>
    <row r="125" spans="1:9">
      <c r="A125" s="1">
        <v>44579</v>
      </c>
      <c r="B125" t="s">
        <v>8</v>
      </c>
      <c r="C125" t="s">
        <v>1</v>
      </c>
      <c r="D125" t="s">
        <v>18</v>
      </c>
      <c r="E125">
        <v>390</v>
      </c>
      <c r="F125">
        <f t="shared" si="4"/>
        <v>2.9</v>
      </c>
      <c r="G125">
        <f t="shared" si="5"/>
        <v>1131</v>
      </c>
      <c r="H125">
        <f t="shared" si="6"/>
        <v>1</v>
      </c>
      <c r="I125" t="str">
        <f t="shared" si="7"/>
        <v>Styczeń</v>
      </c>
    </row>
    <row r="126" spans="1:9">
      <c r="A126" s="1">
        <v>44579</v>
      </c>
      <c r="B126" t="s">
        <v>11</v>
      </c>
      <c r="C126" t="s">
        <v>1</v>
      </c>
      <c r="D126" t="s">
        <v>18</v>
      </c>
      <c r="E126">
        <v>15</v>
      </c>
      <c r="F126">
        <f t="shared" si="4"/>
        <v>3.4</v>
      </c>
      <c r="G126">
        <f t="shared" si="5"/>
        <v>51</v>
      </c>
      <c r="H126">
        <f t="shared" si="6"/>
        <v>1</v>
      </c>
      <c r="I126" t="str">
        <f t="shared" si="7"/>
        <v>Styczeń</v>
      </c>
    </row>
    <row r="127" spans="1:9">
      <c r="A127" s="1">
        <v>44579</v>
      </c>
      <c r="B127" t="s">
        <v>15</v>
      </c>
      <c r="C127" t="s">
        <v>1</v>
      </c>
      <c r="D127" t="s">
        <v>21</v>
      </c>
      <c r="E127">
        <v>212</v>
      </c>
      <c r="F127">
        <f t="shared" si="4"/>
        <v>2.4</v>
      </c>
      <c r="G127">
        <f t="shared" si="5"/>
        <v>508.79999999999995</v>
      </c>
      <c r="H127">
        <f t="shared" si="6"/>
        <v>1</v>
      </c>
      <c r="I127" t="str">
        <f t="shared" si="7"/>
        <v>Styczeń</v>
      </c>
    </row>
    <row r="128" spans="1:9">
      <c r="A128" s="1">
        <v>44579</v>
      </c>
      <c r="B128" t="s">
        <v>15</v>
      </c>
      <c r="C128" t="s">
        <v>1</v>
      </c>
      <c r="D128" t="s">
        <v>25</v>
      </c>
      <c r="E128">
        <v>419</v>
      </c>
      <c r="F128">
        <f t="shared" si="4"/>
        <v>2.4</v>
      </c>
      <c r="G128">
        <f t="shared" si="5"/>
        <v>1005.5999999999999</v>
      </c>
      <c r="H128">
        <f t="shared" si="6"/>
        <v>1</v>
      </c>
      <c r="I128" t="str">
        <f t="shared" si="7"/>
        <v>Styczeń</v>
      </c>
    </row>
    <row r="129" spans="1:9">
      <c r="A129" s="1">
        <v>44580</v>
      </c>
      <c r="B129" t="s">
        <v>13</v>
      </c>
      <c r="C129" t="s">
        <v>1</v>
      </c>
      <c r="D129" t="s">
        <v>25</v>
      </c>
      <c r="E129">
        <v>511</v>
      </c>
      <c r="F129">
        <f t="shared" si="4"/>
        <v>3.4</v>
      </c>
      <c r="G129">
        <f t="shared" si="5"/>
        <v>1737.3999999999999</v>
      </c>
      <c r="H129">
        <f t="shared" si="6"/>
        <v>1</v>
      </c>
      <c r="I129" t="str">
        <f t="shared" si="7"/>
        <v>Styczeń</v>
      </c>
    </row>
    <row r="130" spans="1:9">
      <c r="A130" s="1">
        <v>44580</v>
      </c>
      <c r="B130" t="s">
        <v>17</v>
      </c>
      <c r="C130" t="s">
        <v>1</v>
      </c>
      <c r="D130" t="s">
        <v>24</v>
      </c>
      <c r="E130">
        <v>447</v>
      </c>
      <c r="F130">
        <f t="shared" si="4"/>
        <v>3.4</v>
      </c>
      <c r="G130">
        <f t="shared" si="5"/>
        <v>1519.8</v>
      </c>
      <c r="H130">
        <f t="shared" si="6"/>
        <v>1</v>
      </c>
      <c r="I130" t="str">
        <f t="shared" si="7"/>
        <v>Styczeń</v>
      </c>
    </row>
    <row r="131" spans="1:9">
      <c r="A131" s="1">
        <v>44580</v>
      </c>
      <c r="B131" t="s">
        <v>9</v>
      </c>
      <c r="C131" t="s">
        <v>1</v>
      </c>
      <c r="D131" t="s">
        <v>45</v>
      </c>
      <c r="E131">
        <v>327</v>
      </c>
      <c r="F131">
        <f t="shared" ref="F131:F194" si="8">VLOOKUP(B131,$P$1:$Q$16,2,FALSE)</f>
        <v>3.4</v>
      </c>
      <c r="G131">
        <f t="shared" ref="G131:G194" si="9">E131*F131</f>
        <v>1111.8</v>
      </c>
      <c r="H131">
        <f t="shared" ref="H131:H194" si="10">MONTH(A131)</f>
        <v>1</v>
      </c>
      <c r="I131" t="str">
        <f t="shared" ref="I131:I194" si="11">VLOOKUP(H131,$S$1:$T$12,2,FALSE)</f>
        <v>Styczeń</v>
      </c>
    </row>
    <row r="132" spans="1:9">
      <c r="A132" s="1">
        <v>44580</v>
      </c>
      <c r="B132" t="s">
        <v>0</v>
      </c>
      <c r="C132" t="s">
        <v>1</v>
      </c>
      <c r="D132" t="s">
        <v>48</v>
      </c>
      <c r="E132">
        <v>241</v>
      </c>
      <c r="F132">
        <f t="shared" si="8"/>
        <v>3.4</v>
      </c>
      <c r="G132">
        <f t="shared" si="9"/>
        <v>819.4</v>
      </c>
      <c r="H132">
        <f t="shared" si="10"/>
        <v>1</v>
      </c>
      <c r="I132" t="str">
        <f t="shared" si="11"/>
        <v>Styczeń</v>
      </c>
    </row>
    <row r="133" spans="1:9">
      <c r="A133" s="1">
        <v>44580</v>
      </c>
      <c r="B133" t="s">
        <v>8</v>
      </c>
      <c r="C133" t="s">
        <v>1</v>
      </c>
      <c r="D133" t="s">
        <v>29</v>
      </c>
      <c r="E133">
        <v>497</v>
      </c>
      <c r="F133">
        <f t="shared" si="8"/>
        <v>2.9</v>
      </c>
      <c r="G133">
        <f t="shared" si="9"/>
        <v>1441.3</v>
      </c>
      <c r="H133">
        <f t="shared" si="10"/>
        <v>1</v>
      </c>
      <c r="I133" t="str">
        <f t="shared" si="11"/>
        <v>Styczeń</v>
      </c>
    </row>
    <row r="134" spans="1:9">
      <c r="A134" s="1">
        <v>44580</v>
      </c>
      <c r="B134" t="s">
        <v>22</v>
      </c>
      <c r="C134" t="s">
        <v>1</v>
      </c>
      <c r="D134" t="s">
        <v>12</v>
      </c>
      <c r="E134">
        <v>111</v>
      </c>
      <c r="F134">
        <f t="shared" si="8"/>
        <v>3.2</v>
      </c>
      <c r="G134">
        <f t="shared" si="9"/>
        <v>355.20000000000005</v>
      </c>
      <c r="H134">
        <f t="shared" si="10"/>
        <v>1</v>
      </c>
      <c r="I134" t="str">
        <f t="shared" si="11"/>
        <v>Styczeń</v>
      </c>
    </row>
    <row r="135" spans="1:9">
      <c r="A135" s="1">
        <v>44580</v>
      </c>
      <c r="B135" t="s">
        <v>8</v>
      </c>
      <c r="C135" t="s">
        <v>1</v>
      </c>
      <c r="D135" t="s">
        <v>41</v>
      </c>
      <c r="E135">
        <v>482</v>
      </c>
      <c r="F135">
        <f t="shared" si="8"/>
        <v>2.9</v>
      </c>
      <c r="G135">
        <f t="shared" si="9"/>
        <v>1397.8</v>
      </c>
      <c r="H135">
        <f t="shared" si="10"/>
        <v>1</v>
      </c>
      <c r="I135" t="str">
        <f t="shared" si="11"/>
        <v>Styczeń</v>
      </c>
    </row>
    <row r="136" spans="1:9">
      <c r="A136" s="1">
        <v>44580</v>
      </c>
      <c r="B136" t="s">
        <v>17</v>
      </c>
      <c r="C136" t="s">
        <v>1</v>
      </c>
      <c r="D136" t="s">
        <v>29</v>
      </c>
      <c r="E136">
        <v>46</v>
      </c>
      <c r="F136">
        <f t="shared" si="8"/>
        <v>3.4</v>
      </c>
      <c r="G136">
        <f t="shared" si="9"/>
        <v>156.4</v>
      </c>
      <c r="H136">
        <f t="shared" si="10"/>
        <v>1</v>
      </c>
      <c r="I136" t="str">
        <f t="shared" si="11"/>
        <v>Styczeń</v>
      </c>
    </row>
    <row r="137" spans="1:9">
      <c r="A137" s="1">
        <v>44580</v>
      </c>
      <c r="B137" t="s">
        <v>9</v>
      </c>
      <c r="C137" t="s">
        <v>1</v>
      </c>
      <c r="D137" t="s">
        <v>56</v>
      </c>
      <c r="E137">
        <v>385</v>
      </c>
      <c r="F137">
        <f t="shared" si="8"/>
        <v>3.4</v>
      </c>
      <c r="G137">
        <f t="shared" si="9"/>
        <v>1309</v>
      </c>
      <c r="H137">
        <f t="shared" si="10"/>
        <v>1</v>
      </c>
      <c r="I137" t="str">
        <f t="shared" si="11"/>
        <v>Styczeń</v>
      </c>
    </row>
    <row r="138" spans="1:9">
      <c r="A138" s="1">
        <v>44580</v>
      </c>
      <c r="B138" t="s">
        <v>13</v>
      </c>
      <c r="C138" t="s">
        <v>1</v>
      </c>
      <c r="D138" t="s">
        <v>52</v>
      </c>
      <c r="E138">
        <v>717</v>
      </c>
      <c r="F138">
        <f t="shared" si="8"/>
        <v>3.4</v>
      </c>
      <c r="G138">
        <f t="shared" si="9"/>
        <v>2437.7999999999997</v>
      </c>
      <c r="H138">
        <f t="shared" si="10"/>
        <v>1</v>
      </c>
      <c r="I138" t="str">
        <f t="shared" si="11"/>
        <v>Styczeń</v>
      </c>
    </row>
    <row r="139" spans="1:9">
      <c r="A139" s="1">
        <v>44580</v>
      </c>
      <c r="B139" t="s">
        <v>17</v>
      </c>
      <c r="C139" t="s">
        <v>1</v>
      </c>
      <c r="D139" t="s">
        <v>28</v>
      </c>
      <c r="E139">
        <v>11</v>
      </c>
      <c r="F139">
        <f t="shared" si="8"/>
        <v>3.4</v>
      </c>
      <c r="G139">
        <f t="shared" si="9"/>
        <v>37.4</v>
      </c>
      <c r="H139">
        <f t="shared" si="10"/>
        <v>1</v>
      </c>
      <c r="I139" t="str">
        <f t="shared" si="11"/>
        <v>Styczeń</v>
      </c>
    </row>
    <row r="140" spans="1:9">
      <c r="A140" s="1">
        <v>44581</v>
      </c>
      <c r="B140" t="s">
        <v>11</v>
      </c>
      <c r="C140" t="s">
        <v>1</v>
      </c>
      <c r="D140" t="s">
        <v>50</v>
      </c>
      <c r="E140">
        <v>135</v>
      </c>
      <c r="F140">
        <f t="shared" si="8"/>
        <v>3.4</v>
      </c>
      <c r="G140">
        <f t="shared" si="9"/>
        <v>459</v>
      </c>
      <c r="H140">
        <f t="shared" si="10"/>
        <v>1</v>
      </c>
      <c r="I140" t="str">
        <f t="shared" si="11"/>
        <v>Styczeń</v>
      </c>
    </row>
    <row r="141" spans="1:9">
      <c r="A141" s="1">
        <v>44581</v>
      </c>
      <c r="B141" t="s">
        <v>17</v>
      </c>
      <c r="C141" t="s">
        <v>1</v>
      </c>
      <c r="D141" t="s">
        <v>55</v>
      </c>
      <c r="E141">
        <v>234</v>
      </c>
      <c r="F141">
        <f t="shared" si="8"/>
        <v>3.4</v>
      </c>
      <c r="G141">
        <f t="shared" si="9"/>
        <v>795.6</v>
      </c>
      <c r="H141">
        <f t="shared" si="10"/>
        <v>1</v>
      </c>
      <c r="I141" t="str">
        <f t="shared" si="11"/>
        <v>Styczeń</v>
      </c>
    </row>
    <row r="142" spans="1:9">
      <c r="A142" s="1">
        <v>44581</v>
      </c>
      <c r="B142" t="s">
        <v>15</v>
      </c>
      <c r="C142" t="s">
        <v>1</v>
      </c>
      <c r="D142" t="s">
        <v>33</v>
      </c>
      <c r="E142">
        <v>402</v>
      </c>
      <c r="F142">
        <f t="shared" si="8"/>
        <v>2.4</v>
      </c>
      <c r="G142">
        <f t="shared" si="9"/>
        <v>964.8</v>
      </c>
      <c r="H142">
        <f t="shared" si="10"/>
        <v>1</v>
      </c>
      <c r="I142" t="str">
        <f t="shared" si="11"/>
        <v>Styczeń</v>
      </c>
    </row>
    <row r="143" spans="1:9">
      <c r="A143" s="1">
        <v>44581</v>
      </c>
      <c r="B143" t="s">
        <v>8</v>
      </c>
      <c r="C143" t="s">
        <v>1</v>
      </c>
      <c r="D143" t="s">
        <v>31</v>
      </c>
      <c r="E143">
        <v>497</v>
      </c>
      <c r="F143">
        <f t="shared" si="8"/>
        <v>2.9</v>
      </c>
      <c r="G143">
        <f t="shared" si="9"/>
        <v>1441.3</v>
      </c>
      <c r="H143">
        <f t="shared" si="10"/>
        <v>1</v>
      </c>
      <c r="I143" t="str">
        <f t="shared" si="11"/>
        <v>Styczeń</v>
      </c>
    </row>
    <row r="144" spans="1:9">
      <c r="A144" s="1">
        <v>44581</v>
      </c>
      <c r="B144" t="s">
        <v>15</v>
      </c>
      <c r="C144" t="s">
        <v>1</v>
      </c>
      <c r="D144" t="s">
        <v>54</v>
      </c>
      <c r="E144">
        <v>478</v>
      </c>
      <c r="F144">
        <f t="shared" si="8"/>
        <v>2.4</v>
      </c>
      <c r="G144">
        <f t="shared" si="9"/>
        <v>1147.2</v>
      </c>
      <c r="H144">
        <f t="shared" si="10"/>
        <v>1</v>
      </c>
      <c r="I144" t="str">
        <f t="shared" si="11"/>
        <v>Styczeń</v>
      </c>
    </row>
    <row r="145" spans="1:9">
      <c r="A145" s="1">
        <v>44582</v>
      </c>
      <c r="B145" t="s">
        <v>0</v>
      </c>
      <c r="C145" t="s">
        <v>1</v>
      </c>
      <c r="D145" t="s">
        <v>54</v>
      </c>
      <c r="E145">
        <v>361</v>
      </c>
      <c r="F145">
        <f t="shared" si="8"/>
        <v>3.4</v>
      </c>
      <c r="G145">
        <f t="shared" si="9"/>
        <v>1227.3999999999999</v>
      </c>
      <c r="H145">
        <f t="shared" si="10"/>
        <v>1</v>
      </c>
      <c r="I145" t="str">
        <f t="shared" si="11"/>
        <v>Styczeń</v>
      </c>
    </row>
    <row r="146" spans="1:9">
      <c r="A146" s="1">
        <v>44582</v>
      </c>
      <c r="B146" t="s">
        <v>22</v>
      </c>
      <c r="C146" t="s">
        <v>1</v>
      </c>
      <c r="D146" t="s">
        <v>23</v>
      </c>
      <c r="E146">
        <v>410</v>
      </c>
      <c r="F146">
        <f t="shared" si="8"/>
        <v>3.2</v>
      </c>
      <c r="G146">
        <f t="shared" si="9"/>
        <v>1312</v>
      </c>
      <c r="H146">
        <f t="shared" si="10"/>
        <v>1</v>
      </c>
      <c r="I146" t="str">
        <f t="shared" si="11"/>
        <v>Styczeń</v>
      </c>
    </row>
    <row r="147" spans="1:9">
      <c r="A147" s="1">
        <v>44582</v>
      </c>
      <c r="B147" t="s">
        <v>15</v>
      </c>
      <c r="C147" t="s">
        <v>1</v>
      </c>
      <c r="D147" t="s">
        <v>47</v>
      </c>
      <c r="E147">
        <v>482</v>
      </c>
      <c r="F147">
        <f t="shared" si="8"/>
        <v>2.4</v>
      </c>
      <c r="G147">
        <f t="shared" si="9"/>
        <v>1156.8</v>
      </c>
      <c r="H147">
        <f t="shared" si="10"/>
        <v>1</v>
      </c>
      <c r="I147" t="str">
        <f t="shared" si="11"/>
        <v>Styczeń</v>
      </c>
    </row>
    <row r="148" spans="1:9">
      <c r="A148" s="1">
        <v>44582</v>
      </c>
      <c r="B148" t="s">
        <v>9</v>
      </c>
      <c r="C148" t="s">
        <v>1</v>
      </c>
      <c r="D148" t="s">
        <v>38</v>
      </c>
      <c r="E148">
        <v>247</v>
      </c>
      <c r="F148">
        <f t="shared" si="8"/>
        <v>3.4</v>
      </c>
      <c r="G148">
        <f t="shared" si="9"/>
        <v>839.8</v>
      </c>
      <c r="H148">
        <f t="shared" si="10"/>
        <v>1</v>
      </c>
      <c r="I148" t="str">
        <f t="shared" si="11"/>
        <v>Styczeń</v>
      </c>
    </row>
    <row r="149" spans="1:9">
      <c r="A149" s="1">
        <v>44582</v>
      </c>
      <c r="B149" t="s">
        <v>0</v>
      </c>
      <c r="C149" t="s">
        <v>1</v>
      </c>
      <c r="D149" t="s">
        <v>41</v>
      </c>
      <c r="E149">
        <v>212</v>
      </c>
      <c r="F149">
        <f t="shared" si="8"/>
        <v>3.4</v>
      </c>
      <c r="G149">
        <f t="shared" si="9"/>
        <v>720.8</v>
      </c>
      <c r="H149">
        <f t="shared" si="10"/>
        <v>1</v>
      </c>
      <c r="I149" t="str">
        <f t="shared" si="11"/>
        <v>Styczeń</v>
      </c>
    </row>
    <row r="150" spans="1:9">
      <c r="A150" s="1">
        <v>44583</v>
      </c>
      <c r="B150" t="s">
        <v>4</v>
      </c>
      <c r="C150" t="s">
        <v>1</v>
      </c>
      <c r="D150" t="s">
        <v>28</v>
      </c>
      <c r="E150">
        <v>590</v>
      </c>
      <c r="F150">
        <f t="shared" si="8"/>
        <v>3.5</v>
      </c>
      <c r="G150">
        <f t="shared" si="9"/>
        <v>2065</v>
      </c>
      <c r="H150">
        <f t="shared" si="10"/>
        <v>1</v>
      </c>
      <c r="I150" t="str">
        <f t="shared" si="11"/>
        <v>Styczeń</v>
      </c>
    </row>
    <row r="151" spans="1:9">
      <c r="A151" s="1">
        <v>44583</v>
      </c>
      <c r="B151" t="s">
        <v>17</v>
      </c>
      <c r="C151" t="s">
        <v>1</v>
      </c>
      <c r="D151" t="s">
        <v>3</v>
      </c>
      <c r="E151">
        <v>59</v>
      </c>
      <c r="F151">
        <f t="shared" si="8"/>
        <v>3.4</v>
      </c>
      <c r="G151">
        <f t="shared" si="9"/>
        <v>200.6</v>
      </c>
      <c r="H151">
        <f t="shared" si="10"/>
        <v>1</v>
      </c>
      <c r="I151" t="str">
        <f t="shared" si="11"/>
        <v>Styczeń</v>
      </c>
    </row>
    <row r="152" spans="1:9">
      <c r="A152" s="1">
        <v>44585</v>
      </c>
      <c r="B152" t="s">
        <v>0</v>
      </c>
      <c r="C152" t="s">
        <v>1</v>
      </c>
      <c r="D152" t="s">
        <v>40</v>
      </c>
      <c r="E152">
        <v>461</v>
      </c>
      <c r="F152">
        <f t="shared" si="8"/>
        <v>3.4</v>
      </c>
      <c r="G152">
        <f t="shared" si="9"/>
        <v>1567.3999999999999</v>
      </c>
      <c r="H152">
        <f t="shared" si="10"/>
        <v>1</v>
      </c>
      <c r="I152" t="str">
        <f t="shared" si="11"/>
        <v>Styczeń</v>
      </c>
    </row>
    <row r="153" spans="1:9">
      <c r="A153" s="1">
        <v>44585</v>
      </c>
      <c r="B153" t="s">
        <v>0</v>
      </c>
      <c r="C153" t="s">
        <v>1</v>
      </c>
      <c r="D153" t="s">
        <v>42</v>
      </c>
      <c r="E153">
        <v>341</v>
      </c>
      <c r="F153">
        <f t="shared" si="8"/>
        <v>3.4</v>
      </c>
      <c r="G153">
        <f t="shared" si="9"/>
        <v>1159.3999999999999</v>
      </c>
      <c r="H153">
        <f t="shared" si="10"/>
        <v>1</v>
      </c>
      <c r="I153" t="str">
        <f t="shared" si="11"/>
        <v>Styczeń</v>
      </c>
    </row>
    <row r="154" spans="1:9">
      <c r="A154" s="1">
        <v>44585</v>
      </c>
      <c r="B154" t="s">
        <v>13</v>
      </c>
      <c r="C154" t="s">
        <v>1</v>
      </c>
      <c r="D154" t="s">
        <v>5</v>
      </c>
      <c r="E154">
        <v>781</v>
      </c>
      <c r="F154">
        <f t="shared" si="8"/>
        <v>3.4</v>
      </c>
      <c r="G154">
        <f t="shared" si="9"/>
        <v>2655.4</v>
      </c>
      <c r="H154">
        <f t="shared" si="10"/>
        <v>1</v>
      </c>
      <c r="I154" t="str">
        <f t="shared" si="11"/>
        <v>Styczeń</v>
      </c>
    </row>
    <row r="155" spans="1:9">
      <c r="A155" s="1">
        <v>44585</v>
      </c>
      <c r="B155" t="s">
        <v>17</v>
      </c>
      <c r="C155" t="s">
        <v>1</v>
      </c>
      <c r="D155" t="s">
        <v>12</v>
      </c>
      <c r="E155">
        <v>132</v>
      </c>
      <c r="F155">
        <f t="shared" si="8"/>
        <v>3.4</v>
      </c>
      <c r="G155">
        <f t="shared" si="9"/>
        <v>448.8</v>
      </c>
      <c r="H155">
        <f t="shared" si="10"/>
        <v>1</v>
      </c>
      <c r="I155" t="str">
        <f t="shared" si="11"/>
        <v>Styczeń</v>
      </c>
    </row>
    <row r="156" spans="1:9">
      <c r="A156" s="1">
        <v>44585</v>
      </c>
      <c r="B156" t="s">
        <v>9</v>
      </c>
      <c r="C156" t="s">
        <v>1</v>
      </c>
      <c r="D156" t="s">
        <v>47</v>
      </c>
      <c r="E156">
        <v>23</v>
      </c>
      <c r="F156">
        <f t="shared" si="8"/>
        <v>3.4</v>
      </c>
      <c r="G156">
        <f t="shared" si="9"/>
        <v>78.2</v>
      </c>
      <c r="H156">
        <f t="shared" si="10"/>
        <v>1</v>
      </c>
      <c r="I156" t="str">
        <f t="shared" si="11"/>
        <v>Styczeń</v>
      </c>
    </row>
    <row r="157" spans="1:9">
      <c r="A157" s="1">
        <v>44585</v>
      </c>
      <c r="B157" t="s">
        <v>4</v>
      </c>
      <c r="C157" t="s">
        <v>1</v>
      </c>
      <c r="D157" t="s">
        <v>54</v>
      </c>
      <c r="E157">
        <v>424</v>
      </c>
      <c r="F157">
        <f t="shared" si="8"/>
        <v>3.5</v>
      </c>
      <c r="G157">
        <f t="shared" si="9"/>
        <v>1484</v>
      </c>
      <c r="H157">
        <f t="shared" si="10"/>
        <v>1</v>
      </c>
      <c r="I157" t="str">
        <f t="shared" si="11"/>
        <v>Styczeń</v>
      </c>
    </row>
    <row r="158" spans="1:9">
      <c r="A158" s="1">
        <v>44585</v>
      </c>
      <c r="B158" t="s">
        <v>17</v>
      </c>
      <c r="C158" t="s">
        <v>1</v>
      </c>
      <c r="D158" t="s">
        <v>56</v>
      </c>
      <c r="E158">
        <v>186</v>
      </c>
      <c r="F158">
        <f t="shared" si="8"/>
        <v>3.4</v>
      </c>
      <c r="G158">
        <f t="shared" si="9"/>
        <v>632.4</v>
      </c>
      <c r="H158">
        <f t="shared" si="10"/>
        <v>1</v>
      </c>
      <c r="I158" t="str">
        <f t="shared" si="11"/>
        <v>Styczeń</v>
      </c>
    </row>
    <row r="159" spans="1:9">
      <c r="A159" s="1">
        <v>44585</v>
      </c>
      <c r="B159" t="s">
        <v>17</v>
      </c>
      <c r="C159" t="s">
        <v>1</v>
      </c>
      <c r="D159" t="s">
        <v>36</v>
      </c>
      <c r="E159">
        <v>255</v>
      </c>
      <c r="F159">
        <f t="shared" si="8"/>
        <v>3.4</v>
      </c>
      <c r="G159">
        <f t="shared" si="9"/>
        <v>867</v>
      </c>
      <c r="H159">
        <f t="shared" si="10"/>
        <v>1</v>
      </c>
      <c r="I159" t="str">
        <f t="shared" si="11"/>
        <v>Styczeń</v>
      </c>
    </row>
    <row r="160" spans="1:9">
      <c r="A160" s="1">
        <v>44585</v>
      </c>
      <c r="B160" t="s">
        <v>11</v>
      </c>
      <c r="C160" t="s">
        <v>1</v>
      </c>
      <c r="D160" t="s">
        <v>48</v>
      </c>
      <c r="E160">
        <v>113</v>
      </c>
      <c r="F160">
        <f t="shared" si="8"/>
        <v>3.4</v>
      </c>
      <c r="G160">
        <f t="shared" si="9"/>
        <v>384.2</v>
      </c>
      <c r="H160">
        <f t="shared" si="10"/>
        <v>1</v>
      </c>
      <c r="I160" t="str">
        <f t="shared" si="11"/>
        <v>Styczeń</v>
      </c>
    </row>
    <row r="161" spans="1:9">
      <c r="A161" s="1">
        <v>44585</v>
      </c>
      <c r="B161" t="s">
        <v>13</v>
      </c>
      <c r="C161" t="s">
        <v>1</v>
      </c>
      <c r="D161" t="s">
        <v>41</v>
      </c>
      <c r="E161">
        <v>407</v>
      </c>
      <c r="F161">
        <f t="shared" si="8"/>
        <v>3.4</v>
      </c>
      <c r="G161">
        <f t="shared" si="9"/>
        <v>1383.8</v>
      </c>
      <c r="H161">
        <f t="shared" si="10"/>
        <v>1</v>
      </c>
      <c r="I161" t="str">
        <f t="shared" si="11"/>
        <v>Styczeń</v>
      </c>
    </row>
    <row r="162" spans="1:9">
      <c r="A162" s="1">
        <v>44585</v>
      </c>
      <c r="B162" t="s">
        <v>11</v>
      </c>
      <c r="C162" t="s">
        <v>1</v>
      </c>
      <c r="D162" t="s">
        <v>12</v>
      </c>
      <c r="E162">
        <v>339</v>
      </c>
      <c r="F162">
        <f t="shared" si="8"/>
        <v>3.4</v>
      </c>
      <c r="G162">
        <f t="shared" si="9"/>
        <v>1152.5999999999999</v>
      </c>
      <c r="H162">
        <f t="shared" si="10"/>
        <v>1</v>
      </c>
      <c r="I162" t="str">
        <f t="shared" si="11"/>
        <v>Styczeń</v>
      </c>
    </row>
    <row r="163" spans="1:9">
      <c r="A163" s="1">
        <v>44585</v>
      </c>
      <c r="B163" t="s">
        <v>4</v>
      </c>
      <c r="C163" t="s">
        <v>1</v>
      </c>
      <c r="D163" t="s">
        <v>28</v>
      </c>
      <c r="E163">
        <v>374</v>
      </c>
      <c r="F163">
        <f t="shared" si="8"/>
        <v>3.5</v>
      </c>
      <c r="G163">
        <f t="shared" si="9"/>
        <v>1309</v>
      </c>
      <c r="H163">
        <f t="shared" si="10"/>
        <v>1</v>
      </c>
      <c r="I163" t="str">
        <f t="shared" si="11"/>
        <v>Styczeń</v>
      </c>
    </row>
    <row r="164" spans="1:9">
      <c r="A164" s="1">
        <v>44585</v>
      </c>
      <c r="B164" t="s">
        <v>4</v>
      </c>
      <c r="C164" t="s">
        <v>1</v>
      </c>
      <c r="D164" t="s">
        <v>57</v>
      </c>
      <c r="E164">
        <v>305</v>
      </c>
      <c r="F164">
        <f t="shared" si="8"/>
        <v>3.5</v>
      </c>
      <c r="G164">
        <f t="shared" si="9"/>
        <v>1067.5</v>
      </c>
      <c r="H164">
        <f t="shared" si="10"/>
        <v>1</v>
      </c>
      <c r="I164" t="str">
        <f t="shared" si="11"/>
        <v>Styczeń</v>
      </c>
    </row>
    <row r="165" spans="1:9">
      <c r="A165" s="1">
        <v>44585</v>
      </c>
      <c r="B165" t="s">
        <v>0</v>
      </c>
      <c r="C165" t="s">
        <v>1</v>
      </c>
      <c r="D165" t="s">
        <v>54</v>
      </c>
      <c r="E165">
        <v>621</v>
      </c>
      <c r="F165">
        <f t="shared" si="8"/>
        <v>3.4</v>
      </c>
      <c r="G165">
        <f t="shared" si="9"/>
        <v>2111.4</v>
      </c>
      <c r="H165">
        <f t="shared" si="10"/>
        <v>1</v>
      </c>
      <c r="I165" t="str">
        <f t="shared" si="11"/>
        <v>Styczeń</v>
      </c>
    </row>
    <row r="166" spans="1:9">
      <c r="A166" s="1">
        <v>44585</v>
      </c>
      <c r="B166" t="s">
        <v>13</v>
      </c>
      <c r="C166" t="s">
        <v>1</v>
      </c>
      <c r="D166" t="s">
        <v>16</v>
      </c>
      <c r="E166">
        <v>591</v>
      </c>
      <c r="F166">
        <f t="shared" si="8"/>
        <v>3.4</v>
      </c>
      <c r="G166">
        <f t="shared" si="9"/>
        <v>2009.3999999999999</v>
      </c>
      <c r="H166">
        <f t="shared" si="10"/>
        <v>1</v>
      </c>
      <c r="I166" t="str">
        <f t="shared" si="11"/>
        <v>Styczeń</v>
      </c>
    </row>
    <row r="167" spans="1:9">
      <c r="A167" s="1">
        <v>44585</v>
      </c>
      <c r="B167" t="s">
        <v>11</v>
      </c>
      <c r="C167" t="s">
        <v>1</v>
      </c>
      <c r="D167" t="s">
        <v>33</v>
      </c>
      <c r="E167">
        <v>136</v>
      </c>
      <c r="F167">
        <f t="shared" si="8"/>
        <v>3.4</v>
      </c>
      <c r="G167">
        <f t="shared" si="9"/>
        <v>462.4</v>
      </c>
      <c r="H167">
        <f t="shared" si="10"/>
        <v>1</v>
      </c>
      <c r="I167" t="str">
        <f t="shared" si="11"/>
        <v>Styczeń</v>
      </c>
    </row>
    <row r="168" spans="1:9">
      <c r="A168" s="1">
        <v>44585</v>
      </c>
      <c r="B168" t="s">
        <v>8</v>
      </c>
      <c r="C168" t="s">
        <v>1</v>
      </c>
      <c r="D168" t="s">
        <v>23</v>
      </c>
      <c r="E168">
        <v>305</v>
      </c>
      <c r="F168">
        <f t="shared" si="8"/>
        <v>2.9</v>
      </c>
      <c r="G168">
        <f t="shared" si="9"/>
        <v>884.5</v>
      </c>
      <c r="H168">
        <f t="shared" si="10"/>
        <v>1</v>
      </c>
      <c r="I168" t="str">
        <f t="shared" si="11"/>
        <v>Styczeń</v>
      </c>
    </row>
    <row r="169" spans="1:9">
      <c r="A169" s="1">
        <v>44586</v>
      </c>
      <c r="B169" t="s">
        <v>0</v>
      </c>
      <c r="C169" t="s">
        <v>1</v>
      </c>
      <c r="D169" t="s">
        <v>14</v>
      </c>
      <c r="E169">
        <v>447</v>
      </c>
      <c r="F169">
        <f t="shared" si="8"/>
        <v>3.4</v>
      </c>
      <c r="G169">
        <f t="shared" si="9"/>
        <v>1519.8</v>
      </c>
      <c r="H169">
        <f t="shared" si="10"/>
        <v>1</v>
      </c>
      <c r="I169" t="str">
        <f t="shared" si="11"/>
        <v>Styczeń</v>
      </c>
    </row>
    <row r="170" spans="1:9">
      <c r="A170" s="1">
        <v>44586</v>
      </c>
      <c r="B170" t="s">
        <v>9</v>
      </c>
      <c r="C170" t="s">
        <v>1</v>
      </c>
      <c r="D170" t="s">
        <v>45</v>
      </c>
      <c r="E170">
        <v>417</v>
      </c>
      <c r="F170">
        <f t="shared" si="8"/>
        <v>3.4</v>
      </c>
      <c r="G170">
        <f t="shared" si="9"/>
        <v>1417.8</v>
      </c>
      <c r="H170">
        <f t="shared" si="10"/>
        <v>1</v>
      </c>
      <c r="I170" t="str">
        <f t="shared" si="11"/>
        <v>Styczeń</v>
      </c>
    </row>
    <row r="171" spans="1:9">
      <c r="A171" s="1">
        <v>44586</v>
      </c>
      <c r="B171" t="s">
        <v>13</v>
      </c>
      <c r="C171" t="s">
        <v>1</v>
      </c>
      <c r="D171" t="s">
        <v>28</v>
      </c>
      <c r="E171">
        <v>311</v>
      </c>
      <c r="F171">
        <f t="shared" si="8"/>
        <v>3.4</v>
      </c>
      <c r="G171">
        <f t="shared" si="9"/>
        <v>1057.3999999999999</v>
      </c>
      <c r="H171">
        <f t="shared" si="10"/>
        <v>1</v>
      </c>
      <c r="I171" t="str">
        <f t="shared" si="11"/>
        <v>Styczeń</v>
      </c>
    </row>
    <row r="172" spans="1:9">
      <c r="A172" s="1">
        <v>44587</v>
      </c>
      <c r="B172" t="s">
        <v>11</v>
      </c>
      <c r="C172" t="s">
        <v>1</v>
      </c>
      <c r="D172" t="s">
        <v>23</v>
      </c>
      <c r="E172">
        <v>409</v>
      </c>
      <c r="F172">
        <f t="shared" si="8"/>
        <v>3.4</v>
      </c>
      <c r="G172">
        <f t="shared" si="9"/>
        <v>1390.6</v>
      </c>
      <c r="H172">
        <f t="shared" si="10"/>
        <v>1</v>
      </c>
      <c r="I172" t="str">
        <f t="shared" si="11"/>
        <v>Styczeń</v>
      </c>
    </row>
    <row r="173" spans="1:9">
      <c r="A173" s="1">
        <v>44587</v>
      </c>
      <c r="B173" t="s">
        <v>13</v>
      </c>
      <c r="C173" t="s">
        <v>1</v>
      </c>
      <c r="D173" t="s">
        <v>30</v>
      </c>
      <c r="E173">
        <v>646</v>
      </c>
      <c r="F173">
        <f t="shared" si="8"/>
        <v>3.4</v>
      </c>
      <c r="G173">
        <f t="shared" si="9"/>
        <v>2196.4</v>
      </c>
      <c r="H173">
        <f t="shared" si="10"/>
        <v>1</v>
      </c>
      <c r="I173" t="str">
        <f t="shared" si="11"/>
        <v>Styczeń</v>
      </c>
    </row>
    <row r="174" spans="1:9">
      <c r="A174" s="1">
        <v>44587</v>
      </c>
      <c r="B174" t="s">
        <v>0</v>
      </c>
      <c r="C174" t="s">
        <v>1</v>
      </c>
      <c r="D174" t="s">
        <v>3</v>
      </c>
      <c r="E174">
        <v>460</v>
      </c>
      <c r="F174">
        <f t="shared" si="8"/>
        <v>3.4</v>
      </c>
      <c r="G174">
        <f t="shared" si="9"/>
        <v>1564</v>
      </c>
      <c r="H174">
        <f t="shared" si="10"/>
        <v>1</v>
      </c>
      <c r="I174" t="str">
        <f t="shared" si="11"/>
        <v>Styczeń</v>
      </c>
    </row>
    <row r="175" spans="1:9">
      <c r="A175" s="1">
        <v>44587</v>
      </c>
      <c r="B175" t="s">
        <v>4</v>
      </c>
      <c r="C175" t="s">
        <v>1</v>
      </c>
      <c r="D175" t="s">
        <v>23</v>
      </c>
      <c r="E175">
        <v>568</v>
      </c>
      <c r="F175">
        <f t="shared" si="8"/>
        <v>3.5</v>
      </c>
      <c r="G175">
        <f t="shared" si="9"/>
        <v>1988</v>
      </c>
      <c r="H175">
        <f t="shared" si="10"/>
        <v>1</v>
      </c>
      <c r="I175" t="str">
        <f t="shared" si="11"/>
        <v>Styczeń</v>
      </c>
    </row>
    <row r="176" spans="1:9">
      <c r="A176" s="1">
        <v>44587</v>
      </c>
      <c r="B176" t="s">
        <v>11</v>
      </c>
      <c r="C176" t="s">
        <v>1</v>
      </c>
      <c r="D176" t="s">
        <v>14</v>
      </c>
      <c r="E176">
        <v>350</v>
      </c>
      <c r="F176">
        <f t="shared" si="8"/>
        <v>3.4</v>
      </c>
      <c r="G176">
        <f t="shared" si="9"/>
        <v>1190</v>
      </c>
      <c r="H176">
        <f t="shared" si="10"/>
        <v>1</v>
      </c>
      <c r="I176" t="str">
        <f t="shared" si="11"/>
        <v>Styczeń</v>
      </c>
    </row>
    <row r="177" spans="1:9">
      <c r="A177" s="1">
        <v>44587</v>
      </c>
      <c r="B177" t="s">
        <v>11</v>
      </c>
      <c r="C177" t="s">
        <v>1</v>
      </c>
      <c r="D177" t="s">
        <v>20</v>
      </c>
      <c r="E177">
        <v>367</v>
      </c>
      <c r="F177">
        <f t="shared" si="8"/>
        <v>3.4</v>
      </c>
      <c r="G177">
        <f t="shared" si="9"/>
        <v>1247.8</v>
      </c>
      <c r="H177">
        <f t="shared" si="10"/>
        <v>1</v>
      </c>
      <c r="I177" t="str">
        <f t="shared" si="11"/>
        <v>Styczeń</v>
      </c>
    </row>
    <row r="178" spans="1:9">
      <c r="A178" s="1">
        <v>44587</v>
      </c>
      <c r="B178" t="s">
        <v>22</v>
      </c>
      <c r="C178" t="s">
        <v>1</v>
      </c>
      <c r="D178" t="s">
        <v>20</v>
      </c>
      <c r="E178">
        <v>431</v>
      </c>
      <c r="F178">
        <f t="shared" si="8"/>
        <v>3.2</v>
      </c>
      <c r="G178">
        <f t="shared" si="9"/>
        <v>1379.2</v>
      </c>
      <c r="H178">
        <f t="shared" si="10"/>
        <v>1</v>
      </c>
      <c r="I178" t="str">
        <f t="shared" si="11"/>
        <v>Styczeń</v>
      </c>
    </row>
    <row r="179" spans="1:9">
      <c r="A179" s="1">
        <v>44588</v>
      </c>
      <c r="B179" t="s">
        <v>8</v>
      </c>
      <c r="C179" t="s">
        <v>1</v>
      </c>
      <c r="D179" t="s">
        <v>21</v>
      </c>
      <c r="E179">
        <v>389</v>
      </c>
      <c r="F179">
        <f t="shared" si="8"/>
        <v>2.9</v>
      </c>
      <c r="G179">
        <f t="shared" si="9"/>
        <v>1128.0999999999999</v>
      </c>
      <c r="H179">
        <f t="shared" si="10"/>
        <v>1</v>
      </c>
      <c r="I179" t="str">
        <f t="shared" si="11"/>
        <v>Styczeń</v>
      </c>
    </row>
    <row r="180" spans="1:9">
      <c r="A180" s="1">
        <v>44588</v>
      </c>
      <c r="B180" t="s">
        <v>8</v>
      </c>
      <c r="C180" t="s">
        <v>1</v>
      </c>
      <c r="D180" t="s">
        <v>28</v>
      </c>
      <c r="E180">
        <v>415</v>
      </c>
      <c r="F180">
        <f t="shared" si="8"/>
        <v>2.9</v>
      </c>
      <c r="G180">
        <f t="shared" si="9"/>
        <v>1203.5</v>
      </c>
      <c r="H180">
        <f t="shared" si="10"/>
        <v>1</v>
      </c>
      <c r="I180" t="str">
        <f t="shared" si="11"/>
        <v>Styczeń</v>
      </c>
    </row>
    <row r="181" spans="1:9">
      <c r="A181" s="1">
        <v>44588</v>
      </c>
      <c r="B181" t="s">
        <v>11</v>
      </c>
      <c r="C181" t="s">
        <v>1</v>
      </c>
      <c r="D181" t="s">
        <v>49</v>
      </c>
      <c r="E181">
        <v>79</v>
      </c>
      <c r="F181">
        <f t="shared" si="8"/>
        <v>3.4</v>
      </c>
      <c r="G181">
        <f t="shared" si="9"/>
        <v>268.59999999999997</v>
      </c>
      <c r="H181">
        <f t="shared" si="10"/>
        <v>1</v>
      </c>
      <c r="I181" t="str">
        <f t="shared" si="11"/>
        <v>Styczeń</v>
      </c>
    </row>
    <row r="182" spans="1:9">
      <c r="A182" s="1">
        <v>44588</v>
      </c>
      <c r="B182" t="s">
        <v>11</v>
      </c>
      <c r="C182" t="s">
        <v>1</v>
      </c>
      <c r="D182" t="s">
        <v>37</v>
      </c>
      <c r="E182">
        <v>257</v>
      </c>
      <c r="F182">
        <f t="shared" si="8"/>
        <v>3.4</v>
      </c>
      <c r="G182">
        <f t="shared" si="9"/>
        <v>873.8</v>
      </c>
      <c r="H182">
        <f t="shared" si="10"/>
        <v>1</v>
      </c>
      <c r="I182" t="str">
        <f t="shared" si="11"/>
        <v>Styczeń</v>
      </c>
    </row>
    <row r="183" spans="1:9">
      <c r="A183" s="1">
        <v>44588</v>
      </c>
      <c r="B183" t="s">
        <v>4</v>
      </c>
      <c r="C183" t="s">
        <v>1</v>
      </c>
      <c r="D183" t="s">
        <v>14</v>
      </c>
      <c r="E183">
        <v>625</v>
      </c>
      <c r="F183">
        <f t="shared" si="8"/>
        <v>3.5</v>
      </c>
      <c r="G183">
        <f t="shared" si="9"/>
        <v>2187.5</v>
      </c>
      <c r="H183">
        <f t="shared" si="10"/>
        <v>1</v>
      </c>
      <c r="I183" t="str">
        <f t="shared" si="11"/>
        <v>Styczeń</v>
      </c>
    </row>
    <row r="184" spans="1:9">
      <c r="A184" s="1">
        <v>44589</v>
      </c>
      <c r="B184" t="s">
        <v>9</v>
      </c>
      <c r="C184" t="s">
        <v>1</v>
      </c>
      <c r="D184" t="s">
        <v>28</v>
      </c>
      <c r="E184">
        <v>81</v>
      </c>
      <c r="F184">
        <f t="shared" si="8"/>
        <v>3.4</v>
      </c>
      <c r="G184">
        <f t="shared" si="9"/>
        <v>275.39999999999998</v>
      </c>
      <c r="H184">
        <f t="shared" si="10"/>
        <v>1</v>
      </c>
      <c r="I184" t="str">
        <f t="shared" si="11"/>
        <v>Styczeń</v>
      </c>
    </row>
    <row r="185" spans="1:9">
      <c r="A185" s="1">
        <v>44589</v>
      </c>
      <c r="B185" t="s">
        <v>0</v>
      </c>
      <c r="C185" t="s">
        <v>1</v>
      </c>
      <c r="D185" t="s">
        <v>26</v>
      </c>
      <c r="E185">
        <v>337</v>
      </c>
      <c r="F185">
        <f t="shared" si="8"/>
        <v>3.4</v>
      </c>
      <c r="G185">
        <f t="shared" si="9"/>
        <v>1145.8</v>
      </c>
      <c r="H185">
        <f t="shared" si="10"/>
        <v>1</v>
      </c>
      <c r="I185" t="str">
        <f t="shared" si="11"/>
        <v>Styczeń</v>
      </c>
    </row>
    <row r="186" spans="1:9">
      <c r="A186" s="1">
        <v>44589</v>
      </c>
      <c r="B186" t="s">
        <v>8</v>
      </c>
      <c r="C186" t="s">
        <v>1</v>
      </c>
      <c r="D186" t="s">
        <v>35</v>
      </c>
      <c r="E186">
        <v>12</v>
      </c>
      <c r="F186">
        <f t="shared" si="8"/>
        <v>2.9</v>
      </c>
      <c r="G186">
        <f t="shared" si="9"/>
        <v>34.799999999999997</v>
      </c>
      <c r="H186">
        <f t="shared" si="10"/>
        <v>1</v>
      </c>
      <c r="I186" t="str">
        <f t="shared" si="11"/>
        <v>Styczeń</v>
      </c>
    </row>
    <row r="187" spans="1:9">
      <c r="A187" s="1">
        <v>44590</v>
      </c>
      <c r="B187" t="s">
        <v>17</v>
      </c>
      <c r="C187" t="s">
        <v>1</v>
      </c>
      <c r="D187" t="s">
        <v>47</v>
      </c>
      <c r="E187">
        <v>129</v>
      </c>
      <c r="F187">
        <f t="shared" si="8"/>
        <v>3.4</v>
      </c>
      <c r="G187">
        <f t="shared" si="9"/>
        <v>438.59999999999997</v>
      </c>
      <c r="H187">
        <f t="shared" si="10"/>
        <v>1</v>
      </c>
      <c r="I187" t="str">
        <f t="shared" si="11"/>
        <v>Styczeń</v>
      </c>
    </row>
    <row r="188" spans="1:9">
      <c r="A188" s="1">
        <v>44590</v>
      </c>
      <c r="B188" t="s">
        <v>8</v>
      </c>
      <c r="C188" t="s">
        <v>1</v>
      </c>
      <c r="D188" t="s">
        <v>55</v>
      </c>
      <c r="E188">
        <v>301</v>
      </c>
      <c r="F188">
        <f t="shared" si="8"/>
        <v>2.9</v>
      </c>
      <c r="G188">
        <f t="shared" si="9"/>
        <v>872.9</v>
      </c>
      <c r="H188">
        <f t="shared" si="10"/>
        <v>1</v>
      </c>
      <c r="I188" t="str">
        <f t="shared" si="11"/>
        <v>Styczeń</v>
      </c>
    </row>
    <row r="189" spans="1:9">
      <c r="A189" s="1">
        <v>44590</v>
      </c>
      <c r="B189" t="s">
        <v>8</v>
      </c>
      <c r="C189" t="s">
        <v>1</v>
      </c>
      <c r="D189" t="s">
        <v>7</v>
      </c>
      <c r="E189">
        <v>354</v>
      </c>
      <c r="F189">
        <f t="shared" si="8"/>
        <v>2.9</v>
      </c>
      <c r="G189">
        <f t="shared" si="9"/>
        <v>1026.5999999999999</v>
      </c>
      <c r="H189">
        <f t="shared" si="10"/>
        <v>1</v>
      </c>
      <c r="I189" t="str">
        <f t="shared" si="11"/>
        <v>Styczeń</v>
      </c>
    </row>
    <row r="190" spans="1:9">
      <c r="A190" s="1">
        <v>44590</v>
      </c>
      <c r="B190" t="s">
        <v>22</v>
      </c>
      <c r="C190" t="s">
        <v>1</v>
      </c>
      <c r="D190" t="s">
        <v>34</v>
      </c>
      <c r="E190">
        <v>112</v>
      </c>
      <c r="F190">
        <f t="shared" si="8"/>
        <v>3.2</v>
      </c>
      <c r="G190">
        <f t="shared" si="9"/>
        <v>358.40000000000003</v>
      </c>
      <c r="H190">
        <f t="shared" si="10"/>
        <v>1</v>
      </c>
      <c r="I190" t="str">
        <f t="shared" si="11"/>
        <v>Styczeń</v>
      </c>
    </row>
    <row r="191" spans="1:9">
      <c r="A191" s="1">
        <v>44590</v>
      </c>
      <c r="B191" t="s">
        <v>13</v>
      </c>
      <c r="C191" t="s">
        <v>1</v>
      </c>
      <c r="D191" t="s">
        <v>56</v>
      </c>
      <c r="E191">
        <v>783</v>
      </c>
      <c r="F191">
        <f t="shared" si="8"/>
        <v>3.4</v>
      </c>
      <c r="G191">
        <f t="shared" si="9"/>
        <v>2662.2</v>
      </c>
      <c r="H191">
        <f t="shared" si="10"/>
        <v>1</v>
      </c>
      <c r="I191" t="str">
        <f t="shared" si="11"/>
        <v>Styczeń</v>
      </c>
    </row>
    <row r="192" spans="1:9">
      <c r="A192" s="1">
        <v>44590</v>
      </c>
      <c r="B192" t="s">
        <v>8</v>
      </c>
      <c r="C192" t="s">
        <v>1</v>
      </c>
      <c r="D192" t="s">
        <v>53</v>
      </c>
      <c r="E192">
        <v>299</v>
      </c>
      <c r="F192">
        <f t="shared" si="8"/>
        <v>2.9</v>
      </c>
      <c r="G192">
        <f t="shared" si="9"/>
        <v>867.1</v>
      </c>
      <c r="H192">
        <f t="shared" si="10"/>
        <v>1</v>
      </c>
      <c r="I192" t="str">
        <f t="shared" si="11"/>
        <v>Styczeń</v>
      </c>
    </row>
    <row r="193" spans="1:9">
      <c r="A193" s="1">
        <v>44590</v>
      </c>
      <c r="B193" t="s">
        <v>11</v>
      </c>
      <c r="C193" t="s">
        <v>1</v>
      </c>
      <c r="D193" t="s">
        <v>31</v>
      </c>
      <c r="E193">
        <v>145</v>
      </c>
      <c r="F193">
        <f t="shared" si="8"/>
        <v>3.4</v>
      </c>
      <c r="G193">
        <f t="shared" si="9"/>
        <v>493</v>
      </c>
      <c r="H193">
        <f t="shared" si="10"/>
        <v>1</v>
      </c>
      <c r="I193" t="str">
        <f t="shared" si="11"/>
        <v>Styczeń</v>
      </c>
    </row>
    <row r="194" spans="1:9">
      <c r="A194" s="1">
        <v>44592</v>
      </c>
      <c r="B194" t="s">
        <v>9</v>
      </c>
      <c r="C194" t="s">
        <v>1</v>
      </c>
      <c r="D194" t="s">
        <v>7</v>
      </c>
      <c r="E194">
        <v>255</v>
      </c>
      <c r="F194">
        <f t="shared" si="8"/>
        <v>3.4</v>
      </c>
      <c r="G194">
        <f t="shared" si="9"/>
        <v>867</v>
      </c>
      <c r="H194">
        <f t="shared" si="10"/>
        <v>1</v>
      </c>
      <c r="I194" t="str">
        <f t="shared" si="11"/>
        <v>Styczeń</v>
      </c>
    </row>
    <row r="195" spans="1:9">
      <c r="A195" s="1">
        <v>44592</v>
      </c>
      <c r="B195" t="s">
        <v>13</v>
      </c>
      <c r="C195" t="s">
        <v>1</v>
      </c>
      <c r="D195" t="s">
        <v>42</v>
      </c>
      <c r="E195">
        <v>581</v>
      </c>
      <c r="F195">
        <f t="shared" ref="F195:F258" si="12">VLOOKUP(B195,$P$1:$Q$16,2,FALSE)</f>
        <v>3.4</v>
      </c>
      <c r="G195">
        <f t="shared" ref="G195:G258" si="13">E195*F195</f>
        <v>1975.3999999999999</v>
      </c>
      <c r="H195">
        <f t="shared" ref="H195:H258" si="14">MONTH(A195)</f>
        <v>1</v>
      </c>
      <c r="I195" t="str">
        <f t="shared" ref="I195:I258" si="15">VLOOKUP(H195,$S$1:$T$12,2,FALSE)</f>
        <v>Styczeń</v>
      </c>
    </row>
    <row r="196" spans="1:9">
      <c r="A196" s="1">
        <v>44592</v>
      </c>
      <c r="B196" t="s">
        <v>15</v>
      </c>
      <c r="C196" t="s">
        <v>1</v>
      </c>
      <c r="D196" t="s">
        <v>53</v>
      </c>
      <c r="E196">
        <v>197</v>
      </c>
      <c r="F196">
        <f t="shared" si="12"/>
        <v>2.4</v>
      </c>
      <c r="G196">
        <f t="shared" si="13"/>
        <v>472.79999999999995</v>
      </c>
      <c r="H196">
        <f t="shared" si="14"/>
        <v>1</v>
      </c>
      <c r="I196" t="str">
        <f t="shared" si="15"/>
        <v>Styczeń</v>
      </c>
    </row>
    <row r="197" spans="1:9">
      <c r="A197" s="1">
        <v>44592</v>
      </c>
      <c r="B197" t="s">
        <v>13</v>
      </c>
      <c r="C197" t="s">
        <v>1</v>
      </c>
      <c r="D197" t="s">
        <v>33</v>
      </c>
      <c r="E197">
        <v>493</v>
      </c>
      <c r="F197">
        <f t="shared" si="12"/>
        <v>3.4</v>
      </c>
      <c r="G197">
        <f t="shared" si="13"/>
        <v>1676.2</v>
      </c>
      <c r="H197">
        <f t="shared" si="14"/>
        <v>1</v>
      </c>
      <c r="I197" t="str">
        <f t="shared" si="15"/>
        <v>Styczeń</v>
      </c>
    </row>
    <row r="198" spans="1:9">
      <c r="A198" s="1">
        <v>44592</v>
      </c>
      <c r="B198" t="s">
        <v>15</v>
      </c>
      <c r="C198" t="s">
        <v>1</v>
      </c>
      <c r="D198" t="s">
        <v>2</v>
      </c>
      <c r="E198">
        <v>321</v>
      </c>
      <c r="F198">
        <f t="shared" si="12"/>
        <v>2.4</v>
      </c>
      <c r="G198">
        <f t="shared" si="13"/>
        <v>770.4</v>
      </c>
      <c r="H198">
        <f t="shared" si="14"/>
        <v>1</v>
      </c>
      <c r="I198" t="str">
        <f t="shared" si="15"/>
        <v>Styczeń</v>
      </c>
    </row>
    <row r="199" spans="1:9">
      <c r="A199" s="1">
        <v>44592</v>
      </c>
      <c r="B199" t="s">
        <v>8</v>
      </c>
      <c r="C199" t="s">
        <v>1</v>
      </c>
      <c r="D199" t="s">
        <v>45</v>
      </c>
      <c r="E199">
        <v>18</v>
      </c>
      <c r="F199">
        <f t="shared" si="12"/>
        <v>2.9</v>
      </c>
      <c r="G199">
        <f t="shared" si="13"/>
        <v>52.199999999999996</v>
      </c>
      <c r="H199">
        <f t="shared" si="14"/>
        <v>1</v>
      </c>
      <c r="I199" t="str">
        <f t="shared" si="15"/>
        <v>Styczeń</v>
      </c>
    </row>
    <row r="200" spans="1:9">
      <c r="A200" s="1">
        <v>44592</v>
      </c>
      <c r="B200" t="s">
        <v>8</v>
      </c>
      <c r="C200" t="s">
        <v>1</v>
      </c>
      <c r="D200" t="s">
        <v>46</v>
      </c>
      <c r="E200">
        <v>45</v>
      </c>
      <c r="F200">
        <f t="shared" si="12"/>
        <v>2.9</v>
      </c>
      <c r="G200">
        <f t="shared" si="13"/>
        <v>130.5</v>
      </c>
      <c r="H200">
        <f t="shared" si="14"/>
        <v>1</v>
      </c>
      <c r="I200" t="str">
        <f t="shared" si="15"/>
        <v>Styczeń</v>
      </c>
    </row>
    <row r="201" spans="1:9">
      <c r="A201" s="1">
        <v>44592</v>
      </c>
      <c r="B201" t="s">
        <v>13</v>
      </c>
      <c r="C201" t="s">
        <v>1</v>
      </c>
      <c r="D201" t="s">
        <v>42</v>
      </c>
      <c r="E201">
        <v>712</v>
      </c>
      <c r="F201">
        <f t="shared" si="12"/>
        <v>3.4</v>
      </c>
      <c r="G201">
        <f t="shared" si="13"/>
        <v>2420.7999999999997</v>
      </c>
      <c r="H201">
        <f t="shared" si="14"/>
        <v>1</v>
      </c>
      <c r="I201" t="str">
        <f t="shared" si="15"/>
        <v>Styczeń</v>
      </c>
    </row>
    <row r="202" spans="1:9">
      <c r="A202" s="1">
        <v>44592</v>
      </c>
      <c r="B202" t="s">
        <v>0</v>
      </c>
      <c r="C202" t="s">
        <v>1</v>
      </c>
      <c r="D202" t="s">
        <v>48</v>
      </c>
      <c r="E202">
        <v>317</v>
      </c>
      <c r="F202">
        <f t="shared" si="12"/>
        <v>3.4</v>
      </c>
      <c r="G202">
        <f t="shared" si="13"/>
        <v>1077.8</v>
      </c>
      <c r="H202">
        <f t="shared" si="14"/>
        <v>1</v>
      </c>
      <c r="I202" t="str">
        <f t="shared" si="15"/>
        <v>Styczeń</v>
      </c>
    </row>
    <row r="203" spans="1:9">
      <c r="A203" s="1">
        <v>44592</v>
      </c>
      <c r="B203" t="s">
        <v>15</v>
      </c>
      <c r="C203" t="s">
        <v>1</v>
      </c>
      <c r="D203" t="s">
        <v>54</v>
      </c>
      <c r="E203">
        <v>272</v>
      </c>
      <c r="F203">
        <f t="shared" si="12"/>
        <v>2.4</v>
      </c>
      <c r="G203">
        <f t="shared" si="13"/>
        <v>652.79999999999995</v>
      </c>
      <c r="H203">
        <f t="shared" si="14"/>
        <v>1</v>
      </c>
      <c r="I203" t="str">
        <f t="shared" si="15"/>
        <v>Styczeń</v>
      </c>
    </row>
    <row r="204" spans="1:9">
      <c r="A204" s="1">
        <v>44592</v>
      </c>
      <c r="B204" t="s">
        <v>8</v>
      </c>
      <c r="C204" t="s">
        <v>1</v>
      </c>
      <c r="D204" t="s">
        <v>34</v>
      </c>
      <c r="E204">
        <v>301</v>
      </c>
      <c r="F204">
        <f t="shared" si="12"/>
        <v>2.9</v>
      </c>
      <c r="G204">
        <f t="shared" si="13"/>
        <v>872.9</v>
      </c>
      <c r="H204">
        <f t="shared" si="14"/>
        <v>1</v>
      </c>
      <c r="I204" t="str">
        <f t="shared" si="15"/>
        <v>Styczeń</v>
      </c>
    </row>
    <row r="205" spans="1:9">
      <c r="A205" s="1">
        <v>44592</v>
      </c>
      <c r="B205" t="s">
        <v>4</v>
      </c>
      <c r="C205" t="s">
        <v>1</v>
      </c>
      <c r="D205" t="s">
        <v>43</v>
      </c>
      <c r="E205">
        <v>605</v>
      </c>
      <c r="F205">
        <f t="shared" si="12"/>
        <v>3.5</v>
      </c>
      <c r="G205">
        <f t="shared" si="13"/>
        <v>2117.5</v>
      </c>
      <c r="H205">
        <f t="shared" si="14"/>
        <v>1</v>
      </c>
      <c r="I205" t="str">
        <f t="shared" si="15"/>
        <v>Styczeń</v>
      </c>
    </row>
    <row r="206" spans="1:9">
      <c r="A206" s="1">
        <v>44592</v>
      </c>
      <c r="B206" t="s">
        <v>22</v>
      </c>
      <c r="C206" t="s">
        <v>1</v>
      </c>
      <c r="D206" t="s">
        <v>54</v>
      </c>
      <c r="E206">
        <v>283</v>
      </c>
      <c r="F206">
        <f t="shared" si="12"/>
        <v>3.2</v>
      </c>
      <c r="G206">
        <f t="shared" si="13"/>
        <v>905.6</v>
      </c>
      <c r="H206">
        <f t="shared" si="14"/>
        <v>1</v>
      </c>
      <c r="I206" t="str">
        <f t="shared" si="15"/>
        <v>Styczeń</v>
      </c>
    </row>
    <row r="207" spans="1:9">
      <c r="A207" s="1">
        <v>44592</v>
      </c>
      <c r="B207" t="s">
        <v>11</v>
      </c>
      <c r="C207" t="s">
        <v>1</v>
      </c>
      <c r="D207" t="s">
        <v>34</v>
      </c>
      <c r="E207">
        <v>361</v>
      </c>
      <c r="F207">
        <f t="shared" si="12"/>
        <v>3.4</v>
      </c>
      <c r="G207">
        <f t="shared" si="13"/>
        <v>1227.3999999999999</v>
      </c>
      <c r="H207">
        <f t="shared" si="14"/>
        <v>1</v>
      </c>
      <c r="I207" t="str">
        <f t="shared" si="15"/>
        <v>Styczeń</v>
      </c>
    </row>
    <row r="208" spans="1:9">
      <c r="A208" s="1">
        <v>44592</v>
      </c>
      <c r="B208" t="s">
        <v>8</v>
      </c>
      <c r="C208" t="s">
        <v>1</v>
      </c>
      <c r="D208" t="s">
        <v>30</v>
      </c>
      <c r="E208">
        <v>148</v>
      </c>
      <c r="F208">
        <f t="shared" si="12"/>
        <v>2.9</v>
      </c>
      <c r="G208">
        <f t="shared" si="13"/>
        <v>429.2</v>
      </c>
      <c r="H208">
        <f t="shared" si="14"/>
        <v>1</v>
      </c>
      <c r="I208" t="str">
        <f t="shared" si="15"/>
        <v>Styczeń</v>
      </c>
    </row>
    <row r="209" spans="1:9">
      <c r="A209" s="1">
        <v>44593</v>
      </c>
      <c r="B209" t="s">
        <v>17</v>
      </c>
      <c r="C209" t="s">
        <v>1</v>
      </c>
      <c r="D209" t="s">
        <v>33</v>
      </c>
      <c r="E209">
        <v>144</v>
      </c>
      <c r="F209">
        <f t="shared" si="12"/>
        <v>3.4</v>
      </c>
      <c r="G209">
        <f t="shared" si="13"/>
        <v>489.59999999999997</v>
      </c>
      <c r="H209">
        <f t="shared" si="14"/>
        <v>2</v>
      </c>
      <c r="I209" t="str">
        <f t="shared" si="15"/>
        <v>Luty</v>
      </c>
    </row>
    <row r="210" spans="1:9">
      <c r="A210" s="1">
        <v>44593</v>
      </c>
      <c r="B210" t="s">
        <v>15</v>
      </c>
      <c r="C210" t="s">
        <v>1</v>
      </c>
      <c r="D210" t="s">
        <v>39</v>
      </c>
      <c r="E210">
        <v>206</v>
      </c>
      <c r="F210">
        <f t="shared" si="12"/>
        <v>2.4</v>
      </c>
      <c r="G210">
        <f t="shared" si="13"/>
        <v>494.4</v>
      </c>
      <c r="H210">
        <f t="shared" si="14"/>
        <v>2</v>
      </c>
      <c r="I210" t="str">
        <f t="shared" si="15"/>
        <v>Luty</v>
      </c>
    </row>
    <row r="211" spans="1:9">
      <c r="A211" s="1">
        <v>44593</v>
      </c>
      <c r="B211" t="s">
        <v>22</v>
      </c>
      <c r="C211" t="s">
        <v>1</v>
      </c>
      <c r="D211" t="s">
        <v>43</v>
      </c>
      <c r="E211">
        <v>412</v>
      </c>
      <c r="F211">
        <f t="shared" si="12"/>
        <v>3.2</v>
      </c>
      <c r="G211">
        <f t="shared" si="13"/>
        <v>1318.4</v>
      </c>
      <c r="H211">
        <f t="shared" si="14"/>
        <v>2</v>
      </c>
      <c r="I211" t="str">
        <f t="shared" si="15"/>
        <v>Luty</v>
      </c>
    </row>
    <row r="212" spans="1:9">
      <c r="A212" s="1">
        <v>44593</v>
      </c>
      <c r="B212" t="s">
        <v>9</v>
      </c>
      <c r="C212" t="s">
        <v>1</v>
      </c>
      <c r="D212" t="s">
        <v>36</v>
      </c>
      <c r="E212">
        <v>129</v>
      </c>
      <c r="F212">
        <f t="shared" si="12"/>
        <v>3.4</v>
      </c>
      <c r="G212">
        <f t="shared" si="13"/>
        <v>438.59999999999997</v>
      </c>
      <c r="H212">
        <f t="shared" si="14"/>
        <v>2</v>
      </c>
      <c r="I212" t="str">
        <f t="shared" si="15"/>
        <v>Luty</v>
      </c>
    </row>
    <row r="213" spans="1:9">
      <c r="A213" s="1">
        <v>44593</v>
      </c>
      <c r="B213" t="s">
        <v>17</v>
      </c>
      <c r="C213" t="s">
        <v>1</v>
      </c>
      <c r="D213" t="s">
        <v>37</v>
      </c>
      <c r="E213">
        <v>289</v>
      </c>
      <c r="F213">
        <f t="shared" si="12"/>
        <v>3.4</v>
      </c>
      <c r="G213">
        <f t="shared" si="13"/>
        <v>982.6</v>
      </c>
      <c r="H213">
        <f t="shared" si="14"/>
        <v>2</v>
      </c>
      <c r="I213" t="str">
        <f t="shared" si="15"/>
        <v>Luty</v>
      </c>
    </row>
    <row r="214" spans="1:9">
      <c r="A214" s="1">
        <v>44593</v>
      </c>
      <c r="B214" t="s">
        <v>22</v>
      </c>
      <c r="C214" t="s">
        <v>1</v>
      </c>
      <c r="D214" t="s">
        <v>23</v>
      </c>
      <c r="E214">
        <v>67</v>
      </c>
      <c r="F214">
        <f t="shared" si="12"/>
        <v>3.2</v>
      </c>
      <c r="G214">
        <f t="shared" si="13"/>
        <v>214.4</v>
      </c>
      <c r="H214">
        <f t="shared" si="14"/>
        <v>2</v>
      </c>
      <c r="I214" t="str">
        <f t="shared" si="15"/>
        <v>Luty</v>
      </c>
    </row>
    <row r="215" spans="1:9">
      <c r="A215" s="1">
        <v>44593</v>
      </c>
      <c r="B215" t="s">
        <v>9</v>
      </c>
      <c r="C215" t="s">
        <v>1</v>
      </c>
      <c r="D215" t="s">
        <v>2</v>
      </c>
      <c r="E215">
        <v>310</v>
      </c>
      <c r="F215">
        <f t="shared" si="12"/>
        <v>3.4</v>
      </c>
      <c r="G215">
        <f t="shared" si="13"/>
        <v>1054</v>
      </c>
      <c r="H215">
        <f t="shared" si="14"/>
        <v>2</v>
      </c>
      <c r="I215" t="str">
        <f t="shared" si="15"/>
        <v>Luty</v>
      </c>
    </row>
    <row r="216" spans="1:9">
      <c r="A216" s="1">
        <v>44593</v>
      </c>
      <c r="B216" t="s">
        <v>13</v>
      </c>
      <c r="C216" t="s">
        <v>1</v>
      </c>
      <c r="D216" t="s">
        <v>39</v>
      </c>
      <c r="E216">
        <v>440</v>
      </c>
      <c r="F216">
        <f t="shared" si="12"/>
        <v>3.4</v>
      </c>
      <c r="G216">
        <f t="shared" si="13"/>
        <v>1496</v>
      </c>
      <c r="H216">
        <f t="shared" si="14"/>
        <v>2</v>
      </c>
      <c r="I216" t="str">
        <f t="shared" si="15"/>
        <v>Luty</v>
      </c>
    </row>
    <row r="217" spans="1:9">
      <c r="A217" s="1">
        <v>44593</v>
      </c>
      <c r="B217" t="s">
        <v>11</v>
      </c>
      <c r="C217" t="s">
        <v>1</v>
      </c>
      <c r="D217" t="s">
        <v>31</v>
      </c>
      <c r="E217">
        <v>341</v>
      </c>
      <c r="F217">
        <f t="shared" si="12"/>
        <v>3.4</v>
      </c>
      <c r="G217">
        <f t="shared" si="13"/>
        <v>1159.3999999999999</v>
      </c>
      <c r="H217">
        <f t="shared" si="14"/>
        <v>2</v>
      </c>
      <c r="I217" t="str">
        <f t="shared" si="15"/>
        <v>Luty</v>
      </c>
    </row>
    <row r="218" spans="1:9">
      <c r="A218" s="1">
        <v>44593</v>
      </c>
      <c r="B218" t="s">
        <v>17</v>
      </c>
      <c r="C218" t="s">
        <v>1</v>
      </c>
      <c r="D218" t="s">
        <v>31</v>
      </c>
      <c r="E218">
        <v>25</v>
      </c>
      <c r="F218">
        <f t="shared" si="12"/>
        <v>3.4</v>
      </c>
      <c r="G218">
        <f t="shared" si="13"/>
        <v>85</v>
      </c>
      <c r="H218">
        <f t="shared" si="14"/>
        <v>2</v>
      </c>
      <c r="I218" t="str">
        <f t="shared" si="15"/>
        <v>Luty</v>
      </c>
    </row>
    <row r="219" spans="1:9">
      <c r="A219" s="1">
        <v>44593</v>
      </c>
      <c r="B219" t="s">
        <v>13</v>
      </c>
      <c r="C219" t="s">
        <v>1</v>
      </c>
      <c r="D219" t="s">
        <v>52</v>
      </c>
      <c r="E219">
        <v>508</v>
      </c>
      <c r="F219">
        <f t="shared" si="12"/>
        <v>3.4</v>
      </c>
      <c r="G219">
        <f t="shared" si="13"/>
        <v>1727.2</v>
      </c>
      <c r="H219">
        <f t="shared" si="14"/>
        <v>2</v>
      </c>
      <c r="I219" t="str">
        <f t="shared" si="15"/>
        <v>Luty</v>
      </c>
    </row>
    <row r="220" spans="1:9">
      <c r="A220" s="1">
        <v>44594</v>
      </c>
      <c r="B220" t="s">
        <v>22</v>
      </c>
      <c r="C220" t="s">
        <v>1</v>
      </c>
      <c r="D220" t="s">
        <v>42</v>
      </c>
      <c r="E220">
        <v>429</v>
      </c>
      <c r="F220">
        <f t="shared" si="12"/>
        <v>3.2</v>
      </c>
      <c r="G220">
        <f t="shared" si="13"/>
        <v>1372.8000000000002</v>
      </c>
      <c r="H220">
        <f t="shared" si="14"/>
        <v>2</v>
      </c>
      <c r="I220" t="str">
        <f t="shared" si="15"/>
        <v>Luty</v>
      </c>
    </row>
    <row r="221" spans="1:9">
      <c r="A221" s="1">
        <v>44594</v>
      </c>
      <c r="B221" t="s">
        <v>9</v>
      </c>
      <c r="C221" t="s">
        <v>1</v>
      </c>
      <c r="D221" t="s">
        <v>33</v>
      </c>
      <c r="E221">
        <v>100</v>
      </c>
      <c r="F221">
        <f t="shared" si="12"/>
        <v>3.4</v>
      </c>
      <c r="G221">
        <f t="shared" si="13"/>
        <v>340</v>
      </c>
      <c r="H221">
        <f t="shared" si="14"/>
        <v>2</v>
      </c>
      <c r="I221" t="str">
        <f t="shared" si="15"/>
        <v>Luty</v>
      </c>
    </row>
    <row r="222" spans="1:9">
      <c r="A222" s="1">
        <v>44594</v>
      </c>
      <c r="B222" t="s">
        <v>15</v>
      </c>
      <c r="C222" t="s">
        <v>1</v>
      </c>
      <c r="D222" t="s">
        <v>2</v>
      </c>
      <c r="E222">
        <v>559</v>
      </c>
      <c r="F222">
        <f t="shared" si="12"/>
        <v>2.4</v>
      </c>
      <c r="G222">
        <f t="shared" si="13"/>
        <v>1341.6</v>
      </c>
      <c r="H222">
        <f t="shared" si="14"/>
        <v>2</v>
      </c>
      <c r="I222" t="str">
        <f t="shared" si="15"/>
        <v>Luty</v>
      </c>
    </row>
    <row r="223" spans="1:9">
      <c r="A223" s="1">
        <v>44594</v>
      </c>
      <c r="B223" t="s">
        <v>17</v>
      </c>
      <c r="C223" t="s">
        <v>1</v>
      </c>
      <c r="D223" t="s">
        <v>19</v>
      </c>
      <c r="E223">
        <v>483</v>
      </c>
      <c r="F223">
        <f t="shared" si="12"/>
        <v>3.4</v>
      </c>
      <c r="G223">
        <f t="shared" si="13"/>
        <v>1642.2</v>
      </c>
      <c r="H223">
        <f t="shared" si="14"/>
        <v>2</v>
      </c>
      <c r="I223" t="str">
        <f t="shared" si="15"/>
        <v>Luty</v>
      </c>
    </row>
    <row r="224" spans="1:9">
      <c r="A224" s="1">
        <v>44594</v>
      </c>
      <c r="B224" t="s">
        <v>13</v>
      </c>
      <c r="C224" t="s">
        <v>1</v>
      </c>
      <c r="D224" t="s">
        <v>58</v>
      </c>
      <c r="E224">
        <v>481</v>
      </c>
      <c r="F224">
        <f t="shared" si="12"/>
        <v>3.4</v>
      </c>
      <c r="G224">
        <f t="shared" si="13"/>
        <v>1635.3999999999999</v>
      </c>
      <c r="H224">
        <f t="shared" si="14"/>
        <v>2</v>
      </c>
      <c r="I224" t="str">
        <f t="shared" si="15"/>
        <v>Luty</v>
      </c>
    </row>
    <row r="225" spans="1:9">
      <c r="A225" s="1">
        <v>44594</v>
      </c>
      <c r="B225" t="s">
        <v>17</v>
      </c>
      <c r="C225" t="s">
        <v>1</v>
      </c>
      <c r="D225" t="s">
        <v>48</v>
      </c>
      <c r="E225">
        <v>19</v>
      </c>
      <c r="F225">
        <f t="shared" si="12"/>
        <v>3.4</v>
      </c>
      <c r="G225">
        <f t="shared" si="13"/>
        <v>64.599999999999994</v>
      </c>
      <c r="H225">
        <f t="shared" si="14"/>
        <v>2</v>
      </c>
      <c r="I225" t="str">
        <f t="shared" si="15"/>
        <v>Luty</v>
      </c>
    </row>
    <row r="226" spans="1:9">
      <c r="A226" s="1">
        <v>44594</v>
      </c>
      <c r="B226" t="s">
        <v>4</v>
      </c>
      <c r="C226" t="s">
        <v>1</v>
      </c>
      <c r="D226" t="s">
        <v>26</v>
      </c>
      <c r="E226">
        <v>344</v>
      </c>
      <c r="F226">
        <f t="shared" si="12"/>
        <v>3.5</v>
      </c>
      <c r="G226">
        <f t="shared" si="13"/>
        <v>1204</v>
      </c>
      <c r="H226">
        <f t="shared" si="14"/>
        <v>2</v>
      </c>
      <c r="I226" t="str">
        <f t="shared" si="15"/>
        <v>Luty</v>
      </c>
    </row>
    <row r="227" spans="1:9">
      <c r="A227" s="1">
        <v>44594</v>
      </c>
      <c r="B227" t="s">
        <v>0</v>
      </c>
      <c r="C227" t="s">
        <v>1</v>
      </c>
      <c r="D227" t="s">
        <v>27</v>
      </c>
      <c r="E227">
        <v>650</v>
      </c>
      <c r="F227">
        <f t="shared" si="12"/>
        <v>3.4</v>
      </c>
      <c r="G227">
        <f t="shared" si="13"/>
        <v>2210</v>
      </c>
      <c r="H227">
        <f t="shared" si="14"/>
        <v>2</v>
      </c>
      <c r="I227" t="str">
        <f t="shared" si="15"/>
        <v>Luty</v>
      </c>
    </row>
    <row r="228" spans="1:9">
      <c r="A228" s="1">
        <v>44595</v>
      </c>
      <c r="B228" t="s">
        <v>9</v>
      </c>
      <c r="C228" t="s">
        <v>1</v>
      </c>
      <c r="D228" t="s">
        <v>34</v>
      </c>
      <c r="E228">
        <v>187</v>
      </c>
      <c r="F228">
        <f t="shared" si="12"/>
        <v>3.4</v>
      </c>
      <c r="G228">
        <f t="shared" si="13"/>
        <v>635.79999999999995</v>
      </c>
      <c r="H228">
        <f t="shared" si="14"/>
        <v>2</v>
      </c>
      <c r="I228" t="str">
        <f t="shared" si="15"/>
        <v>Luty</v>
      </c>
    </row>
    <row r="229" spans="1:9">
      <c r="A229" s="1">
        <v>44595</v>
      </c>
      <c r="B229" t="s">
        <v>8</v>
      </c>
      <c r="C229" t="s">
        <v>1</v>
      </c>
      <c r="D229" t="s">
        <v>20</v>
      </c>
      <c r="E229">
        <v>433</v>
      </c>
      <c r="F229">
        <f t="shared" si="12"/>
        <v>2.9</v>
      </c>
      <c r="G229">
        <f t="shared" si="13"/>
        <v>1255.7</v>
      </c>
      <c r="H229">
        <f t="shared" si="14"/>
        <v>2</v>
      </c>
      <c r="I229" t="str">
        <f t="shared" si="15"/>
        <v>Luty</v>
      </c>
    </row>
    <row r="230" spans="1:9">
      <c r="A230" s="1">
        <v>44595</v>
      </c>
      <c r="B230" t="s">
        <v>11</v>
      </c>
      <c r="C230" t="s">
        <v>1</v>
      </c>
      <c r="D230" t="s">
        <v>25</v>
      </c>
      <c r="E230">
        <v>180</v>
      </c>
      <c r="F230">
        <f t="shared" si="12"/>
        <v>3.4</v>
      </c>
      <c r="G230">
        <f t="shared" si="13"/>
        <v>612</v>
      </c>
      <c r="H230">
        <f t="shared" si="14"/>
        <v>2</v>
      </c>
      <c r="I230" t="str">
        <f t="shared" si="15"/>
        <v>Luty</v>
      </c>
    </row>
    <row r="231" spans="1:9">
      <c r="A231" s="1">
        <v>44595</v>
      </c>
      <c r="B231" t="s">
        <v>4</v>
      </c>
      <c r="C231" t="s">
        <v>1</v>
      </c>
      <c r="D231" t="s">
        <v>7</v>
      </c>
      <c r="E231">
        <v>367</v>
      </c>
      <c r="F231">
        <f t="shared" si="12"/>
        <v>3.5</v>
      </c>
      <c r="G231">
        <f t="shared" si="13"/>
        <v>1284.5</v>
      </c>
      <c r="H231">
        <f t="shared" si="14"/>
        <v>2</v>
      </c>
      <c r="I231" t="str">
        <f t="shared" si="15"/>
        <v>Luty</v>
      </c>
    </row>
    <row r="232" spans="1:9">
      <c r="A232" s="1">
        <v>44595</v>
      </c>
      <c r="B232" t="s">
        <v>4</v>
      </c>
      <c r="C232" t="s">
        <v>1</v>
      </c>
      <c r="D232" t="s">
        <v>41</v>
      </c>
      <c r="E232">
        <v>231</v>
      </c>
      <c r="F232">
        <f t="shared" si="12"/>
        <v>3.5</v>
      </c>
      <c r="G232">
        <f t="shared" si="13"/>
        <v>808.5</v>
      </c>
      <c r="H232">
        <f t="shared" si="14"/>
        <v>2</v>
      </c>
      <c r="I232" t="str">
        <f t="shared" si="15"/>
        <v>Luty</v>
      </c>
    </row>
    <row r="233" spans="1:9">
      <c r="A233" s="1">
        <v>44595</v>
      </c>
      <c r="B233" t="s">
        <v>9</v>
      </c>
      <c r="C233" t="s">
        <v>1</v>
      </c>
      <c r="D233" t="s">
        <v>41</v>
      </c>
      <c r="E233">
        <v>255</v>
      </c>
      <c r="F233">
        <f t="shared" si="12"/>
        <v>3.4</v>
      </c>
      <c r="G233">
        <f t="shared" si="13"/>
        <v>867</v>
      </c>
      <c r="H233">
        <f t="shared" si="14"/>
        <v>2</v>
      </c>
      <c r="I233" t="str">
        <f t="shared" si="15"/>
        <v>Luty</v>
      </c>
    </row>
    <row r="234" spans="1:9">
      <c r="A234" s="1">
        <v>44595</v>
      </c>
      <c r="B234" t="s">
        <v>4</v>
      </c>
      <c r="C234" t="s">
        <v>1</v>
      </c>
      <c r="D234" t="s">
        <v>16</v>
      </c>
      <c r="E234">
        <v>551</v>
      </c>
      <c r="F234">
        <f t="shared" si="12"/>
        <v>3.5</v>
      </c>
      <c r="G234">
        <f t="shared" si="13"/>
        <v>1928.5</v>
      </c>
      <c r="H234">
        <f t="shared" si="14"/>
        <v>2</v>
      </c>
      <c r="I234" t="str">
        <f t="shared" si="15"/>
        <v>Luty</v>
      </c>
    </row>
    <row r="235" spans="1:9">
      <c r="A235" s="1">
        <v>44596</v>
      </c>
      <c r="B235" t="s">
        <v>15</v>
      </c>
      <c r="C235" t="s">
        <v>1</v>
      </c>
      <c r="D235" t="s">
        <v>18</v>
      </c>
      <c r="E235">
        <v>149</v>
      </c>
      <c r="F235">
        <f t="shared" si="12"/>
        <v>2.4</v>
      </c>
      <c r="G235">
        <f t="shared" si="13"/>
        <v>357.59999999999997</v>
      </c>
      <c r="H235">
        <f t="shared" si="14"/>
        <v>2</v>
      </c>
      <c r="I235" t="str">
        <f t="shared" si="15"/>
        <v>Luty</v>
      </c>
    </row>
    <row r="236" spans="1:9">
      <c r="A236" s="1">
        <v>44596</v>
      </c>
      <c r="B236" t="s">
        <v>13</v>
      </c>
      <c r="C236" t="s">
        <v>1</v>
      </c>
      <c r="D236" t="s">
        <v>26</v>
      </c>
      <c r="E236">
        <v>697</v>
      </c>
      <c r="F236">
        <f t="shared" si="12"/>
        <v>3.4</v>
      </c>
      <c r="G236">
        <f t="shared" si="13"/>
        <v>2369.7999999999997</v>
      </c>
      <c r="H236">
        <f t="shared" si="14"/>
        <v>2</v>
      </c>
      <c r="I236" t="str">
        <f t="shared" si="15"/>
        <v>Luty</v>
      </c>
    </row>
    <row r="237" spans="1:9">
      <c r="A237" s="1">
        <v>44596</v>
      </c>
      <c r="B237" t="s">
        <v>4</v>
      </c>
      <c r="C237" t="s">
        <v>1</v>
      </c>
      <c r="D237" t="s">
        <v>3</v>
      </c>
      <c r="E237">
        <v>433</v>
      </c>
      <c r="F237">
        <f t="shared" si="12"/>
        <v>3.5</v>
      </c>
      <c r="G237">
        <f t="shared" si="13"/>
        <v>1515.5</v>
      </c>
      <c r="H237">
        <f t="shared" si="14"/>
        <v>2</v>
      </c>
      <c r="I237" t="str">
        <f t="shared" si="15"/>
        <v>Luty</v>
      </c>
    </row>
    <row r="238" spans="1:9">
      <c r="A238" s="1">
        <v>44596</v>
      </c>
      <c r="B238" t="s">
        <v>13</v>
      </c>
      <c r="C238" t="s">
        <v>1</v>
      </c>
      <c r="D238" t="s">
        <v>21</v>
      </c>
      <c r="E238">
        <v>737</v>
      </c>
      <c r="F238">
        <f t="shared" si="12"/>
        <v>3.4</v>
      </c>
      <c r="G238">
        <f t="shared" si="13"/>
        <v>2505.7999999999997</v>
      </c>
      <c r="H238">
        <f t="shared" si="14"/>
        <v>2</v>
      </c>
      <c r="I238" t="str">
        <f t="shared" si="15"/>
        <v>Luty</v>
      </c>
    </row>
    <row r="239" spans="1:9">
      <c r="A239" s="1">
        <v>44596</v>
      </c>
      <c r="B239" t="s">
        <v>9</v>
      </c>
      <c r="C239" t="s">
        <v>1</v>
      </c>
      <c r="D239" t="s">
        <v>40</v>
      </c>
      <c r="E239">
        <v>366</v>
      </c>
      <c r="F239">
        <f t="shared" si="12"/>
        <v>3.4</v>
      </c>
      <c r="G239">
        <f t="shared" si="13"/>
        <v>1244.3999999999999</v>
      </c>
      <c r="H239">
        <f t="shared" si="14"/>
        <v>2</v>
      </c>
      <c r="I239" t="str">
        <f t="shared" si="15"/>
        <v>Luty</v>
      </c>
    </row>
    <row r="240" spans="1:9">
      <c r="A240" s="1">
        <v>44597</v>
      </c>
      <c r="B240" t="s">
        <v>8</v>
      </c>
      <c r="C240" t="s">
        <v>1</v>
      </c>
      <c r="D240" t="s">
        <v>50</v>
      </c>
      <c r="E240">
        <v>90</v>
      </c>
      <c r="F240">
        <f t="shared" si="12"/>
        <v>2.9</v>
      </c>
      <c r="G240">
        <f t="shared" si="13"/>
        <v>261</v>
      </c>
      <c r="H240">
        <f t="shared" si="14"/>
        <v>2</v>
      </c>
      <c r="I240" t="str">
        <f t="shared" si="15"/>
        <v>Luty</v>
      </c>
    </row>
    <row r="241" spans="1:9">
      <c r="A241" s="1">
        <v>44597</v>
      </c>
      <c r="B241" t="s">
        <v>8</v>
      </c>
      <c r="C241" t="s">
        <v>1</v>
      </c>
      <c r="D241" t="s">
        <v>40</v>
      </c>
      <c r="E241">
        <v>96</v>
      </c>
      <c r="F241">
        <f t="shared" si="12"/>
        <v>2.9</v>
      </c>
      <c r="G241">
        <f t="shared" si="13"/>
        <v>278.39999999999998</v>
      </c>
      <c r="H241">
        <f t="shared" si="14"/>
        <v>2</v>
      </c>
      <c r="I241" t="str">
        <f t="shared" si="15"/>
        <v>Luty</v>
      </c>
    </row>
    <row r="242" spans="1:9">
      <c r="A242" s="1">
        <v>44597</v>
      </c>
      <c r="B242" t="s">
        <v>4</v>
      </c>
      <c r="C242" t="s">
        <v>1</v>
      </c>
      <c r="D242" t="s">
        <v>59</v>
      </c>
      <c r="E242">
        <v>524</v>
      </c>
      <c r="F242">
        <f t="shared" si="12"/>
        <v>3.5</v>
      </c>
      <c r="G242">
        <f t="shared" si="13"/>
        <v>1834</v>
      </c>
      <c r="H242">
        <f t="shared" si="14"/>
        <v>2</v>
      </c>
      <c r="I242" t="str">
        <f t="shared" si="15"/>
        <v>Luty</v>
      </c>
    </row>
    <row r="243" spans="1:9">
      <c r="A243" s="1">
        <v>44597</v>
      </c>
      <c r="B243" t="s">
        <v>22</v>
      </c>
      <c r="C243" t="s">
        <v>1</v>
      </c>
      <c r="D243" t="s">
        <v>37</v>
      </c>
      <c r="E243">
        <v>100</v>
      </c>
      <c r="F243">
        <f t="shared" si="12"/>
        <v>3.2</v>
      </c>
      <c r="G243">
        <f t="shared" si="13"/>
        <v>320</v>
      </c>
      <c r="H243">
        <f t="shared" si="14"/>
        <v>2</v>
      </c>
      <c r="I243" t="str">
        <f t="shared" si="15"/>
        <v>Luty</v>
      </c>
    </row>
    <row r="244" spans="1:9">
      <c r="A244" s="1">
        <v>44597</v>
      </c>
      <c r="B244" t="s">
        <v>17</v>
      </c>
      <c r="C244" t="s">
        <v>1</v>
      </c>
      <c r="D244" t="s">
        <v>19</v>
      </c>
      <c r="E244">
        <v>84</v>
      </c>
      <c r="F244">
        <f t="shared" si="12"/>
        <v>3.4</v>
      </c>
      <c r="G244">
        <f t="shared" si="13"/>
        <v>285.59999999999997</v>
      </c>
      <c r="H244">
        <f t="shared" si="14"/>
        <v>2</v>
      </c>
      <c r="I244" t="str">
        <f t="shared" si="15"/>
        <v>Luty</v>
      </c>
    </row>
    <row r="245" spans="1:9">
      <c r="A245" s="1">
        <v>44597</v>
      </c>
      <c r="B245" t="s">
        <v>9</v>
      </c>
      <c r="C245" t="s">
        <v>1</v>
      </c>
      <c r="D245" t="s">
        <v>2</v>
      </c>
      <c r="E245">
        <v>388</v>
      </c>
      <c r="F245">
        <f t="shared" si="12"/>
        <v>3.4</v>
      </c>
      <c r="G245">
        <f t="shared" si="13"/>
        <v>1319.2</v>
      </c>
      <c r="H245">
        <f t="shared" si="14"/>
        <v>2</v>
      </c>
      <c r="I245" t="str">
        <f t="shared" si="15"/>
        <v>Luty</v>
      </c>
    </row>
    <row r="246" spans="1:9">
      <c r="A246" s="1">
        <v>44597</v>
      </c>
      <c r="B246" t="s">
        <v>11</v>
      </c>
      <c r="C246" t="s">
        <v>1</v>
      </c>
      <c r="D246" t="s">
        <v>43</v>
      </c>
      <c r="E246">
        <v>353</v>
      </c>
      <c r="F246">
        <f t="shared" si="12"/>
        <v>3.4</v>
      </c>
      <c r="G246">
        <f t="shared" si="13"/>
        <v>1200.2</v>
      </c>
      <c r="H246">
        <f t="shared" si="14"/>
        <v>2</v>
      </c>
      <c r="I246" t="str">
        <f t="shared" si="15"/>
        <v>Luty</v>
      </c>
    </row>
    <row r="247" spans="1:9">
      <c r="A247" s="1">
        <v>44599</v>
      </c>
      <c r="B247" t="s">
        <v>9</v>
      </c>
      <c r="C247" t="s">
        <v>1</v>
      </c>
      <c r="D247" t="s">
        <v>42</v>
      </c>
      <c r="E247">
        <v>185</v>
      </c>
      <c r="F247">
        <f t="shared" si="12"/>
        <v>3.4</v>
      </c>
      <c r="G247">
        <f t="shared" si="13"/>
        <v>629</v>
      </c>
      <c r="H247">
        <f t="shared" si="14"/>
        <v>2</v>
      </c>
      <c r="I247" t="str">
        <f t="shared" si="15"/>
        <v>Luty</v>
      </c>
    </row>
    <row r="248" spans="1:9">
      <c r="A248" s="1">
        <v>44599</v>
      </c>
      <c r="B248" t="s">
        <v>0</v>
      </c>
      <c r="C248" t="s">
        <v>1</v>
      </c>
      <c r="D248" t="s">
        <v>7</v>
      </c>
      <c r="E248">
        <v>388</v>
      </c>
      <c r="F248">
        <f t="shared" si="12"/>
        <v>3.4</v>
      </c>
      <c r="G248">
        <f t="shared" si="13"/>
        <v>1319.2</v>
      </c>
      <c r="H248">
        <f t="shared" si="14"/>
        <v>2</v>
      </c>
      <c r="I248" t="str">
        <f t="shared" si="15"/>
        <v>Luty</v>
      </c>
    </row>
    <row r="249" spans="1:9">
      <c r="A249" s="1">
        <v>44599</v>
      </c>
      <c r="B249" t="s">
        <v>11</v>
      </c>
      <c r="C249" t="s">
        <v>1</v>
      </c>
      <c r="D249" t="s">
        <v>3</v>
      </c>
      <c r="E249">
        <v>476</v>
      </c>
      <c r="F249">
        <f t="shared" si="12"/>
        <v>3.4</v>
      </c>
      <c r="G249">
        <f t="shared" si="13"/>
        <v>1618.3999999999999</v>
      </c>
      <c r="H249">
        <f t="shared" si="14"/>
        <v>2</v>
      </c>
      <c r="I249" t="str">
        <f t="shared" si="15"/>
        <v>Luty</v>
      </c>
    </row>
    <row r="250" spans="1:9">
      <c r="A250" s="1">
        <v>44599</v>
      </c>
      <c r="B250" t="s">
        <v>13</v>
      </c>
      <c r="C250" t="s">
        <v>1</v>
      </c>
      <c r="D250" t="s">
        <v>34</v>
      </c>
      <c r="E250">
        <v>330</v>
      </c>
      <c r="F250">
        <f t="shared" si="12"/>
        <v>3.4</v>
      </c>
      <c r="G250">
        <f t="shared" si="13"/>
        <v>1122</v>
      </c>
      <c r="H250">
        <f t="shared" si="14"/>
        <v>2</v>
      </c>
      <c r="I250" t="str">
        <f t="shared" si="15"/>
        <v>Luty</v>
      </c>
    </row>
    <row r="251" spans="1:9">
      <c r="A251" s="1">
        <v>44599</v>
      </c>
      <c r="B251" t="s">
        <v>22</v>
      </c>
      <c r="C251" t="s">
        <v>1</v>
      </c>
      <c r="D251" t="s">
        <v>34</v>
      </c>
      <c r="E251">
        <v>34</v>
      </c>
      <c r="F251">
        <f t="shared" si="12"/>
        <v>3.2</v>
      </c>
      <c r="G251">
        <f t="shared" si="13"/>
        <v>108.80000000000001</v>
      </c>
      <c r="H251">
        <f t="shared" si="14"/>
        <v>2</v>
      </c>
      <c r="I251" t="str">
        <f t="shared" si="15"/>
        <v>Luty</v>
      </c>
    </row>
    <row r="252" spans="1:9">
      <c r="A252" s="1">
        <v>44599</v>
      </c>
      <c r="B252" t="s">
        <v>9</v>
      </c>
      <c r="C252" t="s">
        <v>1</v>
      </c>
      <c r="D252" t="s">
        <v>50</v>
      </c>
      <c r="E252">
        <v>44</v>
      </c>
      <c r="F252">
        <f t="shared" si="12"/>
        <v>3.4</v>
      </c>
      <c r="G252">
        <f t="shared" si="13"/>
        <v>149.6</v>
      </c>
      <c r="H252">
        <f t="shared" si="14"/>
        <v>2</v>
      </c>
      <c r="I252" t="str">
        <f t="shared" si="15"/>
        <v>Luty</v>
      </c>
    </row>
    <row r="253" spans="1:9">
      <c r="A253" s="1">
        <v>44599</v>
      </c>
      <c r="B253" t="s">
        <v>13</v>
      </c>
      <c r="C253" t="s">
        <v>1</v>
      </c>
      <c r="D253" t="s">
        <v>57</v>
      </c>
      <c r="E253">
        <v>602</v>
      </c>
      <c r="F253">
        <f t="shared" si="12"/>
        <v>3.4</v>
      </c>
      <c r="G253">
        <f t="shared" si="13"/>
        <v>2046.8</v>
      </c>
      <c r="H253">
        <f t="shared" si="14"/>
        <v>2</v>
      </c>
      <c r="I253" t="str">
        <f t="shared" si="15"/>
        <v>Luty</v>
      </c>
    </row>
    <row r="254" spans="1:9">
      <c r="A254" s="1">
        <v>44599</v>
      </c>
      <c r="B254" t="s">
        <v>22</v>
      </c>
      <c r="C254" t="s">
        <v>1</v>
      </c>
      <c r="D254" t="s">
        <v>26</v>
      </c>
      <c r="E254">
        <v>107</v>
      </c>
      <c r="F254">
        <f t="shared" si="12"/>
        <v>3.2</v>
      </c>
      <c r="G254">
        <f t="shared" si="13"/>
        <v>342.40000000000003</v>
      </c>
      <c r="H254">
        <f t="shared" si="14"/>
        <v>2</v>
      </c>
      <c r="I254" t="str">
        <f t="shared" si="15"/>
        <v>Luty</v>
      </c>
    </row>
    <row r="255" spans="1:9">
      <c r="A255" s="1">
        <v>44599</v>
      </c>
      <c r="B255" t="s">
        <v>4</v>
      </c>
      <c r="C255" t="s">
        <v>1</v>
      </c>
      <c r="D255" t="s">
        <v>20</v>
      </c>
      <c r="E255">
        <v>335</v>
      </c>
      <c r="F255">
        <f t="shared" si="12"/>
        <v>3.5</v>
      </c>
      <c r="G255">
        <f t="shared" si="13"/>
        <v>1172.5</v>
      </c>
      <c r="H255">
        <f t="shared" si="14"/>
        <v>2</v>
      </c>
      <c r="I255" t="str">
        <f t="shared" si="15"/>
        <v>Luty</v>
      </c>
    </row>
    <row r="256" spans="1:9">
      <c r="A256" s="1">
        <v>44599</v>
      </c>
      <c r="B256" t="s">
        <v>13</v>
      </c>
      <c r="C256" t="s">
        <v>1</v>
      </c>
      <c r="D256" t="s">
        <v>52</v>
      </c>
      <c r="E256">
        <v>317</v>
      </c>
      <c r="F256">
        <f t="shared" si="12"/>
        <v>3.4</v>
      </c>
      <c r="G256">
        <f t="shared" si="13"/>
        <v>1077.8</v>
      </c>
      <c r="H256">
        <f t="shared" si="14"/>
        <v>2</v>
      </c>
      <c r="I256" t="str">
        <f t="shared" si="15"/>
        <v>Luty</v>
      </c>
    </row>
    <row r="257" spans="1:9">
      <c r="A257" s="1">
        <v>44599</v>
      </c>
      <c r="B257" t="s">
        <v>8</v>
      </c>
      <c r="C257" t="s">
        <v>1</v>
      </c>
      <c r="D257" t="s">
        <v>41</v>
      </c>
      <c r="E257">
        <v>49</v>
      </c>
      <c r="F257">
        <f t="shared" si="12"/>
        <v>2.9</v>
      </c>
      <c r="G257">
        <f t="shared" si="13"/>
        <v>142.1</v>
      </c>
      <c r="H257">
        <f t="shared" si="14"/>
        <v>2</v>
      </c>
      <c r="I257" t="str">
        <f t="shared" si="15"/>
        <v>Luty</v>
      </c>
    </row>
    <row r="258" spans="1:9">
      <c r="A258" s="1">
        <v>44599</v>
      </c>
      <c r="B258" t="s">
        <v>0</v>
      </c>
      <c r="C258" t="s">
        <v>1</v>
      </c>
      <c r="D258" t="s">
        <v>48</v>
      </c>
      <c r="E258">
        <v>578</v>
      </c>
      <c r="F258">
        <f t="shared" si="12"/>
        <v>3.4</v>
      </c>
      <c r="G258">
        <f t="shared" si="13"/>
        <v>1965.2</v>
      </c>
      <c r="H258">
        <f t="shared" si="14"/>
        <v>2</v>
      </c>
      <c r="I258" t="str">
        <f t="shared" si="15"/>
        <v>Luty</v>
      </c>
    </row>
    <row r="259" spans="1:9">
      <c r="A259" s="1">
        <v>44599</v>
      </c>
      <c r="B259" t="s">
        <v>11</v>
      </c>
      <c r="C259" t="s">
        <v>1</v>
      </c>
      <c r="D259" t="s">
        <v>51</v>
      </c>
      <c r="E259">
        <v>238</v>
      </c>
      <c r="F259">
        <f t="shared" ref="F259:F322" si="16">VLOOKUP(B259,$P$1:$Q$16,2,FALSE)</f>
        <v>3.4</v>
      </c>
      <c r="G259">
        <f t="shared" ref="G259:G322" si="17">E259*F259</f>
        <v>809.19999999999993</v>
      </c>
      <c r="H259">
        <f t="shared" ref="H259:H322" si="18">MONTH(A259)</f>
        <v>2</v>
      </c>
      <c r="I259" t="str">
        <f t="shared" ref="I259:I322" si="19">VLOOKUP(H259,$S$1:$T$12,2,FALSE)</f>
        <v>Luty</v>
      </c>
    </row>
    <row r="260" spans="1:9">
      <c r="A260" s="1">
        <v>44599</v>
      </c>
      <c r="B260" t="s">
        <v>13</v>
      </c>
      <c r="C260" t="s">
        <v>1</v>
      </c>
      <c r="D260" t="s">
        <v>28</v>
      </c>
      <c r="E260">
        <v>675</v>
      </c>
      <c r="F260">
        <f t="shared" si="16"/>
        <v>3.4</v>
      </c>
      <c r="G260">
        <f t="shared" si="17"/>
        <v>2295</v>
      </c>
      <c r="H260">
        <f t="shared" si="18"/>
        <v>2</v>
      </c>
      <c r="I260" t="str">
        <f t="shared" si="19"/>
        <v>Luty</v>
      </c>
    </row>
    <row r="261" spans="1:9">
      <c r="A261" s="1">
        <v>44599</v>
      </c>
      <c r="B261" t="s">
        <v>13</v>
      </c>
      <c r="C261" t="s">
        <v>1</v>
      </c>
      <c r="D261" t="s">
        <v>50</v>
      </c>
      <c r="E261">
        <v>477</v>
      </c>
      <c r="F261">
        <f t="shared" si="16"/>
        <v>3.4</v>
      </c>
      <c r="G261">
        <f t="shared" si="17"/>
        <v>1621.8</v>
      </c>
      <c r="H261">
        <f t="shared" si="18"/>
        <v>2</v>
      </c>
      <c r="I261" t="str">
        <f t="shared" si="19"/>
        <v>Luty</v>
      </c>
    </row>
    <row r="262" spans="1:9">
      <c r="A262" s="1">
        <v>44599</v>
      </c>
      <c r="B262" t="s">
        <v>4</v>
      </c>
      <c r="C262" t="s">
        <v>1</v>
      </c>
      <c r="D262" t="s">
        <v>31</v>
      </c>
      <c r="E262">
        <v>413</v>
      </c>
      <c r="F262">
        <f t="shared" si="16"/>
        <v>3.5</v>
      </c>
      <c r="G262">
        <f t="shared" si="17"/>
        <v>1445.5</v>
      </c>
      <c r="H262">
        <f t="shared" si="18"/>
        <v>2</v>
      </c>
      <c r="I262" t="str">
        <f t="shared" si="19"/>
        <v>Luty</v>
      </c>
    </row>
    <row r="263" spans="1:9">
      <c r="A263" s="1">
        <v>44599</v>
      </c>
      <c r="B263" t="s">
        <v>0</v>
      </c>
      <c r="C263" t="s">
        <v>1</v>
      </c>
      <c r="D263" t="s">
        <v>25</v>
      </c>
      <c r="E263">
        <v>421</v>
      </c>
      <c r="F263">
        <f t="shared" si="16"/>
        <v>3.4</v>
      </c>
      <c r="G263">
        <f t="shared" si="17"/>
        <v>1431.3999999999999</v>
      </c>
      <c r="H263">
        <f t="shared" si="18"/>
        <v>2</v>
      </c>
      <c r="I263" t="str">
        <f t="shared" si="19"/>
        <v>Luty</v>
      </c>
    </row>
    <row r="264" spans="1:9">
      <c r="A264" s="1">
        <v>44600</v>
      </c>
      <c r="B264" t="s">
        <v>13</v>
      </c>
      <c r="C264" t="s">
        <v>1</v>
      </c>
      <c r="D264" t="s">
        <v>37</v>
      </c>
      <c r="E264">
        <v>356</v>
      </c>
      <c r="F264">
        <f t="shared" si="16"/>
        <v>3.4</v>
      </c>
      <c r="G264">
        <f t="shared" si="17"/>
        <v>1210.3999999999999</v>
      </c>
      <c r="H264">
        <f t="shared" si="18"/>
        <v>2</v>
      </c>
      <c r="I264" t="str">
        <f t="shared" si="19"/>
        <v>Luty</v>
      </c>
    </row>
    <row r="265" spans="1:9">
      <c r="A265" s="1">
        <v>44600</v>
      </c>
      <c r="B265" t="s">
        <v>17</v>
      </c>
      <c r="C265" t="s">
        <v>1</v>
      </c>
      <c r="D265" t="s">
        <v>23</v>
      </c>
      <c r="E265">
        <v>341</v>
      </c>
      <c r="F265">
        <f t="shared" si="16"/>
        <v>3.4</v>
      </c>
      <c r="G265">
        <f t="shared" si="17"/>
        <v>1159.3999999999999</v>
      </c>
      <c r="H265">
        <f t="shared" si="18"/>
        <v>2</v>
      </c>
      <c r="I265" t="str">
        <f t="shared" si="19"/>
        <v>Luty</v>
      </c>
    </row>
    <row r="266" spans="1:9">
      <c r="A266" s="1">
        <v>44600</v>
      </c>
      <c r="B266" t="s">
        <v>0</v>
      </c>
      <c r="C266" t="s">
        <v>1</v>
      </c>
      <c r="D266" t="s">
        <v>52</v>
      </c>
      <c r="E266">
        <v>409</v>
      </c>
      <c r="F266">
        <f t="shared" si="16"/>
        <v>3.4</v>
      </c>
      <c r="G266">
        <f t="shared" si="17"/>
        <v>1390.6</v>
      </c>
      <c r="H266">
        <f t="shared" si="18"/>
        <v>2</v>
      </c>
      <c r="I266" t="str">
        <f t="shared" si="19"/>
        <v>Luty</v>
      </c>
    </row>
    <row r="267" spans="1:9">
      <c r="A267" s="1">
        <v>44600</v>
      </c>
      <c r="B267" t="s">
        <v>13</v>
      </c>
      <c r="C267" t="s">
        <v>1</v>
      </c>
      <c r="D267" t="s">
        <v>51</v>
      </c>
      <c r="E267">
        <v>353</v>
      </c>
      <c r="F267">
        <f t="shared" si="16"/>
        <v>3.4</v>
      </c>
      <c r="G267">
        <f t="shared" si="17"/>
        <v>1200.2</v>
      </c>
      <c r="H267">
        <f t="shared" si="18"/>
        <v>2</v>
      </c>
      <c r="I267" t="str">
        <f t="shared" si="19"/>
        <v>Luty</v>
      </c>
    </row>
    <row r="268" spans="1:9">
      <c r="A268" s="1">
        <v>44600</v>
      </c>
      <c r="B268" t="s">
        <v>17</v>
      </c>
      <c r="C268" t="s">
        <v>1</v>
      </c>
      <c r="D268" t="s">
        <v>46</v>
      </c>
      <c r="E268">
        <v>340</v>
      </c>
      <c r="F268">
        <f t="shared" si="16"/>
        <v>3.4</v>
      </c>
      <c r="G268">
        <f t="shared" si="17"/>
        <v>1156</v>
      </c>
      <c r="H268">
        <f t="shared" si="18"/>
        <v>2</v>
      </c>
      <c r="I268" t="str">
        <f t="shared" si="19"/>
        <v>Luty</v>
      </c>
    </row>
    <row r="269" spans="1:9">
      <c r="A269" s="1">
        <v>44600</v>
      </c>
      <c r="B269" t="s">
        <v>15</v>
      </c>
      <c r="C269" t="s">
        <v>1</v>
      </c>
      <c r="D269" t="s">
        <v>20</v>
      </c>
      <c r="E269">
        <v>191</v>
      </c>
      <c r="F269">
        <f t="shared" si="16"/>
        <v>2.4</v>
      </c>
      <c r="G269">
        <f t="shared" si="17"/>
        <v>458.4</v>
      </c>
      <c r="H269">
        <f t="shared" si="18"/>
        <v>2</v>
      </c>
      <c r="I269" t="str">
        <f t="shared" si="19"/>
        <v>Luty</v>
      </c>
    </row>
    <row r="270" spans="1:9">
      <c r="A270" s="1">
        <v>44601</v>
      </c>
      <c r="B270" t="s">
        <v>17</v>
      </c>
      <c r="C270" t="s">
        <v>1</v>
      </c>
      <c r="D270" t="s">
        <v>39</v>
      </c>
      <c r="E270">
        <v>170</v>
      </c>
      <c r="F270">
        <f t="shared" si="16"/>
        <v>3.4</v>
      </c>
      <c r="G270">
        <f t="shared" si="17"/>
        <v>578</v>
      </c>
      <c r="H270">
        <f t="shared" si="18"/>
        <v>2</v>
      </c>
      <c r="I270" t="str">
        <f t="shared" si="19"/>
        <v>Luty</v>
      </c>
    </row>
    <row r="271" spans="1:9">
      <c r="A271" s="1">
        <v>44601</v>
      </c>
      <c r="B271" t="s">
        <v>15</v>
      </c>
      <c r="C271" t="s">
        <v>1</v>
      </c>
      <c r="D271" t="s">
        <v>37</v>
      </c>
      <c r="E271">
        <v>396</v>
      </c>
      <c r="F271">
        <f t="shared" si="16"/>
        <v>2.4</v>
      </c>
      <c r="G271">
        <f t="shared" si="17"/>
        <v>950.4</v>
      </c>
      <c r="H271">
        <f t="shared" si="18"/>
        <v>2</v>
      </c>
      <c r="I271" t="str">
        <f t="shared" si="19"/>
        <v>Luty</v>
      </c>
    </row>
    <row r="272" spans="1:9">
      <c r="A272" s="1">
        <v>44601</v>
      </c>
      <c r="B272" t="s">
        <v>4</v>
      </c>
      <c r="C272" t="s">
        <v>1</v>
      </c>
      <c r="D272" t="s">
        <v>37</v>
      </c>
      <c r="E272">
        <v>581</v>
      </c>
      <c r="F272">
        <f t="shared" si="16"/>
        <v>3.5</v>
      </c>
      <c r="G272">
        <f t="shared" si="17"/>
        <v>2033.5</v>
      </c>
      <c r="H272">
        <f t="shared" si="18"/>
        <v>2</v>
      </c>
      <c r="I272" t="str">
        <f t="shared" si="19"/>
        <v>Luty</v>
      </c>
    </row>
    <row r="273" spans="1:9">
      <c r="A273" s="1">
        <v>44601</v>
      </c>
      <c r="B273" t="s">
        <v>22</v>
      </c>
      <c r="C273" t="s">
        <v>1</v>
      </c>
      <c r="D273" t="s">
        <v>56</v>
      </c>
      <c r="E273">
        <v>42</v>
      </c>
      <c r="F273">
        <f t="shared" si="16"/>
        <v>3.2</v>
      </c>
      <c r="G273">
        <f t="shared" si="17"/>
        <v>134.4</v>
      </c>
      <c r="H273">
        <f t="shared" si="18"/>
        <v>2</v>
      </c>
      <c r="I273" t="str">
        <f t="shared" si="19"/>
        <v>Luty</v>
      </c>
    </row>
    <row r="274" spans="1:9">
      <c r="A274" s="1">
        <v>44601</v>
      </c>
      <c r="B274" t="s">
        <v>9</v>
      </c>
      <c r="C274" t="s">
        <v>1</v>
      </c>
      <c r="D274" t="s">
        <v>25</v>
      </c>
      <c r="E274">
        <v>393</v>
      </c>
      <c r="F274">
        <f t="shared" si="16"/>
        <v>3.4</v>
      </c>
      <c r="G274">
        <f t="shared" si="17"/>
        <v>1336.2</v>
      </c>
      <c r="H274">
        <f t="shared" si="18"/>
        <v>2</v>
      </c>
      <c r="I274" t="str">
        <f t="shared" si="19"/>
        <v>Luty</v>
      </c>
    </row>
    <row r="275" spans="1:9">
      <c r="A275" s="1">
        <v>44601</v>
      </c>
      <c r="B275" t="s">
        <v>22</v>
      </c>
      <c r="C275" t="s">
        <v>1</v>
      </c>
      <c r="D275" t="s">
        <v>12</v>
      </c>
      <c r="E275">
        <v>333</v>
      </c>
      <c r="F275">
        <f t="shared" si="16"/>
        <v>3.2</v>
      </c>
      <c r="G275">
        <f t="shared" si="17"/>
        <v>1065.6000000000001</v>
      </c>
      <c r="H275">
        <f t="shared" si="18"/>
        <v>2</v>
      </c>
      <c r="I275" t="str">
        <f t="shared" si="19"/>
        <v>Luty</v>
      </c>
    </row>
    <row r="276" spans="1:9">
      <c r="A276" s="1">
        <v>44601</v>
      </c>
      <c r="B276" t="s">
        <v>17</v>
      </c>
      <c r="C276" t="s">
        <v>1</v>
      </c>
      <c r="D276" t="s">
        <v>49</v>
      </c>
      <c r="E276">
        <v>259</v>
      </c>
      <c r="F276">
        <f t="shared" si="16"/>
        <v>3.4</v>
      </c>
      <c r="G276">
        <f t="shared" si="17"/>
        <v>880.6</v>
      </c>
      <c r="H276">
        <f t="shared" si="18"/>
        <v>2</v>
      </c>
      <c r="I276" t="str">
        <f t="shared" si="19"/>
        <v>Luty</v>
      </c>
    </row>
    <row r="277" spans="1:9">
      <c r="A277" s="1">
        <v>44601</v>
      </c>
      <c r="B277" t="s">
        <v>8</v>
      </c>
      <c r="C277" t="s">
        <v>1</v>
      </c>
      <c r="D277" t="s">
        <v>55</v>
      </c>
      <c r="E277">
        <v>227</v>
      </c>
      <c r="F277">
        <f t="shared" si="16"/>
        <v>2.9</v>
      </c>
      <c r="G277">
        <f t="shared" si="17"/>
        <v>658.3</v>
      </c>
      <c r="H277">
        <f t="shared" si="18"/>
        <v>2</v>
      </c>
      <c r="I277" t="str">
        <f t="shared" si="19"/>
        <v>Luty</v>
      </c>
    </row>
    <row r="278" spans="1:9">
      <c r="A278" s="1">
        <v>44602</v>
      </c>
      <c r="B278" t="s">
        <v>13</v>
      </c>
      <c r="C278" t="s">
        <v>1</v>
      </c>
      <c r="D278" t="s">
        <v>46</v>
      </c>
      <c r="E278">
        <v>498</v>
      </c>
      <c r="F278">
        <f t="shared" si="16"/>
        <v>3.4</v>
      </c>
      <c r="G278">
        <f t="shared" si="17"/>
        <v>1693.2</v>
      </c>
      <c r="H278">
        <f t="shared" si="18"/>
        <v>2</v>
      </c>
      <c r="I278" t="str">
        <f t="shared" si="19"/>
        <v>Luty</v>
      </c>
    </row>
    <row r="279" spans="1:9">
      <c r="A279" s="1">
        <v>44602</v>
      </c>
      <c r="B279" t="s">
        <v>22</v>
      </c>
      <c r="C279" t="s">
        <v>1</v>
      </c>
      <c r="D279" t="s">
        <v>50</v>
      </c>
      <c r="E279">
        <v>308</v>
      </c>
      <c r="F279">
        <f t="shared" si="16"/>
        <v>3.2</v>
      </c>
      <c r="G279">
        <f t="shared" si="17"/>
        <v>985.6</v>
      </c>
      <c r="H279">
        <f t="shared" si="18"/>
        <v>2</v>
      </c>
      <c r="I279" t="str">
        <f t="shared" si="19"/>
        <v>Luty</v>
      </c>
    </row>
    <row r="280" spans="1:9">
      <c r="A280" s="1">
        <v>44602</v>
      </c>
      <c r="B280" t="s">
        <v>8</v>
      </c>
      <c r="C280" t="s">
        <v>1</v>
      </c>
      <c r="D280" t="s">
        <v>12</v>
      </c>
      <c r="E280">
        <v>46</v>
      </c>
      <c r="F280">
        <f t="shared" si="16"/>
        <v>2.9</v>
      </c>
      <c r="G280">
        <f t="shared" si="17"/>
        <v>133.4</v>
      </c>
      <c r="H280">
        <f t="shared" si="18"/>
        <v>2</v>
      </c>
      <c r="I280" t="str">
        <f t="shared" si="19"/>
        <v>Luty</v>
      </c>
    </row>
    <row r="281" spans="1:9">
      <c r="A281" s="1">
        <v>44602</v>
      </c>
      <c r="B281" t="s">
        <v>0</v>
      </c>
      <c r="C281" t="s">
        <v>1</v>
      </c>
      <c r="D281" t="s">
        <v>25</v>
      </c>
      <c r="E281">
        <v>331</v>
      </c>
      <c r="F281">
        <f t="shared" si="16"/>
        <v>3.4</v>
      </c>
      <c r="G281">
        <f t="shared" si="17"/>
        <v>1125.3999999999999</v>
      </c>
      <c r="H281">
        <f t="shared" si="18"/>
        <v>2</v>
      </c>
      <c r="I281" t="str">
        <f t="shared" si="19"/>
        <v>Luty</v>
      </c>
    </row>
    <row r="282" spans="1:9">
      <c r="A282" s="1">
        <v>44602</v>
      </c>
      <c r="B282" t="s">
        <v>17</v>
      </c>
      <c r="C282" t="s">
        <v>1</v>
      </c>
      <c r="D282" t="s">
        <v>10</v>
      </c>
      <c r="E282">
        <v>93</v>
      </c>
      <c r="F282">
        <f t="shared" si="16"/>
        <v>3.4</v>
      </c>
      <c r="G282">
        <f t="shared" si="17"/>
        <v>316.2</v>
      </c>
      <c r="H282">
        <f t="shared" si="18"/>
        <v>2</v>
      </c>
      <c r="I282" t="str">
        <f t="shared" si="19"/>
        <v>Luty</v>
      </c>
    </row>
    <row r="283" spans="1:9">
      <c r="A283" s="1">
        <v>44602</v>
      </c>
      <c r="B283" t="s">
        <v>4</v>
      </c>
      <c r="C283" t="s">
        <v>1</v>
      </c>
      <c r="D283" t="s">
        <v>38</v>
      </c>
      <c r="E283">
        <v>333</v>
      </c>
      <c r="F283">
        <f t="shared" si="16"/>
        <v>3.5</v>
      </c>
      <c r="G283">
        <f t="shared" si="17"/>
        <v>1165.5</v>
      </c>
      <c r="H283">
        <f t="shared" si="18"/>
        <v>2</v>
      </c>
      <c r="I283" t="str">
        <f t="shared" si="19"/>
        <v>Luty</v>
      </c>
    </row>
    <row r="284" spans="1:9">
      <c r="A284" s="1">
        <v>44602</v>
      </c>
      <c r="B284" t="s">
        <v>11</v>
      </c>
      <c r="C284" t="s">
        <v>1</v>
      </c>
      <c r="D284" t="s">
        <v>14</v>
      </c>
      <c r="E284">
        <v>421</v>
      </c>
      <c r="F284">
        <f t="shared" si="16"/>
        <v>3.4</v>
      </c>
      <c r="G284">
        <f t="shared" si="17"/>
        <v>1431.3999999999999</v>
      </c>
      <c r="H284">
        <f t="shared" si="18"/>
        <v>2</v>
      </c>
      <c r="I284" t="str">
        <f t="shared" si="19"/>
        <v>Luty</v>
      </c>
    </row>
    <row r="285" spans="1:9">
      <c r="A285" s="1">
        <v>44602</v>
      </c>
      <c r="B285" t="s">
        <v>8</v>
      </c>
      <c r="C285" t="s">
        <v>1</v>
      </c>
      <c r="D285" t="s">
        <v>34</v>
      </c>
      <c r="E285">
        <v>305</v>
      </c>
      <c r="F285">
        <f t="shared" si="16"/>
        <v>2.9</v>
      </c>
      <c r="G285">
        <f t="shared" si="17"/>
        <v>884.5</v>
      </c>
      <c r="H285">
        <f t="shared" si="18"/>
        <v>2</v>
      </c>
      <c r="I285" t="str">
        <f t="shared" si="19"/>
        <v>Luty</v>
      </c>
    </row>
    <row r="286" spans="1:9">
      <c r="A286" s="1">
        <v>44602</v>
      </c>
      <c r="B286" t="s">
        <v>4</v>
      </c>
      <c r="C286" t="s">
        <v>1</v>
      </c>
      <c r="D286" t="s">
        <v>21</v>
      </c>
      <c r="E286">
        <v>538</v>
      </c>
      <c r="F286">
        <f t="shared" si="16"/>
        <v>3.5</v>
      </c>
      <c r="G286">
        <f t="shared" si="17"/>
        <v>1883</v>
      </c>
      <c r="H286">
        <f t="shared" si="18"/>
        <v>2</v>
      </c>
      <c r="I286" t="str">
        <f t="shared" si="19"/>
        <v>Luty</v>
      </c>
    </row>
    <row r="287" spans="1:9">
      <c r="A287" s="1">
        <v>44603</v>
      </c>
      <c r="B287" t="s">
        <v>17</v>
      </c>
      <c r="C287" t="s">
        <v>1</v>
      </c>
      <c r="D287" t="s">
        <v>24</v>
      </c>
      <c r="E287">
        <v>167</v>
      </c>
      <c r="F287">
        <f t="shared" si="16"/>
        <v>3.4</v>
      </c>
      <c r="G287">
        <f t="shared" si="17"/>
        <v>567.79999999999995</v>
      </c>
      <c r="H287">
        <f t="shared" si="18"/>
        <v>2</v>
      </c>
      <c r="I287" t="str">
        <f t="shared" si="19"/>
        <v>Luty</v>
      </c>
    </row>
    <row r="288" spans="1:9">
      <c r="A288" s="1">
        <v>44603</v>
      </c>
      <c r="B288" t="s">
        <v>17</v>
      </c>
      <c r="C288" t="s">
        <v>1</v>
      </c>
      <c r="D288" t="s">
        <v>44</v>
      </c>
      <c r="E288">
        <v>71</v>
      </c>
      <c r="F288">
        <f t="shared" si="16"/>
        <v>3.4</v>
      </c>
      <c r="G288">
        <f t="shared" si="17"/>
        <v>241.4</v>
      </c>
      <c r="H288">
        <f t="shared" si="18"/>
        <v>2</v>
      </c>
      <c r="I288" t="str">
        <f t="shared" si="19"/>
        <v>Luty</v>
      </c>
    </row>
    <row r="289" spans="1:9">
      <c r="A289" s="1">
        <v>44603</v>
      </c>
      <c r="B289" t="s">
        <v>0</v>
      </c>
      <c r="C289" t="s">
        <v>1</v>
      </c>
      <c r="D289" t="s">
        <v>35</v>
      </c>
      <c r="E289">
        <v>609</v>
      </c>
      <c r="F289">
        <f t="shared" si="16"/>
        <v>3.4</v>
      </c>
      <c r="G289">
        <f t="shared" si="17"/>
        <v>2070.6</v>
      </c>
      <c r="H289">
        <f t="shared" si="18"/>
        <v>2</v>
      </c>
      <c r="I289" t="str">
        <f t="shared" si="19"/>
        <v>Luty</v>
      </c>
    </row>
    <row r="290" spans="1:9">
      <c r="A290" s="1">
        <v>44603</v>
      </c>
      <c r="B290" t="s">
        <v>4</v>
      </c>
      <c r="C290" t="s">
        <v>1</v>
      </c>
      <c r="D290" t="s">
        <v>51</v>
      </c>
      <c r="E290">
        <v>573</v>
      </c>
      <c r="F290">
        <f t="shared" si="16"/>
        <v>3.5</v>
      </c>
      <c r="G290">
        <f t="shared" si="17"/>
        <v>2005.5</v>
      </c>
      <c r="H290">
        <f t="shared" si="18"/>
        <v>2</v>
      </c>
      <c r="I290" t="str">
        <f t="shared" si="19"/>
        <v>Luty</v>
      </c>
    </row>
    <row r="291" spans="1:9">
      <c r="A291" s="1">
        <v>44603</v>
      </c>
      <c r="B291" t="s">
        <v>11</v>
      </c>
      <c r="C291" t="s">
        <v>1</v>
      </c>
      <c r="D291" t="s">
        <v>43</v>
      </c>
      <c r="E291">
        <v>111</v>
      </c>
      <c r="F291">
        <f t="shared" si="16"/>
        <v>3.4</v>
      </c>
      <c r="G291">
        <f t="shared" si="17"/>
        <v>377.4</v>
      </c>
      <c r="H291">
        <f t="shared" si="18"/>
        <v>2</v>
      </c>
      <c r="I291" t="str">
        <f t="shared" si="19"/>
        <v>Luty</v>
      </c>
    </row>
    <row r="292" spans="1:9">
      <c r="A292" s="1">
        <v>44603</v>
      </c>
      <c r="B292" t="s">
        <v>13</v>
      </c>
      <c r="C292" t="s">
        <v>1</v>
      </c>
      <c r="D292" t="s">
        <v>38</v>
      </c>
      <c r="E292">
        <v>728</v>
      </c>
      <c r="F292">
        <f t="shared" si="16"/>
        <v>3.4</v>
      </c>
      <c r="G292">
        <f t="shared" si="17"/>
        <v>2475.1999999999998</v>
      </c>
      <c r="H292">
        <f t="shared" si="18"/>
        <v>2</v>
      </c>
      <c r="I292" t="str">
        <f t="shared" si="19"/>
        <v>Luty</v>
      </c>
    </row>
    <row r="293" spans="1:9">
      <c r="A293" s="1">
        <v>44603</v>
      </c>
      <c r="B293" t="s">
        <v>9</v>
      </c>
      <c r="C293" t="s">
        <v>1</v>
      </c>
      <c r="D293" t="s">
        <v>45</v>
      </c>
      <c r="E293">
        <v>99</v>
      </c>
      <c r="F293">
        <f t="shared" si="16"/>
        <v>3.4</v>
      </c>
      <c r="G293">
        <f t="shared" si="17"/>
        <v>336.59999999999997</v>
      </c>
      <c r="H293">
        <f t="shared" si="18"/>
        <v>2</v>
      </c>
      <c r="I293" t="str">
        <f t="shared" si="19"/>
        <v>Luty</v>
      </c>
    </row>
    <row r="294" spans="1:9">
      <c r="A294" s="1">
        <v>44603</v>
      </c>
      <c r="B294" t="s">
        <v>17</v>
      </c>
      <c r="C294" t="s">
        <v>1</v>
      </c>
      <c r="D294" t="s">
        <v>45</v>
      </c>
      <c r="E294">
        <v>487</v>
      </c>
      <c r="F294">
        <f t="shared" si="16"/>
        <v>3.4</v>
      </c>
      <c r="G294">
        <f t="shared" si="17"/>
        <v>1655.8</v>
      </c>
      <c r="H294">
        <f t="shared" si="18"/>
        <v>2</v>
      </c>
      <c r="I294" t="str">
        <f t="shared" si="19"/>
        <v>Luty</v>
      </c>
    </row>
    <row r="295" spans="1:9">
      <c r="A295" s="1">
        <v>44603</v>
      </c>
      <c r="B295" t="s">
        <v>0</v>
      </c>
      <c r="C295" t="s">
        <v>1</v>
      </c>
      <c r="D295" t="s">
        <v>40</v>
      </c>
      <c r="E295">
        <v>375</v>
      </c>
      <c r="F295">
        <f t="shared" si="16"/>
        <v>3.4</v>
      </c>
      <c r="G295">
        <f t="shared" si="17"/>
        <v>1275</v>
      </c>
      <c r="H295">
        <f t="shared" si="18"/>
        <v>2</v>
      </c>
      <c r="I295" t="str">
        <f t="shared" si="19"/>
        <v>Luty</v>
      </c>
    </row>
    <row r="296" spans="1:9">
      <c r="A296" s="1">
        <v>44604</v>
      </c>
      <c r="B296" t="s">
        <v>11</v>
      </c>
      <c r="C296" t="s">
        <v>1</v>
      </c>
      <c r="D296" t="s">
        <v>56</v>
      </c>
      <c r="E296">
        <v>421</v>
      </c>
      <c r="F296">
        <f t="shared" si="16"/>
        <v>3.4</v>
      </c>
      <c r="G296">
        <f t="shared" si="17"/>
        <v>1431.3999999999999</v>
      </c>
      <c r="H296">
        <f t="shared" si="18"/>
        <v>2</v>
      </c>
      <c r="I296" t="str">
        <f t="shared" si="19"/>
        <v>Luty</v>
      </c>
    </row>
    <row r="297" spans="1:9">
      <c r="A297" s="1">
        <v>44604</v>
      </c>
      <c r="B297" t="s">
        <v>22</v>
      </c>
      <c r="C297" t="s">
        <v>1</v>
      </c>
      <c r="D297" t="s">
        <v>41</v>
      </c>
      <c r="E297">
        <v>163</v>
      </c>
      <c r="F297">
        <f t="shared" si="16"/>
        <v>3.2</v>
      </c>
      <c r="G297">
        <f t="shared" si="17"/>
        <v>521.6</v>
      </c>
      <c r="H297">
        <f t="shared" si="18"/>
        <v>2</v>
      </c>
      <c r="I297" t="str">
        <f t="shared" si="19"/>
        <v>Luty</v>
      </c>
    </row>
    <row r="298" spans="1:9">
      <c r="A298" s="1">
        <v>44606</v>
      </c>
      <c r="B298" t="s">
        <v>9</v>
      </c>
      <c r="C298" t="s">
        <v>1</v>
      </c>
      <c r="D298" t="s">
        <v>47</v>
      </c>
      <c r="E298">
        <v>489</v>
      </c>
      <c r="F298">
        <f t="shared" si="16"/>
        <v>3.4</v>
      </c>
      <c r="G298">
        <f t="shared" si="17"/>
        <v>1662.6</v>
      </c>
      <c r="H298">
        <f t="shared" si="18"/>
        <v>2</v>
      </c>
      <c r="I298" t="str">
        <f t="shared" si="19"/>
        <v>Luty</v>
      </c>
    </row>
    <row r="299" spans="1:9">
      <c r="A299" s="1">
        <v>44606</v>
      </c>
      <c r="B299" t="s">
        <v>13</v>
      </c>
      <c r="C299" t="s">
        <v>1</v>
      </c>
      <c r="D299" t="s">
        <v>7</v>
      </c>
      <c r="E299">
        <v>413</v>
      </c>
      <c r="F299">
        <f t="shared" si="16"/>
        <v>3.4</v>
      </c>
      <c r="G299">
        <f t="shared" si="17"/>
        <v>1404.2</v>
      </c>
      <c r="H299">
        <f t="shared" si="18"/>
        <v>2</v>
      </c>
      <c r="I299" t="str">
        <f t="shared" si="19"/>
        <v>Luty</v>
      </c>
    </row>
    <row r="300" spans="1:9">
      <c r="A300" s="1">
        <v>44606</v>
      </c>
      <c r="B300" t="s">
        <v>8</v>
      </c>
      <c r="C300" t="s">
        <v>1</v>
      </c>
      <c r="D300" t="s">
        <v>52</v>
      </c>
      <c r="E300">
        <v>16</v>
      </c>
      <c r="F300">
        <f t="shared" si="16"/>
        <v>2.9</v>
      </c>
      <c r="G300">
        <f t="shared" si="17"/>
        <v>46.4</v>
      </c>
      <c r="H300">
        <f t="shared" si="18"/>
        <v>2</v>
      </c>
      <c r="I300" t="str">
        <f t="shared" si="19"/>
        <v>Luty</v>
      </c>
    </row>
    <row r="301" spans="1:9">
      <c r="A301" s="1">
        <v>44606</v>
      </c>
      <c r="B301" t="s">
        <v>4</v>
      </c>
      <c r="C301" t="s">
        <v>1</v>
      </c>
      <c r="D301" t="s">
        <v>40</v>
      </c>
      <c r="E301">
        <v>293</v>
      </c>
      <c r="F301">
        <f t="shared" si="16"/>
        <v>3.5</v>
      </c>
      <c r="G301">
        <f t="shared" si="17"/>
        <v>1025.5</v>
      </c>
      <c r="H301">
        <f t="shared" si="18"/>
        <v>2</v>
      </c>
      <c r="I301" t="str">
        <f t="shared" si="19"/>
        <v>Luty</v>
      </c>
    </row>
    <row r="302" spans="1:9">
      <c r="A302" s="1">
        <v>44606</v>
      </c>
      <c r="B302" t="s">
        <v>8</v>
      </c>
      <c r="C302" t="s">
        <v>1</v>
      </c>
      <c r="D302" t="s">
        <v>58</v>
      </c>
      <c r="E302">
        <v>128</v>
      </c>
      <c r="F302">
        <f t="shared" si="16"/>
        <v>2.9</v>
      </c>
      <c r="G302">
        <f t="shared" si="17"/>
        <v>371.2</v>
      </c>
      <c r="H302">
        <f t="shared" si="18"/>
        <v>2</v>
      </c>
      <c r="I302" t="str">
        <f t="shared" si="19"/>
        <v>Luty</v>
      </c>
    </row>
    <row r="303" spans="1:9">
      <c r="A303" s="1">
        <v>44606</v>
      </c>
      <c r="B303" t="s">
        <v>4</v>
      </c>
      <c r="C303" t="s">
        <v>1</v>
      </c>
      <c r="D303" t="s">
        <v>33</v>
      </c>
      <c r="E303">
        <v>579</v>
      </c>
      <c r="F303">
        <f t="shared" si="16"/>
        <v>3.5</v>
      </c>
      <c r="G303">
        <f t="shared" si="17"/>
        <v>2026.5</v>
      </c>
      <c r="H303">
        <f t="shared" si="18"/>
        <v>2</v>
      </c>
      <c r="I303" t="str">
        <f t="shared" si="19"/>
        <v>Luty</v>
      </c>
    </row>
    <row r="304" spans="1:9">
      <c r="A304" s="1">
        <v>44606</v>
      </c>
      <c r="B304" t="s">
        <v>15</v>
      </c>
      <c r="C304" t="s">
        <v>1</v>
      </c>
      <c r="D304" t="s">
        <v>54</v>
      </c>
      <c r="E304">
        <v>150</v>
      </c>
      <c r="F304">
        <f t="shared" si="16"/>
        <v>2.4</v>
      </c>
      <c r="G304">
        <f t="shared" si="17"/>
        <v>360</v>
      </c>
      <c r="H304">
        <f t="shared" si="18"/>
        <v>2</v>
      </c>
      <c r="I304" t="str">
        <f t="shared" si="19"/>
        <v>Luty</v>
      </c>
    </row>
    <row r="305" spans="1:9">
      <c r="A305" s="1">
        <v>44606</v>
      </c>
      <c r="B305" t="s">
        <v>22</v>
      </c>
      <c r="C305" t="s">
        <v>1</v>
      </c>
      <c r="D305" t="s">
        <v>36</v>
      </c>
      <c r="E305">
        <v>465</v>
      </c>
      <c r="F305">
        <f t="shared" si="16"/>
        <v>3.2</v>
      </c>
      <c r="G305">
        <f t="shared" si="17"/>
        <v>1488</v>
      </c>
      <c r="H305">
        <f t="shared" si="18"/>
        <v>2</v>
      </c>
      <c r="I305" t="str">
        <f t="shared" si="19"/>
        <v>Luty</v>
      </c>
    </row>
    <row r="306" spans="1:9">
      <c r="A306" s="1">
        <v>44606</v>
      </c>
      <c r="B306" t="s">
        <v>11</v>
      </c>
      <c r="C306" t="s">
        <v>1</v>
      </c>
      <c r="D306" t="s">
        <v>18</v>
      </c>
      <c r="E306">
        <v>409</v>
      </c>
      <c r="F306">
        <f t="shared" si="16"/>
        <v>3.4</v>
      </c>
      <c r="G306">
        <f t="shared" si="17"/>
        <v>1390.6</v>
      </c>
      <c r="H306">
        <f t="shared" si="18"/>
        <v>2</v>
      </c>
      <c r="I306" t="str">
        <f t="shared" si="19"/>
        <v>Luty</v>
      </c>
    </row>
    <row r="307" spans="1:9">
      <c r="A307" s="1">
        <v>44606</v>
      </c>
      <c r="B307" t="s">
        <v>8</v>
      </c>
      <c r="C307" t="s">
        <v>1</v>
      </c>
      <c r="D307" t="s">
        <v>25</v>
      </c>
      <c r="E307">
        <v>402</v>
      </c>
      <c r="F307">
        <f t="shared" si="16"/>
        <v>2.9</v>
      </c>
      <c r="G307">
        <f t="shared" si="17"/>
        <v>1165.8</v>
      </c>
      <c r="H307">
        <f t="shared" si="18"/>
        <v>2</v>
      </c>
      <c r="I307" t="str">
        <f t="shared" si="19"/>
        <v>Luty</v>
      </c>
    </row>
    <row r="308" spans="1:9">
      <c r="A308" s="1">
        <v>44606</v>
      </c>
      <c r="B308" t="s">
        <v>15</v>
      </c>
      <c r="C308" t="s">
        <v>1</v>
      </c>
      <c r="D308" t="s">
        <v>14</v>
      </c>
      <c r="E308">
        <v>263</v>
      </c>
      <c r="F308">
        <f t="shared" si="16"/>
        <v>2.4</v>
      </c>
      <c r="G308">
        <f t="shared" si="17"/>
        <v>631.19999999999993</v>
      </c>
      <c r="H308">
        <f t="shared" si="18"/>
        <v>2</v>
      </c>
      <c r="I308" t="str">
        <f t="shared" si="19"/>
        <v>Luty</v>
      </c>
    </row>
    <row r="309" spans="1:9">
      <c r="A309" s="1">
        <v>44607</v>
      </c>
      <c r="B309" t="s">
        <v>17</v>
      </c>
      <c r="C309" t="s">
        <v>1</v>
      </c>
      <c r="D309" t="s">
        <v>41</v>
      </c>
      <c r="E309">
        <v>301</v>
      </c>
      <c r="F309">
        <f t="shared" si="16"/>
        <v>3.4</v>
      </c>
      <c r="G309">
        <f t="shared" si="17"/>
        <v>1023.4</v>
      </c>
      <c r="H309">
        <f t="shared" si="18"/>
        <v>2</v>
      </c>
      <c r="I309" t="str">
        <f t="shared" si="19"/>
        <v>Luty</v>
      </c>
    </row>
    <row r="310" spans="1:9">
      <c r="A310" s="1">
        <v>44607</v>
      </c>
      <c r="B310" t="s">
        <v>4</v>
      </c>
      <c r="C310" t="s">
        <v>1</v>
      </c>
      <c r="D310" t="s">
        <v>47</v>
      </c>
      <c r="E310">
        <v>603</v>
      </c>
      <c r="F310">
        <f t="shared" si="16"/>
        <v>3.5</v>
      </c>
      <c r="G310">
        <f t="shared" si="17"/>
        <v>2110.5</v>
      </c>
      <c r="H310">
        <f t="shared" si="18"/>
        <v>2</v>
      </c>
      <c r="I310" t="str">
        <f t="shared" si="19"/>
        <v>Luty</v>
      </c>
    </row>
    <row r="311" spans="1:9">
      <c r="A311" s="1">
        <v>44607</v>
      </c>
      <c r="B311" t="s">
        <v>17</v>
      </c>
      <c r="C311" t="s">
        <v>1</v>
      </c>
      <c r="D311" t="s">
        <v>6</v>
      </c>
      <c r="E311">
        <v>475</v>
      </c>
      <c r="F311">
        <f t="shared" si="16"/>
        <v>3.4</v>
      </c>
      <c r="G311">
        <f t="shared" si="17"/>
        <v>1615</v>
      </c>
      <c r="H311">
        <f t="shared" si="18"/>
        <v>2</v>
      </c>
      <c r="I311" t="str">
        <f t="shared" si="19"/>
        <v>Luty</v>
      </c>
    </row>
    <row r="312" spans="1:9">
      <c r="A312" s="1">
        <v>44607</v>
      </c>
      <c r="B312" t="s">
        <v>0</v>
      </c>
      <c r="C312" t="s">
        <v>1</v>
      </c>
      <c r="D312" t="s">
        <v>5</v>
      </c>
      <c r="E312">
        <v>387</v>
      </c>
      <c r="F312">
        <f t="shared" si="16"/>
        <v>3.4</v>
      </c>
      <c r="G312">
        <f t="shared" si="17"/>
        <v>1315.8</v>
      </c>
      <c r="H312">
        <f t="shared" si="18"/>
        <v>2</v>
      </c>
      <c r="I312" t="str">
        <f t="shared" si="19"/>
        <v>Luty</v>
      </c>
    </row>
    <row r="313" spans="1:9">
      <c r="A313" s="1">
        <v>44607</v>
      </c>
      <c r="B313" t="s">
        <v>15</v>
      </c>
      <c r="C313" t="s">
        <v>1</v>
      </c>
      <c r="D313" t="s">
        <v>19</v>
      </c>
      <c r="E313">
        <v>574</v>
      </c>
      <c r="F313">
        <f t="shared" si="16"/>
        <v>2.4</v>
      </c>
      <c r="G313">
        <f t="shared" si="17"/>
        <v>1377.6</v>
      </c>
      <c r="H313">
        <f t="shared" si="18"/>
        <v>2</v>
      </c>
      <c r="I313" t="str">
        <f t="shared" si="19"/>
        <v>Luty</v>
      </c>
    </row>
    <row r="314" spans="1:9">
      <c r="A314" s="1">
        <v>44607</v>
      </c>
      <c r="B314" t="s">
        <v>22</v>
      </c>
      <c r="C314" t="s">
        <v>1</v>
      </c>
      <c r="D314" t="s">
        <v>53</v>
      </c>
      <c r="E314">
        <v>294</v>
      </c>
      <c r="F314">
        <f t="shared" si="16"/>
        <v>3.2</v>
      </c>
      <c r="G314">
        <f t="shared" si="17"/>
        <v>940.80000000000007</v>
      </c>
      <c r="H314">
        <f t="shared" si="18"/>
        <v>2</v>
      </c>
      <c r="I314" t="str">
        <f t="shared" si="19"/>
        <v>Luty</v>
      </c>
    </row>
    <row r="315" spans="1:9">
      <c r="A315" s="1">
        <v>44607</v>
      </c>
      <c r="B315" t="s">
        <v>13</v>
      </c>
      <c r="C315" t="s">
        <v>1</v>
      </c>
      <c r="D315" t="s">
        <v>25</v>
      </c>
      <c r="E315">
        <v>753</v>
      </c>
      <c r="F315">
        <f t="shared" si="16"/>
        <v>3.4</v>
      </c>
      <c r="G315">
        <f t="shared" si="17"/>
        <v>2560.1999999999998</v>
      </c>
      <c r="H315">
        <f t="shared" si="18"/>
        <v>2</v>
      </c>
      <c r="I315" t="str">
        <f t="shared" si="19"/>
        <v>Luty</v>
      </c>
    </row>
    <row r="316" spans="1:9">
      <c r="A316" s="1">
        <v>44607</v>
      </c>
      <c r="B316" t="s">
        <v>11</v>
      </c>
      <c r="C316" t="s">
        <v>1</v>
      </c>
      <c r="D316" t="s">
        <v>42</v>
      </c>
      <c r="E316">
        <v>154</v>
      </c>
      <c r="F316">
        <f t="shared" si="16"/>
        <v>3.4</v>
      </c>
      <c r="G316">
        <f t="shared" si="17"/>
        <v>523.6</v>
      </c>
      <c r="H316">
        <f t="shared" si="18"/>
        <v>2</v>
      </c>
      <c r="I316" t="str">
        <f t="shared" si="19"/>
        <v>Luty</v>
      </c>
    </row>
    <row r="317" spans="1:9">
      <c r="A317" s="1">
        <v>44607</v>
      </c>
      <c r="B317" t="s">
        <v>22</v>
      </c>
      <c r="C317" t="s">
        <v>1</v>
      </c>
      <c r="D317" t="s">
        <v>47</v>
      </c>
      <c r="E317">
        <v>281</v>
      </c>
      <c r="F317">
        <f t="shared" si="16"/>
        <v>3.2</v>
      </c>
      <c r="G317">
        <f t="shared" si="17"/>
        <v>899.2</v>
      </c>
      <c r="H317">
        <f t="shared" si="18"/>
        <v>2</v>
      </c>
      <c r="I317" t="str">
        <f t="shared" si="19"/>
        <v>Luty</v>
      </c>
    </row>
    <row r="318" spans="1:9">
      <c r="A318" s="1">
        <v>44608</v>
      </c>
      <c r="B318" t="s">
        <v>8</v>
      </c>
      <c r="C318" t="s">
        <v>1</v>
      </c>
      <c r="D318" t="s">
        <v>53</v>
      </c>
      <c r="E318">
        <v>25</v>
      </c>
      <c r="F318">
        <f t="shared" si="16"/>
        <v>2.9</v>
      </c>
      <c r="G318">
        <f t="shared" si="17"/>
        <v>72.5</v>
      </c>
      <c r="H318">
        <f t="shared" si="18"/>
        <v>2</v>
      </c>
      <c r="I318" t="str">
        <f t="shared" si="19"/>
        <v>Luty</v>
      </c>
    </row>
    <row r="319" spans="1:9">
      <c r="A319" s="1">
        <v>44608</v>
      </c>
      <c r="B319" t="s">
        <v>13</v>
      </c>
      <c r="C319" t="s">
        <v>1</v>
      </c>
      <c r="D319" t="s">
        <v>19</v>
      </c>
      <c r="E319">
        <v>463</v>
      </c>
      <c r="F319">
        <f t="shared" si="16"/>
        <v>3.4</v>
      </c>
      <c r="G319">
        <f t="shared" si="17"/>
        <v>1574.2</v>
      </c>
      <c r="H319">
        <f t="shared" si="18"/>
        <v>2</v>
      </c>
      <c r="I319" t="str">
        <f t="shared" si="19"/>
        <v>Luty</v>
      </c>
    </row>
    <row r="320" spans="1:9">
      <c r="A320" s="1">
        <v>44608</v>
      </c>
      <c r="B320" t="s">
        <v>22</v>
      </c>
      <c r="C320" t="s">
        <v>1</v>
      </c>
      <c r="D320" t="s">
        <v>35</v>
      </c>
      <c r="E320">
        <v>221</v>
      </c>
      <c r="F320">
        <f t="shared" si="16"/>
        <v>3.2</v>
      </c>
      <c r="G320">
        <f t="shared" si="17"/>
        <v>707.2</v>
      </c>
      <c r="H320">
        <f t="shared" si="18"/>
        <v>2</v>
      </c>
      <c r="I320" t="str">
        <f t="shared" si="19"/>
        <v>Luty</v>
      </c>
    </row>
    <row r="321" spans="1:9">
      <c r="A321" s="1">
        <v>44608</v>
      </c>
      <c r="B321" t="s">
        <v>13</v>
      </c>
      <c r="C321" t="s">
        <v>1</v>
      </c>
      <c r="D321" t="s">
        <v>51</v>
      </c>
      <c r="E321">
        <v>780</v>
      </c>
      <c r="F321">
        <f t="shared" si="16"/>
        <v>3.4</v>
      </c>
      <c r="G321">
        <f t="shared" si="17"/>
        <v>2652</v>
      </c>
      <c r="H321">
        <f t="shared" si="18"/>
        <v>2</v>
      </c>
      <c r="I321" t="str">
        <f t="shared" si="19"/>
        <v>Luty</v>
      </c>
    </row>
    <row r="322" spans="1:9">
      <c r="A322" s="1">
        <v>44608</v>
      </c>
      <c r="B322" t="s">
        <v>15</v>
      </c>
      <c r="C322" t="s">
        <v>1</v>
      </c>
      <c r="D322" t="s">
        <v>36</v>
      </c>
      <c r="E322">
        <v>542</v>
      </c>
      <c r="F322">
        <f t="shared" si="16"/>
        <v>2.4</v>
      </c>
      <c r="G322">
        <f t="shared" si="17"/>
        <v>1300.8</v>
      </c>
      <c r="H322">
        <f t="shared" si="18"/>
        <v>2</v>
      </c>
      <c r="I322" t="str">
        <f t="shared" si="19"/>
        <v>Luty</v>
      </c>
    </row>
    <row r="323" spans="1:9">
      <c r="A323" s="1">
        <v>44608</v>
      </c>
      <c r="B323" t="s">
        <v>15</v>
      </c>
      <c r="C323" t="s">
        <v>1</v>
      </c>
      <c r="D323" t="s">
        <v>26</v>
      </c>
      <c r="E323">
        <v>231</v>
      </c>
      <c r="F323">
        <f t="shared" ref="F323:F386" si="20">VLOOKUP(B323,$P$1:$Q$16,2,FALSE)</f>
        <v>2.4</v>
      </c>
      <c r="G323">
        <f t="shared" ref="G323:G386" si="21">E323*F323</f>
        <v>554.4</v>
      </c>
      <c r="H323">
        <f t="shared" ref="H323:H386" si="22">MONTH(A323)</f>
        <v>2</v>
      </c>
      <c r="I323" t="str">
        <f t="shared" ref="I323:I386" si="23">VLOOKUP(H323,$S$1:$T$12,2,FALSE)</f>
        <v>Luty</v>
      </c>
    </row>
    <row r="324" spans="1:9">
      <c r="A324" s="1">
        <v>44608</v>
      </c>
      <c r="B324" t="s">
        <v>0</v>
      </c>
      <c r="C324" t="s">
        <v>1</v>
      </c>
      <c r="D324" t="s">
        <v>33</v>
      </c>
      <c r="E324">
        <v>510</v>
      </c>
      <c r="F324">
        <f t="shared" si="20"/>
        <v>3.4</v>
      </c>
      <c r="G324">
        <f t="shared" si="21"/>
        <v>1734</v>
      </c>
      <c r="H324">
        <f t="shared" si="22"/>
        <v>2</v>
      </c>
      <c r="I324" t="str">
        <f t="shared" si="23"/>
        <v>Luty</v>
      </c>
    </row>
    <row r="325" spans="1:9">
      <c r="A325" s="1">
        <v>44608</v>
      </c>
      <c r="B325" t="s">
        <v>0</v>
      </c>
      <c r="C325" t="s">
        <v>1</v>
      </c>
      <c r="D325" t="s">
        <v>5</v>
      </c>
      <c r="E325">
        <v>384</v>
      </c>
      <c r="F325">
        <f t="shared" si="20"/>
        <v>3.4</v>
      </c>
      <c r="G325">
        <f t="shared" si="21"/>
        <v>1305.5999999999999</v>
      </c>
      <c r="H325">
        <f t="shared" si="22"/>
        <v>2</v>
      </c>
      <c r="I325" t="str">
        <f t="shared" si="23"/>
        <v>Luty</v>
      </c>
    </row>
    <row r="326" spans="1:9">
      <c r="A326" s="1">
        <v>44608</v>
      </c>
      <c r="B326" t="s">
        <v>22</v>
      </c>
      <c r="C326" t="s">
        <v>1</v>
      </c>
      <c r="D326" t="s">
        <v>41</v>
      </c>
      <c r="E326">
        <v>39</v>
      </c>
      <c r="F326">
        <f t="shared" si="20"/>
        <v>3.2</v>
      </c>
      <c r="G326">
        <f t="shared" si="21"/>
        <v>124.80000000000001</v>
      </c>
      <c r="H326">
        <f t="shared" si="22"/>
        <v>2</v>
      </c>
      <c r="I326" t="str">
        <f t="shared" si="23"/>
        <v>Luty</v>
      </c>
    </row>
    <row r="327" spans="1:9">
      <c r="A327" s="1">
        <v>44608</v>
      </c>
      <c r="B327" t="s">
        <v>22</v>
      </c>
      <c r="C327" t="s">
        <v>1</v>
      </c>
      <c r="D327" t="s">
        <v>26</v>
      </c>
      <c r="E327">
        <v>241</v>
      </c>
      <c r="F327">
        <f t="shared" si="20"/>
        <v>3.2</v>
      </c>
      <c r="G327">
        <f t="shared" si="21"/>
        <v>771.2</v>
      </c>
      <c r="H327">
        <f t="shared" si="22"/>
        <v>2</v>
      </c>
      <c r="I327" t="str">
        <f t="shared" si="23"/>
        <v>Luty</v>
      </c>
    </row>
    <row r="328" spans="1:9">
      <c r="A328" s="1">
        <v>44609</v>
      </c>
      <c r="B328" t="s">
        <v>22</v>
      </c>
      <c r="C328" t="s">
        <v>1</v>
      </c>
      <c r="D328" t="s">
        <v>52</v>
      </c>
      <c r="E328">
        <v>477</v>
      </c>
      <c r="F328">
        <f t="shared" si="20"/>
        <v>3.2</v>
      </c>
      <c r="G328">
        <f t="shared" si="21"/>
        <v>1526.4</v>
      </c>
      <c r="H328">
        <f t="shared" si="22"/>
        <v>2</v>
      </c>
      <c r="I328" t="str">
        <f t="shared" si="23"/>
        <v>Luty</v>
      </c>
    </row>
    <row r="329" spans="1:9">
      <c r="A329" s="1">
        <v>44609</v>
      </c>
      <c r="B329" t="s">
        <v>0</v>
      </c>
      <c r="C329" t="s">
        <v>1</v>
      </c>
      <c r="D329" t="s">
        <v>44</v>
      </c>
      <c r="E329">
        <v>543</v>
      </c>
      <c r="F329">
        <f t="shared" si="20"/>
        <v>3.4</v>
      </c>
      <c r="G329">
        <f t="shared" si="21"/>
        <v>1846.2</v>
      </c>
      <c r="H329">
        <f t="shared" si="22"/>
        <v>2</v>
      </c>
      <c r="I329" t="str">
        <f t="shared" si="23"/>
        <v>Luty</v>
      </c>
    </row>
    <row r="330" spans="1:9">
      <c r="A330" s="1">
        <v>44609</v>
      </c>
      <c r="B330" t="s">
        <v>11</v>
      </c>
      <c r="C330" t="s">
        <v>1</v>
      </c>
      <c r="D330" t="s">
        <v>55</v>
      </c>
      <c r="E330">
        <v>424</v>
      </c>
      <c r="F330">
        <f t="shared" si="20"/>
        <v>3.4</v>
      </c>
      <c r="G330">
        <f t="shared" si="21"/>
        <v>1441.6</v>
      </c>
      <c r="H330">
        <f t="shared" si="22"/>
        <v>2</v>
      </c>
      <c r="I330" t="str">
        <f t="shared" si="23"/>
        <v>Luty</v>
      </c>
    </row>
    <row r="331" spans="1:9">
      <c r="A331" s="1">
        <v>44609</v>
      </c>
      <c r="B331" t="s">
        <v>13</v>
      </c>
      <c r="C331" t="s">
        <v>1</v>
      </c>
      <c r="D331" t="s">
        <v>35</v>
      </c>
      <c r="E331">
        <v>522</v>
      </c>
      <c r="F331">
        <f t="shared" si="20"/>
        <v>3.4</v>
      </c>
      <c r="G331">
        <f t="shared" si="21"/>
        <v>1774.8</v>
      </c>
      <c r="H331">
        <f t="shared" si="22"/>
        <v>2</v>
      </c>
      <c r="I331" t="str">
        <f t="shared" si="23"/>
        <v>Luty</v>
      </c>
    </row>
    <row r="332" spans="1:9">
      <c r="A332" s="1">
        <v>44609</v>
      </c>
      <c r="B332" t="s">
        <v>4</v>
      </c>
      <c r="C332" t="s">
        <v>1</v>
      </c>
      <c r="D332" t="s">
        <v>20</v>
      </c>
      <c r="E332">
        <v>227</v>
      </c>
      <c r="F332">
        <f t="shared" si="20"/>
        <v>3.5</v>
      </c>
      <c r="G332">
        <f t="shared" si="21"/>
        <v>794.5</v>
      </c>
      <c r="H332">
        <f t="shared" si="22"/>
        <v>2</v>
      </c>
      <c r="I332" t="str">
        <f t="shared" si="23"/>
        <v>Luty</v>
      </c>
    </row>
    <row r="333" spans="1:9">
      <c r="A333" s="1">
        <v>44609</v>
      </c>
      <c r="B333" t="s">
        <v>22</v>
      </c>
      <c r="C333" t="s">
        <v>1</v>
      </c>
      <c r="D333" t="s">
        <v>44</v>
      </c>
      <c r="E333">
        <v>293</v>
      </c>
      <c r="F333">
        <f t="shared" si="20"/>
        <v>3.2</v>
      </c>
      <c r="G333">
        <f t="shared" si="21"/>
        <v>937.6</v>
      </c>
      <c r="H333">
        <f t="shared" si="22"/>
        <v>2</v>
      </c>
      <c r="I333" t="str">
        <f t="shared" si="23"/>
        <v>Luty</v>
      </c>
    </row>
    <row r="334" spans="1:9">
      <c r="A334" s="1">
        <v>44610</v>
      </c>
      <c r="B334" t="s">
        <v>11</v>
      </c>
      <c r="C334" t="s">
        <v>1</v>
      </c>
      <c r="D334" t="s">
        <v>7</v>
      </c>
      <c r="E334">
        <v>408</v>
      </c>
      <c r="F334">
        <f t="shared" si="20"/>
        <v>3.4</v>
      </c>
      <c r="G334">
        <f t="shared" si="21"/>
        <v>1387.2</v>
      </c>
      <c r="H334">
        <f t="shared" si="22"/>
        <v>2</v>
      </c>
      <c r="I334" t="str">
        <f t="shared" si="23"/>
        <v>Luty</v>
      </c>
    </row>
    <row r="335" spans="1:9">
      <c r="A335" s="1">
        <v>44610</v>
      </c>
      <c r="B335" t="s">
        <v>13</v>
      </c>
      <c r="C335" t="s">
        <v>1</v>
      </c>
      <c r="D335" t="s">
        <v>38</v>
      </c>
      <c r="E335">
        <v>315</v>
      </c>
      <c r="F335">
        <f t="shared" si="20"/>
        <v>3.4</v>
      </c>
      <c r="G335">
        <f t="shared" si="21"/>
        <v>1071</v>
      </c>
      <c r="H335">
        <f t="shared" si="22"/>
        <v>2</v>
      </c>
      <c r="I335" t="str">
        <f t="shared" si="23"/>
        <v>Luty</v>
      </c>
    </row>
    <row r="336" spans="1:9">
      <c r="A336" s="1">
        <v>44610</v>
      </c>
      <c r="B336" t="s">
        <v>4</v>
      </c>
      <c r="C336" t="s">
        <v>1</v>
      </c>
      <c r="D336" t="s">
        <v>41</v>
      </c>
      <c r="E336">
        <v>610</v>
      </c>
      <c r="F336">
        <f t="shared" si="20"/>
        <v>3.5</v>
      </c>
      <c r="G336">
        <f t="shared" si="21"/>
        <v>2135</v>
      </c>
      <c r="H336">
        <f t="shared" si="22"/>
        <v>2</v>
      </c>
      <c r="I336" t="str">
        <f t="shared" si="23"/>
        <v>Luty</v>
      </c>
    </row>
    <row r="337" spans="1:9">
      <c r="A337" s="1">
        <v>44610</v>
      </c>
      <c r="B337" t="s">
        <v>11</v>
      </c>
      <c r="C337" t="s">
        <v>1</v>
      </c>
      <c r="D337" t="s">
        <v>16</v>
      </c>
      <c r="E337">
        <v>483</v>
      </c>
      <c r="F337">
        <f t="shared" si="20"/>
        <v>3.4</v>
      </c>
      <c r="G337">
        <f t="shared" si="21"/>
        <v>1642.2</v>
      </c>
      <c r="H337">
        <f t="shared" si="22"/>
        <v>2</v>
      </c>
      <c r="I337" t="str">
        <f t="shared" si="23"/>
        <v>Luty</v>
      </c>
    </row>
    <row r="338" spans="1:9">
      <c r="A338" s="1">
        <v>44610</v>
      </c>
      <c r="B338" t="s">
        <v>9</v>
      </c>
      <c r="C338" t="s">
        <v>1</v>
      </c>
      <c r="D338" t="s">
        <v>48</v>
      </c>
      <c r="E338">
        <v>243</v>
      </c>
      <c r="F338">
        <f t="shared" si="20"/>
        <v>3.4</v>
      </c>
      <c r="G338">
        <f t="shared" si="21"/>
        <v>826.19999999999993</v>
      </c>
      <c r="H338">
        <f t="shared" si="22"/>
        <v>2</v>
      </c>
      <c r="I338" t="str">
        <f t="shared" si="23"/>
        <v>Luty</v>
      </c>
    </row>
    <row r="339" spans="1:9">
      <c r="A339" s="1">
        <v>44611</v>
      </c>
      <c r="B339" t="s">
        <v>15</v>
      </c>
      <c r="C339" t="s">
        <v>1</v>
      </c>
      <c r="D339" t="s">
        <v>45</v>
      </c>
      <c r="E339">
        <v>272</v>
      </c>
      <c r="F339">
        <f t="shared" si="20"/>
        <v>2.4</v>
      </c>
      <c r="G339">
        <f t="shared" si="21"/>
        <v>652.79999999999995</v>
      </c>
      <c r="H339">
        <f t="shared" si="22"/>
        <v>2</v>
      </c>
      <c r="I339" t="str">
        <f t="shared" si="23"/>
        <v>Luty</v>
      </c>
    </row>
    <row r="340" spans="1:9">
      <c r="A340" s="1">
        <v>44611</v>
      </c>
      <c r="B340" t="s">
        <v>22</v>
      </c>
      <c r="C340" t="s">
        <v>1</v>
      </c>
      <c r="D340" t="s">
        <v>53</v>
      </c>
      <c r="E340">
        <v>398</v>
      </c>
      <c r="F340">
        <f t="shared" si="20"/>
        <v>3.2</v>
      </c>
      <c r="G340">
        <f t="shared" si="21"/>
        <v>1273.6000000000001</v>
      </c>
      <c r="H340">
        <f t="shared" si="22"/>
        <v>2</v>
      </c>
      <c r="I340" t="str">
        <f t="shared" si="23"/>
        <v>Luty</v>
      </c>
    </row>
    <row r="341" spans="1:9">
      <c r="A341" s="1">
        <v>44611</v>
      </c>
      <c r="B341" t="s">
        <v>11</v>
      </c>
      <c r="C341" t="s">
        <v>1</v>
      </c>
      <c r="D341" t="s">
        <v>55</v>
      </c>
      <c r="E341">
        <v>90</v>
      </c>
      <c r="F341">
        <f t="shared" si="20"/>
        <v>3.4</v>
      </c>
      <c r="G341">
        <f t="shared" si="21"/>
        <v>306</v>
      </c>
      <c r="H341">
        <f t="shared" si="22"/>
        <v>2</v>
      </c>
      <c r="I341" t="str">
        <f t="shared" si="23"/>
        <v>Luty</v>
      </c>
    </row>
    <row r="342" spans="1:9">
      <c r="A342" s="1">
        <v>44611</v>
      </c>
      <c r="B342" t="s">
        <v>22</v>
      </c>
      <c r="C342" t="s">
        <v>1</v>
      </c>
      <c r="D342" t="s">
        <v>31</v>
      </c>
      <c r="E342">
        <v>176</v>
      </c>
      <c r="F342">
        <f t="shared" si="20"/>
        <v>3.2</v>
      </c>
      <c r="G342">
        <f t="shared" si="21"/>
        <v>563.20000000000005</v>
      </c>
      <c r="H342">
        <f t="shared" si="22"/>
        <v>2</v>
      </c>
      <c r="I342" t="str">
        <f t="shared" si="23"/>
        <v>Luty</v>
      </c>
    </row>
    <row r="343" spans="1:9">
      <c r="A343" s="1">
        <v>44611</v>
      </c>
      <c r="B343" t="s">
        <v>8</v>
      </c>
      <c r="C343" t="s">
        <v>1</v>
      </c>
      <c r="D343" t="s">
        <v>41</v>
      </c>
      <c r="E343">
        <v>342</v>
      </c>
      <c r="F343">
        <f t="shared" si="20"/>
        <v>2.9</v>
      </c>
      <c r="G343">
        <f t="shared" si="21"/>
        <v>991.8</v>
      </c>
      <c r="H343">
        <f t="shared" si="22"/>
        <v>2</v>
      </c>
      <c r="I343" t="str">
        <f t="shared" si="23"/>
        <v>Luty</v>
      </c>
    </row>
    <row r="344" spans="1:9">
      <c r="A344" s="1">
        <v>44611</v>
      </c>
      <c r="B344" t="s">
        <v>17</v>
      </c>
      <c r="C344" t="s">
        <v>1</v>
      </c>
      <c r="D344" t="s">
        <v>37</v>
      </c>
      <c r="E344">
        <v>456</v>
      </c>
      <c r="F344">
        <f t="shared" si="20"/>
        <v>3.4</v>
      </c>
      <c r="G344">
        <f t="shared" si="21"/>
        <v>1550.3999999999999</v>
      </c>
      <c r="H344">
        <f t="shared" si="22"/>
        <v>2</v>
      </c>
      <c r="I344" t="str">
        <f t="shared" si="23"/>
        <v>Luty</v>
      </c>
    </row>
    <row r="345" spans="1:9">
      <c r="A345" s="1">
        <v>44611</v>
      </c>
      <c r="B345" t="s">
        <v>13</v>
      </c>
      <c r="C345" t="s">
        <v>1</v>
      </c>
      <c r="D345" t="s">
        <v>20</v>
      </c>
      <c r="E345">
        <v>483</v>
      </c>
      <c r="F345">
        <f t="shared" si="20"/>
        <v>3.4</v>
      </c>
      <c r="G345">
        <f t="shared" si="21"/>
        <v>1642.2</v>
      </c>
      <c r="H345">
        <f t="shared" si="22"/>
        <v>2</v>
      </c>
      <c r="I345" t="str">
        <f t="shared" si="23"/>
        <v>Luty</v>
      </c>
    </row>
    <row r="346" spans="1:9">
      <c r="A346" s="1">
        <v>44611</v>
      </c>
      <c r="B346" t="s">
        <v>4</v>
      </c>
      <c r="C346" t="s">
        <v>1</v>
      </c>
      <c r="D346" t="s">
        <v>48</v>
      </c>
      <c r="E346">
        <v>682</v>
      </c>
      <c r="F346">
        <f t="shared" si="20"/>
        <v>3.5</v>
      </c>
      <c r="G346">
        <f t="shared" si="21"/>
        <v>2387</v>
      </c>
      <c r="H346">
        <f t="shared" si="22"/>
        <v>2</v>
      </c>
      <c r="I346" t="str">
        <f t="shared" si="23"/>
        <v>Luty</v>
      </c>
    </row>
    <row r="347" spans="1:9">
      <c r="A347" s="1">
        <v>44613</v>
      </c>
      <c r="B347" t="s">
        <v>22</v>
      </c>
      <c r="C347" t="s">
        <v>1</v>
      </c>
      <c r="D347" t="s">
        <v>54</v>
      </c>
      <c r="E347">
        <v>430</v>
      </c>
      <c r="F347">
        <f t="shared" si="20"/>
        <v>3.2</v>
      </c>
      <c r="G347">
        <f t="shared" si="21"/>
        <v>1376</v>
      </c>
      <c r="H347">
        <f t="shared" si="22"/>
        <v>2</v>
      </c>
      <c r="I347" t="str">
        <f t="shared" si="23"/>
        <v>Luty</v>
      </c>
    </row>
    <row r="348" spans="1:9">
      <c r="A348" s="1">
        <v>44613</v>
      </c>
      <c r="B348" t="s">
        <v>8</v>
      </c>
      <c r="C348" t="s">
        <v>1</v>
      </c>
      <c r="D348" t="s">
        <v>56</v>
      </c>
      <c r="E348">
        <v>85</v>
      </c>
      <c r="F348">
        <f t="shared" si="20"/>
        <v>2.9</v>
      </c>
      <c r="G348">
        <f t="shared" si="21"/>
        <v>246.5</v>
      </c>
      <c r="H348">
        <f t="shared" si="22"/>
        <v>2</v>
      </c>
      <c r="I348" t="str">
        <f t="shared" si="23"/>
        <v>Luty</v>
      </c>
    </row>
    <row r="349" spans="1:9">
      <c r="A349" s="1">
        <v>44613</v>
      </c>
      <c r="B349" t="s">
        <v>4</v>
      </c>
      <c r="C349" t="s">
        <v>1</v>
      </c>
      <c r="D349" t="s">
        <v>42</v>
      </c>
      <c r="E349">
        <v>292</v>
      </c>
      <c r="F349">
        <f t="shared" si="20"/>
        <v>3.5</v>
      </c>
      <c r="G349">
        <f t="shared" si="21"/>
        <v>1022</v>
      </c>
      <c r="H349">
        <f t="shared" si="22"/>
        <v>2</v>
      </c>
      <c r="I349" t="str">
        <f t="shared" si="23"/>
        <v>Luty</v>
      </c>
    </row>
    <row r="350" spans="1:9">
      <c r="A350" s="1">
        <v>44613</v>
      </c>
      <c r="B350" t="s">
        <v>15</v>
      </c>
      <c r="C350" t="s">
        <v>1</v>
      </c>
      <c r="D350" t="s">
        <v>35</v>
      </c>
      <c r="E350">
        <v>408</v>
      </c>
      <c r="F350">
        <f t="shared" si="20"/>
        <v>2.4</v>
      </c>
      <c r="G350">
        <f t="shared" si="21"/>
        <v>979.19999999999993</v>
      </c>
      <c r="H350">
        <f t="shared" si="22"/>
        <v>2</v>
      </c>
      <c r="I350" t="str">
        <f t="shared" si="23"/>
        <v>Luty</v>
      </c>
    </row>
    <row r="351" spans="1:9">
      <c r="A351" s="1">
        <v>44613</v>
      </c>
      <c r="B351" t="s">
        <v>0</v>
      </c>
      <c r="C351" t="s">
        <v>1</v>
      </c>
      <c r="D351" t="s">
        <v>24</v>
      </c>
      <c r="E351">
        <v>680</v>
      </c>
      <c r="F351">
        <f t="shared" si="20"/>
        <v>3.4</v>
      </c>
      <c r="G351">
        <f t="shared" si="21"/>
        <v>2312</v>
      </c>
      <c r="H351">
        <f t="shared" si="22"/>
        <v>2</v>
      </c>
      <c r="I351" t="str">
        <f t="shared" si="23"/>
        <v>Luty</v>
      </c>
    </row>
    <row r="352" spans="1:9">
      <c r="A352" s="1">
        <v>44613</v>
      </c>
      <c r="B352" t="s">
        <v>17</v>
      </c>
      <c r="C352" t="s">
        <v>1</v>
      </c>
      <c r="D352" t="s">
        <v>46</v>
      </c>
      <c r="E352">
        <v>372</v>
      </c>
      <c r="F352">
        <f t="shared" si="20"/>
        <v>3.4</v>
      </c>
      <c r="G352">
        <f t="shared" si="21"/>
        <v>1264.8</v>
      </c>
      <c r="H352">
        <f t="shared" si="22"/>
        <v>2</v>
      </c>
      <c r="I352" t="str">
        <f t="shared" si="23"/>
        <v>Luty</v>
      </c>
    </row>
    <row r="353" spans="1:9">
      <c r="A353" s="1">
        <v>44613</v>
      </c>
      <c r="B353" t="s">
        <v>13</v>
      </c>
      <c r="C353" t="s">
        <v>1</v>
      </c>
      <c r="D353" t="s">
        <v>56</v>
      </c>
      <c r="E353">
        <v>454</v>
      </c>
      <c r="F353">
        <f t="shared" si="20"/>
        <v>3.4</v>
      </c>
      <c r="G353">
        <f t="shared" si="21"/>
        <v>1543.6</v>
      </c>
      <c r="H353">
        <f t="shared" si="22"/>
        <v>2</v>
      </c>
      <c r="I353" t="str">
        <f t="shared" si="23"/>
        <v>Luty</v>
      </c>
    </row>
    <row r="354" spans="1:9">
      <c r="A354" s="1">
        <v>44613</v>
      </c>
      <c r="B354" t="s">
        <v>13</v>
      </c>
      <c r="C354" t="s">
        <v>1</v>
      </c>
      <c r="D354" t="s">
        <v>41</v>
      </c>
      <c r="E354">
        <v>354</v>
      </c>
      <c r="F354">
        <f t="shared" si="20"/>
        <v>3.4</v>
      </c>
      <c r="G354">
        <f t="shared" si="21"/>
        <v>1203.5999999999999</v>
      </c>
      <c r="H354">
        <f t="shared" si="22"/>
        <v>2</v>
      </c>
      <c r="I354" t="str">
        <f t="shared" si="23"/>
        <v>Luty</v>
      </c>
    </row>
    <row r="355" spans="1:9">
      <c r="A355" s="1">
        <v>44613</v>
      </c>
      <c r="B355" t="s">
        <v>15</v>
      </c>
      <c r="C355" t="s">
        <v>1</v>
      </c>
      <c r="D355" t="s">
        <v>6</v>
      </c>
      <c r="E355">
        <v>316</v>
      </c>
      <c r="F355">
        <f t="shared" si="20"/>
        <v>2.4</v>
      </c>
      <c r="G355">
        <f t="shared" si="21"/>
        <v>758.4</v>
      </c>
      <c r="H355">
        <f t="shared" si="22"/>
        <v>2</v>
      </c>
      <c r="I355" t="str">
        <f t="shared" si="23"/>
        <v>Luty</v>
      </c>
    </row>
    <row r="356" spans="1:9">
      <c r="A356" s="1">
        <v>44613</v>
      </c>
      <c r="B356" t="s">
        <v>15</v>
      </c>
      <c r="C356" t="s">
        <v>1</v>
      </c>
      <c r="D356" t="s">
        <v>6</v>
      </c>
      <c r="E356">
        <v>377</v>
      </c>
      <c r="F356">
        <f t="shared" si="20"/>
        <v>2.4</v>
      </c>
      <c r="G356">
        <f t="shared" si="21"/>
        <v>904.8</v>
      </c>
      <c r="H356">
        <f t="shared" si="22"/>
        <v>2</v>
      </c>
      <c r="I356" t="str">
        <f t="shared" si="23"/>
        <v>Luty</v>
      </c>
    </row>
    <row r="357" spans="1:9">
      <c r="A357" s="1">
        <v>44613</v>
      </c>
      <c r="B357" t="s">
        <v>0</v>
      </c>
      <c r="C357" t="s">
        <v>1</v>
      </c>
      <c r="D357" t="s">
        <v>46</v>
      </c>
      <c r="E357">
        <v>692</v>
      </c>
      <c r="F357">
        <f t="shared" si="20"/>
        <v>3.4</v>
      </c>
      <c r="G357">
        <f t="shared" si="21"/>
        <v>2352.7999999999997</v>
      </c>
      <c r="H357">
        <f t="shared" si="22"/>
        <v>2</v>
      </c>
      <c r="I357" t="str">
        <f t="shared" si="23"/>
        <v>Luty</v>
      </c>
    </row>
    <row r="358" spans="1:9">
      <c r="A358" s="1">
        <v>44613</v>
      </c>
      <c r="B358" t="s">
        <v>8</v>
      </c>
      <c r="C358" t="s">
        <v>1</v>
      </c>
      <c r="D358" t="s">
        <v>31</v>
      </c>
      <c r="E358">
        <v>435</v>
      </c>
      <c r="F358">
        <f t="shared" si="20"/>
        <v>2.9</v>
      </c>
      <c r="G358">
        <f t="shared" si="21"/>
        <v>1261.5</v>
      </c>
      <c r="H358">
        <f t="shared" si="22"/>
        <v>2</v>
      </c>
      <c r="I358" t="str">
        <f t="shared" si="23"/>
        <v>Luty</v>
      </c>
    </row>
    <row r="359" spans="1:9">
      <c r="A359" s="1">
        <v>44613</v>
      </c>
      <c r="B359" t="s">
        <v>9</v>
      </c>
      <c r="C359" t="s">
        <v>1</v>
      </c>
      <c r="D359" t="s">
        <v>28</v>
      </c>
      <c r="E359">
        <v>130</v>
      </c>
      <c r="F359">
        <f t="shared" si="20"/>
        <v>3.4</v>
      </c>
      <c r="G359">
        <f t="shared" si="21"/>
        <v>442</v>
      </c>
      <c r="H359">
        <f t="shared" si="22"/>
        <v>2</v>
      </c>
      <c r="I359" t="str">
        <f t="shared" si="23"/>
        <v>Luty</v>
      </c>
    </row>
    <row r="360" spans="1:9">
      <c r="A360" s="1">
        <v>44613</v>
      </c>
      <c r="B360" t="s">
        <v>9</v>
      </c>
      <c r="C360" t="s">
        <v>1</v>
      </c>
      <c r="D360" t="s">
        <v>51</v>
      </c>
      <c r="E360">
        <v>74</v>
      </c>
      <c r="F360">
        <f t="shared" si="20"/>
        <v>3.4</v>
      </c>
      <c r="G360">
        <f t="shared" si="21"/>
        <v>251.6</v>
      </c>
      <c r="H360">
        <f t="shared" si="22"/>
        <v>2</v>
      </c>
      <c r="I360" t="str">
        <f t="shared" si="23"/>
        <v>Luty</v>
      </c>
    </row>
    <row r="361" spans="1:9">
      <c r="A361" s="1">
        <v>44613</v>
      </c>
      <c r="B361" t="s">
        <v>9</v>
      </c>
      <c r="C361" t="s">
        <v>1</v>
      </c>
      <c r="D361" t="s">
        <v>25</v>
      </c>
      <c r="E361">
        <v>205</v>
      </c>
      <c r="F361">
        <f t="shared" si="20"/>
        <v>3.4</v>
      </c>
      <c r="G361">
        <f t="shared" si="21"/>
        <v>697</v>
      </c>
      <c r="H361">
        <f t="shared" si="22"/>
        <v>2</v>
      </c>
      <c r="I361" t="str">
        <f t="shared" si="23"/>
        <v>Luty</v>
      </c>
    </row>
    <row r="362" spans="1:9">
      <c r="A362" s="1">
        <v>44613</v>
      </c>
      <c r="B362" t="s">
        <v>8</v>
      </c>
      <c r="C362" t="s">
        <v>1</v>
      </c>
      <c r="D362" t="s">
        <v>33</v>
      </c>
      <c r="E362">
        <v>332</v>
      </c>
      <c r="F362">
        <f t="shared" si="20"/>
        <v>2.9</v>
      </c>
      <c r="G362">
        <f t="shared" si="21"/>
        <v>962.8</v>
      </c>
      <c r="H362">
        <f t="shared" si="22"/>
        <v>2</v>
      </c>
      <c r="I362" t="str">
        <f t="shared" si="23"/>
        <v>Luty</v>
      </c>
    </row>
    <row r="363" spans="1:9">
      <c r="A363" s="1">
        <v>44613</v>
      </c>
      <c r="B363" t="s">
        <v>8</v>
      </c>
      <c r="C363" t="s">
        <v>1</v>
      </c>
      <c r="D363" t="s">
        <v>39</v>
      </c>
      <c r="E363">
        <v>67</v>
      </c>
      <c r="F363">
        <f t="shared" si="20"/>
        <v>2.9</v>
      </c>
      <c r="G363">
        <f t="shared" si="21"/>
        <v>194.29999999999998</v>
      </c>
      <c r="H363">
        <f t="shared" si="22"/>
        <v>2</v>
      </c>
      <c r="I363" t="str">
        <f t="shared" si="23"/>
        <v>Luty</v>
      </c>
    </row>
    <row r="364" spans="1:9">
      <c r="A364" s="1">
        <v>44614</v>
      </c>
      <c r="B364" t="s">
        <v>11</v>
      </c>
      <c r="C364" t="s">
        <v>1</v>
      </c>
      <c r="D364" t="s">
        <v>39</v>
      </c>
      <c r="E364">
        <v>447</v>
      </c>
      <c r="F364">
        <f t="shared" si="20"/>
        <v>3.4</v>
      </c>
      <c r="G364">
        <f t="shared" si="21"/>
        <v>1519.8</v>
      </c>
      <c r="H364">
        <f t="shared" si="22"/>
        <v>2</v>
      </c>
      <c r="I364" t="str">
        <f t="shared" si="23"/>
        <v>Luty</v>
      </c>
    </row>
    <row r="365" spans="1:9">
      <c r="A365" s="1">
        <v>44614</v>
      </c>
      <c r="B365" t="s">
        <v>8</v>
      </c>
      <c r="C365" t="s">
        <v>1</v>
      </c>
      <c r="D365" t="s">
        <v>25</v>
      </c>
      <c r="E365">
        <v>112</v>
      </c>
      <c r="F365">
        <f t="shared" si="20"/>
        <v>2.9</v>
      </c>
      <c r="G365">
        <f t="shared" si="21"/>
        <v>324.8</v>
      </c>
      <c r="H365">
        <f t="shared" si="22"/>
        <v>2</v>
      </c>
      <c r="I365" t="str">
        <f t="shared" si="23"/>
        <v>Luty</v>
      </c>
    </row>
    <row r="366" spans="1:9">
      <c r="A366" s="1">
        <v>44614</v>
      </c>
      <c r="B366" t="s">
        <v>4</v>
      </c>
      <c r="C366" t="s">
        <v>1</v>
      </c>
      <c r="D366" t="s">
        <v>28</v>
      </c>
      <c r="E366">
        <v>599</v>
      </c>
      <c r="F366">
        <f t="shared" si="20"/>
        <v>3.5</v>
      </c>
      <c r="G366">
        <f t="shared" si="21"/>
        <v>2096.5</v>
      </c>
      <c r="H366">
        <f t="shared" si="22"/>
        <v>2</v>
      </c>
      <c r="I366" t="str">
        <f t="shared" si="23"/>
        <v>Luty</v>
      </c>
    </row>
    <row r="367" spans="1:9">
      <c r="A367" s="1">
        <v>44614</v>
      </c>
      <c r="B367" t="s">
        <v>4</v>
      </c>
      <c r="C367" t="s">
        <v>1</v>
      </c>
      <c r="D367" t="s">
        <v>23</v>
      </c>
      <c r="E367">
        <v>235</v>
      </c>
      <c r="F367">
        <f t="shared" si="20"/>
        <v>3.5</v>
      </c>
      <c r="G367">
        <f t="shared" si="21"/>
        <v>822.5</v>
      </c>
      <c r="H367">
        <f t="shared" si="22"/>
        <v>2</v>
      </c>
      <c r="I367" t="str">
        <f t="shared" si="23"/>
        <v>Luty</v>
      </c>
    </row>
    <row r="368" spans="1:9">
      <c r="A368" s="1">
        <v>44614</v>
      </c>
      <c r="B368" t="s">
        <v>15</v>
      </c>
      <c r="C368" t="s">
        <v>1</v>
      </c>
      <c r="D368" t="s">
        <v>44</v>
      </c>
      <c r="E368">
        <v>155</v>
      </c>
      <c r="F368">
        <f t="shared" si="20"/>
        <v>2.4</v>
      </c>
      <c r="G368">
        <f t="shared" si="21"/>
        <v>372</v>
      </c>
      <c r="H368">
        <f t="shared" si="22"/>
        <v>2</v>
      </c>
      <c r="I368" t="str">
        <f t="shared" si="23"/>
        <v>Luty</v>
      </c>
    </row>
    <row r="369" spans="1:9">
      <c r="A369" s="1">
        <v>44614</v>
      </c>
      <c r="B369" t="s">
        <v>17</v>
      </c>
      <c r="C369" t="s">
        <v>1</v>
      </c>
      <c r="D369" t="s">
        <v>20</v>
      </c>
      <c r="E369">
        <v>141</v>
      </c>
      <c r="F369">
        <f t="shared" si="20"/>
        <v>3.4</v>
      </c>
      <c r="G369">
        <f t="shared" si="21"/>
        <v>479.4</v>
      </c>
      <c r="H369">
        <f t="shared" si="22"/>
        <v>2</v>
      </c>
      <c r="I369" t="str">
        <f t="shared" si="23"/>
        <v>Luty</v>
      </c>
    </row>
    <row r="370" spans="1:9">
      <c r="A370" s="1">
        <v>44614</v>
      </c>
      <c r="B370" t="s">
        <v>9</v>
      </c>
      <c r="C370" t="s">
        <v>1</v>
      </c>
      <c r="D370" t="s">
        <v>12</v>
      </c>
      <c r="E370">
        <v>316</v>
      </c>
      <c r="F370">
        <f t="shared" si="20"/>
        <v>3.4</v>
      </c>
      <c r="G370">
        <f t="shared" si="21"/>
        <v>1074.3999999999999</v>
      </c>
      <c r="H370">
        <f t="shared" si="22"/>
        <v>2</v>
      </c>
      <c r="I370" t="str">
        <f t="shared" si="23"/>
        <v>Luty</v>
      </c>
    </row>
    <row r="371" spans="1:9">
      <c r="A371" s="1">
        <v>44615</v>
      </c>
      <c r="B371" t="s">
        <v>4</v>
      </c>
      <c r="C371" t="s">
        <v>1</v>
      </c>
      <c r="D371" t="s">
        <v>51</v>
      </c>
      <c r="E371">
        <v>510</v>
      </c>
      <c r="F371">
        <f t="shared" si="20"/>
        <v>3.5</v>
      </c>
      <c r="G371">
        <f t="shared" si="21"/>
        <v>1785</v>
      </c>
      <c r="H371">
        <f t="shared" si="22"/>
        <v>2</v>
      </c>
      <c r="I371" t="str">
        <f t="shared" si="23"/>
        <v>Luty</v>
      </c>
    </row>
    <row r="372" spans="1:9">
      <c r="A372" s="1">
        <v>44615</v>
      </c>
      <c r="B372" t="s">
        <v>0</v>
      </c>
      <c r="C372" t="s">
        <v>1</v>
      </c>
      <c r="D372" t="s">
        <v>46</v>
      </c>
      <c r="E372">
        <v>576</v>
      </c>
      <c r="F372">
        <f t="shared" si="20"/>
        <v>3.4</v>
      </c>
      <c r="G372">
        <f t="shared" si="21"/>
        <v>1958.3999999999999</v>
      </c>
      <c r="H372">
        <f t="shared" si="22"/>
        <v>2</v>
      </c>
      <c r="I372" t="str">
        <f t="shared" si="23"/>
        <v>Luty</v>
      </c>
    </row>
    <row r="373" spans="1:9">
      <c r="A373" s="1">
        <v>44615</v>
      </c>
      <c r="B373" t="s">
        <v>0</v>
      </c>
      <c r="C373" t="s">
        <v>1</v>
      </c>
      <c r="D373" t="s">
        <v>49</v>
      </c>
      <c r="E373">
        <v>390</v>
      </c>
      <c r="F373">
        <f t="shared" si="20"/>
        <v>3.4</v>
      </c>
      <c r="G373">
        <f t="shared" si="21"/>
        <v>1326</v>
      </c>
      <c r="H373">
        <f t="shared" si="22"/>
        <v>2</v>
      </c>
      <c r="I373" t="str">
        <f t="shared" si="23"/>
        <v>Luty</v>
      </c>
    </row>
    <row r="374" spans="1:9">
      <c r="A374" s="1">
        <v>44615</v>
      </c>
      <c r="B374" t="s">
        <v>15</v>
      </c>
      <c r="C374" t="s">
        <v>1</v>
      </c>
      <c r="D374" t="s">
        <v>47</v>
      </c>
      <c r="E374">
        <v>305</v>
      </c>
      <c r="F374">
        <f t="shared" si="20"/>
        <v>2.4</v>
      </c>
      <c r="G374">
        <f t="shared" si="21"/>
        <v>732</v>
      </c>
      <c r="H374">
        <f t="shared" si="22"/>
        <v>2</v>
      </c>
      <c r="I374" t="str">
        <f t="shared" si="23"/>
        <v>Luty</v>
      </c>
    </row>
    <row r="375" spans="1:9">
      <c r="A375" s="1">
        <v>44615</v>
      </c>
      <c r="B375" t="s">
        <v>8</v>
      </c>
      <c r="C375" t="s">
        <v>1</v>
      </c>
      <c r="D375" t="s">
        <v>37</v>
      </c>
      <c r="E375">
        <v>395</v>
      </c>
      <c r="F375">
        <f t="shared" si="20"/>
        <v>2.9</v>
      </c>
      <c r="G375">
        <f t="shared" si="21"/>
        <v>1145.5</v>
      </c>
      <c r="H375">
        <f t="shared" si="22"/>
        <v>2</v>
      </c>
      <c r="I375" t="str">
        <f t="shared" si="23"/>
        <v>Luty</v>
      </c>
    </row>
    <row r="376" spans="1:9">
      <c r="A376" s="1">
        <v>44615</v>
      </c>
      <c r="B376" t="s">
        <v>13</v>
      </c>
      <c r="C376" t="s">
        <v>1</v>
      </c>
      <c r="D376" t="s">
        <v>27</v>
      </c>
      <c r="E376">
        <v>448</v>
      </c>
      <c r="F376">
        <f t="shared" si="20"/>
        <v>3.4</v>
      </c>
      <c r="G376">
        <f t="shared" si="21"/>
        <v>1523.2</v>
      </c>
      <c r="H376">
        <f t="shared" si="22"/>
        <v>2</v>
      </c>
      <c r="I376" t="str">
        <f t="shared" si="23"/>
        <v>Luty</v>
      </c>
    </row>
    <row r="377" spans="1:9">
      <c r="A377" s="1">
        <v>44615</v>
      </c>
      <c r="B377" t="s">
        <v>0</v>
      </c>
      <c r="C377" t="s">
        <v>1</v>
      </c>
      <c r="D377" t="s">
        <v>43</v>
      </c>
      <c r="E377">
        <v>448</v>
      </c>
      <c r="F377">
        <f t="shared" si="20"/>
        <v>3.4</v>
      </c>
      <c r="G377">
        <f t="shared" si="21"/>
        <v>1523.2</v>
      </c>
      <c r="H377">
        <f t="shared" si="22"/>
        <v>2</v>
      </c>
      <c r="I377" t="str">
        <f t="shared" si="23"/>
        <v>Luty</v>
      </c>
    </row>
    <row r="378" spans="1:9">
      <c r="A378" s="1">
        <v>44616</v>
      </c>
      <c r="B378" t="s">
        <v>8</v>
      </c>
      <c r="C378" t="s">
        <v>1</v>
      </c>
      <c r="D378" t="s">
        <v>41</v>
      </c>
      <c r="E378">
        <v>418</v>
      </c>
      <c r="F378">
        <f t="shared" si="20"/>
        <v>2.9</v>
      </c>
      <c r="G378">
        <f t="shared" si="21"/>
        <v>1212.2</v>
      </c>
      <c r="H378">
        <f t="shared" si="22"/>
        <v>2</v>
      </c>
      <c r="I378" t="str">
        <f t="shared" si="23"/>
        <v>Luty</v>
      </c>
    </row>
    <row r="379" spans="1:9">
      <c r="A379" s="1">
        <v>44616</v>
      </c>
      <c r="B379" t="s">
        <v>15</v>
      </c>
      <c r="C379" t="s">
        <v>1</v>
      </c>
      <c r="D379" t="s">
        <v>6</v>
      </c>
      <c r="E379">
        <v>328</v>
      </c>
      <c r="F379">
        <f t="shared" si="20"/>
        <v>2.4</v>
      </c>
      <c r="G379">
        <f t="shared" si="21"/>
        <v>787.19999999999993</v>
      </c>
      <c r="H379">
        <f t="shared" si="22"/>
        <v>2</v>
      </c>
      <c r="I379" t="str">
        <f t="shared" si="23"/>
        <v>Luty</v>
      </c>
    </row>
    <row r="380" spans="1:9">
      <c r="A380" s="1">
        <v>44616</v>
      </c>
      <c r="B380" t="s">
        <v>4</v>
      </c>
      <c r="C380" t="s">
        <v>1</v>
      </c>
      <c r="D380" t="s">
        <v>40</v>
      </c>
      <c r="E380">
        <v>578</v>
      </c>
      <c r="F380">
        <f t="shared" si="20"/>
        <v>3.5</v>
      </c>
      <c r="G380">
        <f t="shared" si="21"/>
        <v>2023</v>
      </c>
      <c r="H380">
        <f t="shared" si="22"/>
        <v>2</v>
      </c>
      <c r="I380" t="str">
        <f t="shared" si="23"/>
        <v>Luty</v>
      </c>
    </row>
    <row r="381" spans="1:9">
      <c r="A381" s="1">
        <v>44616</v>
      </c>
      <c r="B381" t="s">
        <v>9</v>
      </c>
      <c r="C381" t="s">
        <v>1</v>
      </c>
      <c r="D381" t="s">
        <v>2</v>
      </c>
      <c r="E381">
        <v>418</v>
      </c>
      <c r="F381">
        <f t="shared" si="20"/>
        <v>3.4</v>
      </c>
      <c r="G381">
        <f t="shared" si="21"/>
        <v>1421.2</v>
      </c>
      <c r="H381">
        <f t="shared" si="22"/>
        <v>2</v>
      </c>
      <c r="I381" t="str">
        <f t="shared" si="23"/>
        <v>Luty</v>
      </c>
    </row>
    <row r="382" spans="1:9">
      <c r="A382" s="1">
        <v>44617</v>
      </c>
      <c r="B382" t="s">
        <v>13</v>
      </c>
      <c r="C382" t="s">
        <v>1</v>
      </c>
      <c r="D382" t="s">
        <v>7</v>
      </c>
      <c r="E382">
        <v>678</v>
      </c>
      <c r="F382">
        <f t="shared" si="20"/>
        <v>3.4</v>
      </c>
      <c r="G382">
        <f t="shared" si="21"/>
        <v>2305.1999999999998</v>
      </c>
      <c r="H382">
        <f t="shared" si="22"/>
        <v>2</v>
      </c>
      <c r="I382" t="str">
        <f t="shared" si="23"/>
        <v>Luty</v>
      </c>
    </row>
    <row r="383" spans="1:9">
      <c r="A383" s="1">
        <v>44617</v>
      </c>
      <c r="B383" t="s">
        <v>0</v>
      </c>
      <c r="C383" t="s">
        <v>1</v>
      </c>
      <c r="D383" t="s">
        <v>58</v>
      </c>
      <c r="E383">
        <v>685</v>
      </c>
      <c r="F383">
        <f t="shared" si="20"/>
        <v>3.4</v>
      </c>
      <c r="G383">
        <f t="shared" si="21"/>
        <v>2329</v>
      </c>
      <c r="H383">
        <f t="shared" si="22"/>
        <v>2</v>
      </c>
      <c r="I383" t="str">
        <f t="shared" si="23"/>
        <v>Luty</v>
      </c>
    </row>
    <row r="384" spans="1:9">
      <c r="A384" s="1">
        <v>44617</v>
      </c>
      <c r="B384" t="s">
        <v>9</v>
      </c>
      <c r="C384" t="s">
        <v>1</v>
      </c>
      <c r="D384" t="s">
        <v>55</v>
      </c>
      <c r="E384">
        <v>126</v>
      </c>
      <c r="F384">
        <f t="shared" si="20"/>
        <v>3.4</v>
      </c>
      <c r="G384">
        <f t="shared" si="21"/>
        <v>428.4</v>
      </c>
      <c r="H384">
        <f t="shared" si="22"/>
        <v>2</v>
      </c>
      <c r="I384" t="str">
        <f t="shared" si="23"/>
        <v>Luty</v>
      </c>
    </row>
    <row r="385" spans="1:9">
      <c r="A385" s="1">
        <v>44617</v>
      </c>
      <c r="B385" t="s">
        <v>8</v>
      </c>
      <c r="C385" t="s">
        <v>1</v>
      </c>
      <c r="D385" t="s">
        <v>2</v>
      </c>
      <c r="E385">
        <v>133</v>
      </c>
      <c r="F385">
        <f t="shared" si="20"/>
        <v>2.9</v>
      </c>
      <c r="G385">
        <f t="shared" si="21"/>
        <v>385.7</v>
      </c>
      <c r="H385">
        <f t="shared" si="22"/>
        <v>2</v>
      </c>
      <c r="I385" t="str">
        <f t="shared" si="23"/>
        <v>Luty</v>
      </c>
    </row>
    <row r="386" spans="1:9">
      <c r="A386" s="1">
        <v>44617</v>
      </c>
      <c r="B386" t="s">
        <v>13</v>
      </c>
      <c r="C386" t="s">
        <v>1</v>
      </c>
      <c r="D386" t="s">
        <v>35</v>
      </c>
      <c r="E386">
        <v>603</v>
      </c>
      <c r="F386">
        <f t="shared" si="20"/>
        <v>3.4</v>
      </c>
      <c r="G386">
        <f t="shared" si="21"/>
        <v>2050.1999999999998</v>
      </c>
      <c r="H386">
        <f t="shared" si="22"/>
        <v>2</v>
      </c>
      <c r="I386" t="str">
        <f t="shared" si="23"/>
        <v>Luty</v>
      </c>
    </row>
    <row r="387" spans="1:9">
      <c r="A387" s="1">
        <v>44618</v>
      </c>
      <c r="B387" t="s">
        <v>17</v>
      </c>
      <c r="C387" t="s">
        <v>1</v>
      </c>
      <c r="D387" t="s">
        <v>54</v>
      </c>
      <c r="E387">
        <v>491</v>
      </c>
      <c r="F387">
        <f t="shared" ref="F387:F450" si="24">VLOOKUP(B387,$P$1:$Q$16,2,FALSE)</f>
        <v>3.4</v>
      </c>
      <c r="G387">
        <f t="shared" ref="G387:G450" si="25">E387*F387</f>
        <v>1669.3999999999999</v>
      </c>
      <c r="H387">
        <f t="shared" ref="H387:H450" si="26">MONTH(A387)</f>
        <v>2</v>
      </c>
      <c r="I387" t="str">
        <f t="shared" ref="I387:I450" si="27">VLOOKUP(H387,$S$1:$T$12,2,FALSE)</f>
        <v>Luty</v>
      </c>
    </row>
    <row r="388" spans="1:9">
      <c r="A388" s="1">
        <v>44618</v>
      </c>
      <c r="B388" t="s">
        <v>8</v>
      </c>
      <c r="C388" t="s">
        <v>1</v>
      </c>
      <c r="D388" t="s">
        <v>29</v>
      </c>
      <c r="E388">
        <v>133</v>
      </c>
      <c r="F388">
        <f t="shared" si="24"/>
        <v>2.9</v>
      </c>
      <c r="G388">
        <f t="shared" si="25"/>
        <v>385.7</v>
      </c>
      <c r="H388">
        <f t="shared" si="26"/>
        <v>2</v>
      </c>
      <c r="I388" t="str">
        <f t="shared" si="27"/>
        <v>Luty</v>
      </c>
    </row>
    <row r="389" spans="1:9">
      <c r="A389" s="1">
        <v>44618</v>
      </c>
      <c r="B389" t="s">
        <v>4</v>
      </c>
      <c r="C389" t="s">
        <v>1</v>
      </c>
      <c r="D389" t="s">
        <v>42</v>
      </c>
      <c r="E389">
        <v>628</v>
      </c>
      <c r="F389">
        <f t="shared" si="24"/>
        <v>3.5</v>
      </c>
      <c r="G389">
        <f t="shared" si="25"/>
        <v>2198</v>
      </c>
      <c r="H389">
        <f t="shared" si="26"/>
        <v>2</v>
      </c>
      <c r="I389" t="str">
        <f t="shared" si="27"/>
        <v>Luty</v>
      </c>
    </row>
    <row r="390" spans="1:9">
      <c r="A390" s="1">
        <v>44618</v>
      </c>
      <c r="B390" t="s">
        <v>22</v>
      </c>
      <c r="C390" t="s">
        <v>1</v>
      </c>
      <c r="D390" t="s">
        <v>49</v>
      </c>
      <c r="E390">
        <v>413</v>
      </c>
      <c r="F390">
        <f t="shared" si="24"/>
        <v>3.2</v>
      </c>
      <c r="G390">
        <f t="shared" si="25"/>
        <v>1321.6000000000001</v>
      </c>
      <c r="H390">
        <f t="shared" si="26"/>
        <v>2</v>
      </c>
      <c r="I390" t="str">
        <f t="shared" si="27"/>
        <v>Luty</v>
      </c>
    </row>
    <row r="391" spans="1:9">
      <c r="A391" s="1">
        <v>44618</v>
      </c>
      <c r="B391" t="s">
        <v>13</v>
      </c>
      <c r="C391" t="s">
        <v>1</v>
      </c>
      <c r="D391" t="s">
        <v>6</v>
      </c>
      <c r="E391">
        <v>556</v>
      </c>
      <c r="F391">
        <f t="shared" si="24"/>
        <v>3.4</v>
      </c>
      <c r="G391">
        <f t="shared" si="25"/>
        <v>1890.3999999999999</v>
      </c>
      <c r="H391">
        <f t="shared" si="26"/>
        <v>2</v>
      </c>
      <c r="I391" t="str">
        <f t="shared" si="27"/>
        <v>Luty</v>
      </c>
    </row>
    <row r="392" spans="1:9">
      <c r="A392" s="1">
        <v>44620</v>
      </c>
      <c r="B392" t="s">
        <v>13</v>
      </c>
      <c r="C392" t="s">
        <v>1</v>
      </c>
      <c r="D392" t="s">
        <v>23</v>
      </c>
      <c r="E392">
        <v>459</v>
      </c>
      <c r="F392">
        <f t="shared" si="24"/>
        <v>3.4</v>
      </c>
      <c r="G392">
        <f t="shared" si="25"/>
        <v>1560.6</v>
      </c>
      <c r="H392">
        <f t="shared" si="26"/>
        <v>2</v>
      </c>
      <c r="I392" t="str">
        <f t="shared" si="27"/>
        <v>Luty</v>
      </c>
    </row>
    <row r="393" spans="1:9">
      <c r="A393" s="1">
        <v>44620</v>
      </c>
      <c r="B393" t="s">
        <v>0</v>
      </c>
      <c r="C393" t="s">
        <v>1</v>
      </c>
      <c r="D393" t="s">
        <v>51</v>
      </c>
      <c r="E393">
        <v>332</v>
      </c>
      <c r="F393">
        <f t="shared" si="24"/>
        <v>3.4</v>
      </c>
      <c r="G393">
        <f t="shared" si="25"/>
        <v>1128.8</v>
      </c>
      <c r="H393">
        <f t="shared" si="26"/>
        <v>2</v>
      </c>
      <c r="I393" t="str">
        <f t="shared" si="27"/>
        <v>Luty</v>
      </c>
    </row>
    <row r="394" spans="1:9">
      <c r="A394" s="1">
        <v>44620</v>
      </c>
      <c r="B394" t="s">
        <v>13</v>
      </c>
      <c r="C394" t="s">
        <v>1</v>
      </c>
      <c r="D394" t="s">
        <v>43</v>
      </c>
      <c r="E394">
        <v>489</v>
      </c>
      <c r="F394">
        <f t="shared" si="24"/>
        <v>3.4</v>
      </c>
      <c r="G394">
        <f t="shared" si="25"/>
        <v>1662.6</v>
      </c>
      <c r="H394">
        <f t="shared" si="26"/>
        <v>2</v>
      </c>
      <c r="I394" t="str">
        <f t="shared" si="27"/>
        <v>Luty</v>
      </c>
    </row>
    <row r="395" spans="1:9">
      <c r="A395" s="1">
        <v>44620</v>
      </c>
      <c r="B395" t="s">
        <v>15</v>
      </c>
      <c r="C395" t="s">
        <v>1</v>
      </c>
      <c r="D395" t="s">
        <v>51</v>
      </c>
      <c r="E395">
        <v>172</v>
      </c>
      <c r="F395">
        <f t="shared" si="24"/>
        <v>2.4</v>
      </c>
      <c r="G395">
        <f t="shared" si="25"/>
        <v>412.8</v>
      </c>
      <c r="H395">
        <f t="shared" si="26"/>
        <v>2</v>
      </c>
      <c r="I395" t="str">
        <f t="shared" si="27"/>
        <v>Luty</v>
      </c>
    </row>
    <row r="396" spans="1:9">
      <c r="A396" s="1">
        <v>44620</v>
      </c>
      <c r="B396" t="s">
        <v>0</v>
      </c>
      <c r="C396" t="s">
        <v>1</v>
      </c>
      <c r="D396" t="s">
        <v>30</v>
      </c>
      <c r="E396">
        <v>674</v>
      </c>
      <c r="F396">
        <f t="shared" si="24"/>
        <v>3.4</v>
      </c>
      <c r="G396">
        <f t="shared" si="25"/>
        <v>2291.6</v>
      </c>
      <c r="H396">
        <f t="shared" si="26"/>
        <v>2</v>
      </c>
      <c r="I396" t="str">
        <f t="shared" si="27"/>
        <v>Luty</v>
      </c>
    </row>
    <row r="397" spans="1:9">
      <c r="A397" s="1">
        <v>44620</v>
      </c>
      <c r="B397" t="s">
        <v>11</v>
      </c>
      <c r="C397" t="s">
        <v>1</v>
      </c>
      <c r="D397" t="s">
        <v>31</v>
      </c>
      <c r="E397">
        <v>209</v>
      </c>
      <c r="F397">
        <f t="shared" si="24"/>
        <v>3.4</v>
      </c>
      <c r="G397">
        <f t="shared" si="25"/>
        <v>710.6</v>
      </c>
      <c r="H397">
        <f t="shared" si="26"/>
        <v>2</v>
      </c>
      <c r="I397" t="str">
        <f t="shared" si="27"/>
        <v>Luty</v>
      </c>
    </row>
    <row r="398" spans="1:9">
      <c r="A398" s="1">
        <v>44620</v>
      </c>
      <c r="B398" t="s">
        <v>9</v>
      </c>
      <c r="C398" t="s">
        <v>1</v>
      </c>
      <c r="D398" t="s">
        <v>49</v>
      </c>
      <c r="E398">
        <v>177</v>
      </c>
      <c r="F398">
        <f t="shared" si="24"/>
        <v>3.4</v>
      </c>
      <c r="G398">
        <f t="shared" si="25"/>
        <v>601.79999999999995</v>
      </c>
      <c r="H398">
        <f t="shared" si="26"/>
        <v>2</v>
      </c>
      <c r="I398" t="str">
        <f t="shared" si="27"/>
        <v>Luty</v>
      </c>
    </row>
    <row r="399" spans="1:9">
      <c r="A399" s="1">
        <v>44620</v>
      </c>
      <c r="B399" t="s">
        <v>8</v>
      </c>
      <c r="C399" t="s">
        <v>1</v>
      </c>
      <c r="D399" t="s">
        <v>25</v>
      </c>
      <c r="E399">
        <v>14</v>
      </c>
      <c r="F399">
        <f t="shared" si="24"/>
        <v>2.9</v>
      </c>
      <c r="G399">
        <f t="shared" si="25"/>
        <v>40.6</v>
      </c>
      <c r="H399">
        <f t="shared" si="26"/>
        <v>2</v>
      </c>
      <c r="I399" t="str">
        <f t="shared" si="27"/>
        <v>Luty</v>
      </c>
    </row>
    <row r="400" spans="1:9">
      <c r="A400" s="1">
        <v>44620</v>
      </c>
      <c r="B400" t="s">
        <v>17</v>
      </c>
      <c r="C400" t="s">
        <v>1</v>
      </c>
      <c r="D400" t="s">
        <v>46</v>
      </c>
      <c r="E400">
        <v>36</v>
      </c>
      <c r="F400">
        <f t="shared" si="24"/>
        <v>3.4</v>
      </c>
      <c r="G400">
        <f t="shared" si="25"/>
        <v>122.39999999999999</v>
      </c>
      <c r="H400">
        <f t="shared" si="26"/>
        <v>2</v>
      </c>
      <c r="I400" t="str">
        <f t="shared" si="27"/>
        <v>Luty</v>
      </c>
    </row>
    <row r="401" spans="1:9">
      <c r="A401" s="1">
        <v>44620</v>
      </c>
      <c r="B401" t="s">
        <v>15</v>
      </c>
      <c r="C401" t="s">
        <v>1</v>
      </c>
      <c r="D401" t="s">
        <v>35</v>
      </c>
      <c r="E401">
        <v>480</v>
      </c>
      <c r="F401">
        <f t="shared" si="24"/>
        <v>2.4</v>
      </c>
      <c r="G401">
        <f t="shared" si="25"/>
        <v>1152</v>
      </c>
      <c r="H401">
        <f t="shared" si="26"/>
        <v>2</v>
      </c>
      <c r="I401" t="str">
        <f t="shared" si="27"/>
        <v>Luty</v>
      </c>
    </row>
    <row r="402" spans="1:9">
      <c r="A402" s="1">
        <v>44620</v>
      </c>
      <c r="B402" t="s">
        <v>22</v>
      </c>
      <c r="C402" t="s">
        <v>1</v>
      </c>
      <c r="D402" t="s">
        <v>36</v>
      </c>
      <c r="E402">
        <v>65</v>
      </c>
      <c r="F402">
        <f t="shared" si="24"/>
        <v>3.2</v>
      </c>
      <c r="G402">
        <f t="shared" si="25"/>
        <v>208</v>
      </c>
      <c r="H402">
        <f t="shared" si="26"/>
        <v>2</v>
      </c>
      <c r="I402" t="str">
        <f t="shared" si="27"/>
        <v>Luty</v>
      </c>
    </row>
    <row r="403" spans="1:9">
      <c r="A403" s="1">
        <v>44620</v>
      </c>
      <c r="B403" t="s">
        <v>22</v>
      </c>
      <c r="C403" t="s">
        <v>1</v>
      </c>
      <c r="D403" t="s">
        <v>59</v>
      </c>
      <c r="E403">
        <v>322</v>
      </c>
      <c r="F403">
        <f t="shared" si="24"/>
        <v>3.2</v>
      </c>
      <c r="G403">
        <f t="shared" si="25"/>
        <v>1030.4000000000001</v>
      </c>
      <c r="H403">
        <f t="shared" si="26"/>
        <v>2</v>
      </c>
      <c r="I403" t="str">
        <f t="shared" si="27"/>
        <v>Luty</v>
      </c>
    </row>
    <row r="404" spans="1:9">
      <c r="A404" s="1">
        <v>44621</v>
      </c>
      <c r="B404" t="s">
        <v>17</v>
      </c>
      <c r="C404" t="s">
        <v>1</v>
      </c>
      <c r="D404" t="s">
        <v>12</v>
      </c>
      <c r="E404">
        <v>466</v>
      </c>
      <c r="F404">
        <f t="shared" si="24"/>
        <v>3.4</v>
      </c>
      <c r="G404">
        <f t="shared" si="25"/>
        <v>1584.3999999999999</v>
      </c>
      <c r="H404">
        <f t="shared" si="26"/>
        <v>3</v>
      </c>
      <c r="I404" t="str">
        <f t="shared" si="27"/>
        <v>Marzec</v>
      </c>
    </row>
    <row r="405" spans="1:9">
      <c r="A405" s="1">
        <v>44621</v>
      </c>
      <c r="B405" t="s">
        <v>11</v>
      </c>
      <c r="C405" t="s">
        <v>1</v>
      </c>
      <c r="D405" t="s">
        <v>2</v>
      </c>
      <c r="E405">
        <v>100</v>
      </c>
      <c r="F405">
        <f t="shared" si="24"/>
        <v>3.4</v>
      </c>
      <c r="G405">
        <f t="shared" si="25"/>
        <v>340</v>
      </c>
      <c r="H405">
        <f t="shared" si="26"/>
        <v>3</v>
      </c>
      <c r="I405" t="str">
        <f t="shared" si="27"/>
        <v>Marzec</v>
      </c>
    </row>
    <row r="406" spans="1:9">
      <c r="A406" s="1">
        <v>44621</v>
      </c>
      <c r="B406" t="s">
        <v>0</v>
      </c>
      <c r="C406" t="s">
        <v>1</v>
      </c>
      <c r="D406" t="s">
        <v>6</v>
      </c>
      <c r="E406">
        <v>337</v>
      </c>
      <c r="F406">
        <f t="shared" si="24"/>
        <v>3.4</v>
      </c>
      <c r="G406">
        <f t="shared" si="25"/>
        <v>1145.8</v>
      </c>
      <c r="H406">
        <f t="shared" si="26"/>
        <v>3</v>
      </c>
      <c r="I406" t="str">
        <f t="shared" si="27"/>
        <v>Marzec</v>
      </c>
    </row>
    <row r="407" spans="1:9">
      <c r="A407" s="1">
        <v>44621</v>
      </c>
      <c r="B407" t="s">
        <v>9</v>
      </c>
      <c r="C407" t="s">
        <v>1</v>
      </c>
      <c r="D407" t="s">
        <v>46</v>
      </c>
      <c r="E407">
        <v>302</v>
      </c>
      <c r="F407">
        <f t="shared" si="24"/>
        <v>3.4</v>
      </c>
      <c r="G407">
        <f t="shared" si="25"/>
        <v>1026.8</v>
      </c>
      <c r="H407">
        <f t="shared" si="26"/>
        <v>3</v>
      </c>
      <c r="I407" t="str">
        <f t="shared" si="27"/>
        <v>Marzec</v>
      </c>
    </row>
    <row r="408" spans="1:9">
      <c r="A408" s="1">
        <v>44621</v>
      </c>
      <c r="B408" t="s">
        <v>0</v>
      </c>
      <c r="C408" t="s">
        <v>1</v>
      </c>
      <c r="D408" t="s">
        <v>29</v>
      </c>
      <c r="E408">
        <v>223</v>
      </c>
      <c r="F408">
        <f t="shared" si="24"/>
        <v>3.4</v>
      </c>
      <c r="G408">
        <f t="shared" si="25"/>
        <v>758.19999999999993</v>
      </c>
      <c r="H408">
        <f t="shared" si="26"/>
        <v>3</v>
      </c>
      <c r="I408" t="str">
        <f t="shared" si="27"/>
        <v>Marzec</v>
      </c>
    </row>
    <row r="409" spans="1:9">
      <c r="A409" s="1">
        <v>44621</v>
      </c>
      <c r="B409" t="s">
        <v>0</v>
      </c>
      <c r="C409" t="s">
        <v>1</v>
      </c>
      <c r="D409" t="s">
        <v>28</v>
      </c>
      <c r="E409">
        <v>320</v>
      </c>
      <c r="F409">
        <f t="shared" si="24"/>
        <v>3.4</v>
      </c>
      <c r="G409">
        <f t="shared" si="25"/>
        <v>1088</v>
      </c>
      <c r="H409">
        <f t="shared" si="26"/>
        <v>3</v>
      </c>
      <c r="I409" t="str">
        <f t="shared" si="27"/>
        <v>Marzec</v>
      </c>
    </row>
    <row r="410" spans="1:9">
      <c r="A410" s="1">
        <v>44621</v>
      </c>
      <c r="B410" t="s">
        <v>13</v>
      </c>
      <c r="C410" t="s">
        <v>1</v>
      </c>
      <c r="D410" t="s">
        <v>36</v>
      </c>
      <c r="E410">
        <v>329</v>
      </c>
      <c r="F410">
        <f t="shared" si="24"/>
        <v>3.4</v>
      </c>
      <c r="G410">
        <f t="shared" si="25"/>
        <v>1118.5999999999999</v>
      </c>
      <c r="H410">
        <f t="shared" si="26"/>
        <v>3</v>
      </c>
      <c r="I410" t="str">
        <f t="shared" si="27"/>
        <v>Marzec</v>
      </c>
    </row>
    <row r="411" spans="1:9">
      <c r="A411" s="1">
        <v>44621</v>
      </c>
      <c r="B411" t="s">
        <v>15</v>
      </c>
      <c r="C411" t="s">
        <v>1</v>
      </c>
      <c r="D411" t="s">
        <v>53</v>
      </c>
      <c r="E411">
        <v>321</v>
      </c>
      <c r="F411">
        <f t="shared" si="24"/>
        <v>2.4</v>
      </c>
      <c r="G411">
        <f t="shared" si="25"/>
        <v>770.4</v>
      </c>
      <c r="H411">
        <f t="shared" si="26"/>
        <v>3</v>
      </c>
      <c r="I411" t="str">
        <f t="shared" si="27"/>
        <v>Marzec</v>
      </c>
    </row>
    <row r="412" spans="1:9">
      <c r="A412" s="1">
        <v>44621</v>
      </c>
      <c r="B412" t="s">
        <v>22</v>
      </c>
      <c r="C412" t="s">
        <v>1</v>
      </c>
      <c r="D412" t="s">
        <v>51</v>
      </c>
      <c r="E412">
        <v>123</v>
      </c>
      <c r="F412">
        <f t="shared" si="24"/>
        <v>3.2</v>
      </c>
      <c r="G412">
        <f t="shared" si="25"/>
        <v>393.6</v>
      </c>
      <c r="H412">
        <f t="shared" si="26"/>
        <v>3</v>
      </c>
      <c r="I412" t="str">
        <f t="shared" si="27"/>
        <v>Marzec</v>
      </c>
    </row>
    <row r="413" spans="1:9">
      <c r="A413" s="1">
        <v>44621</v>
      </c>
      <c r="B413" t="s">
        <v>4</v>
      </c>
      <c r="C413" t="s">
        <v>1</v>
      </c>
      <c r="D413" t="s">
        <v>59</v>
      </c>
      <c r="E413">
        <v>560</v>
      </c>
      <c r="F413">
        <f t="shared" si="24"/>
        <v>3.5</v>
      </c>
      <c r="G413">
        <f t="shared" si="25"/>
        <v>1960</v>
      </c>
      <c r="H413">
        <f t="shared" si="26"/>
        <v>3</v>
      </c>
      <c r="I413" t="str">
        <f t="shared" si="27"/>
        <v>Marzec</v>
      </c>
    </row>
    <row r="414" spans="1:9">
      <c r="A414" s="1">
        <v>44622</v>
      </c>
      <c r="B414" t="s">
        <v>15</v>
      </c>
      <c r="C414" t="s">
        <v>1</v>
      </c>
      <c r="D414" t="s">
        <v>56</v>
      </c>
      <c r="E414">
        <v>536</v>
      </c>
      <c r="F414">
        <f t="shared" si="24"/>
        <v>2.4</v>
      </c>
      <c r="G414">
        <f t="shared" si="25"/>
        <v>1286.3999999999999</v>
      </c>
      <c r="H414">
        <f t="shared" si="26"/>
        <v>3</v>
      </c>
      <c r="I414" t="str">
        <f t="shared" si="27"/>
        <v>Marzec</v>
      </c>
    </row>
    <row r="415" spans="1:9">
      <c r="A415" s="1">
        <v>44622</v>
      </c>
      <c r="B415" t="s">
        <v>4</v>
      </c>
      <c r="C415" t="s">
        <v>1</v>
      </c>
      <c r="D415" t="s">
        <v>21</v>
      </c>
      <c r="E415">
        <v>345</v>
      </c>
      <c r="F415">
        <f t="shared" si="24"/>
        <v>3.5</v>
      </c>
      <c r="G415">
        <f t="shared" si="25"/>
        <v>1207.5</v>
      </c>
      <c r="H415">
        <f t="shared" si="26"/>
        <v>3</v>
      </c>
      <c r="I415" t="str">
        <f t="shared" si="27"/>
        <v>Marzec</v>
      </c>
    </row>
    <row r="416" spans="1:9">
      <c r="A416" s="1">
        <v>44622</v>
      </c>
      <c r="B416" t="s">
        <v>15</v>
      </c>
      <c r="C416" t="s">
        <v>1</v>
      </c>
      <c r="D416" t="s">
        <v>3</v>
      </c>
      <c r="E416">
        <v>238</v>
      </c>
      <c r="F416">
        <f t="shared" si="24"/>
        <v>2.4</v>
      </c>
      <c r="G416">
        <f t="shared" si="25"/>
        <v>571.19999999999993</v>
      </c>
      <c r="H416">
        <f t="shared" si="26"/>
        <v>3</v>
      </c>
      <c r="I416" t="str">
        <f t="shared" si="27"/>
        <v>Marzec</v>
      </c>
    </row>
    <row r="417" spans="1:9">
      <c r="A417" s="1">
        <v>44622</v>
      </c>
      <c r="B417" t="s">
        <v>17</v>
      </c>
      <c r="C417" t="s">
        <v>1</v>
      </c>
      <c r="D417" t="s">
        <v>26</v>
      </c>
      <c r="E417">
        <v>12</v>
      </c>
      <c r="F417">
        <f t="shared" si="24"/>
        <v>3.4</v>
      </c>
      <c r="G417">
        <f t="shared" si="25"/>
        <v>40.799999999999997</v>
      </c>
      <c r="H417">
        <f t="shared" si="26"/>
        <v>3</v>
      </c>
      <c r="I417" t="str">
        <f t="shared" si="27"/>
        <v>Marzec</v>
      </c>
    </row>
    <row r="418" spans="1:9">
      <c r="A418" s="1">
        <v>44622</v>
      </c>
      <c r="B418" t="s">
        <v>15</v>
      </c>
      <c r="C418" t="s">
        <v>1</v>
      </c>
      <c r="D418" t="s">
        <v>44</v>
      </c>
      <c r="E418">
        <v>488</v>
      </c>
      <c r="F418">
        <f t="shared" si="24"/>
        <v>2.4</v>
      </c>
      <c r="G418">
        <f t="shared" si="25"/>
        <v>1171.2</v>
      </c>
      <c r="H418">
        <f t="shared" si="26"/>
        <v>3</v>
      </c>
      <c r="I418" t="str">
        <f t="shared" si="27"/>
        <v>Marzec</v>
      </c>
    </row>
    <row r="419" spans="1:9">
      <c r="A419" s="1">
        <v>44622</v>
      </c>
      <c r="B419" t="s">
        <v>4</v>
      </c>
      <c r="C419" t="s">
        <v>1</v>
      </c>
      <c r="D419" t="s">
        <v>29</v>
      </c>
      <c r="E419">
        <v>537</v>
      </c>
      <c r="F419">
        <f t="shared" si="24"/>
        <v>3.5</v>
      </c>
      <c r="G419">
        <f t="shared" si="25"/>
        <v>1879.5</v>
      </c>
      <c r="H419">
        <f t="shared" si="26"/>
        <v>3</v>
      </c>
      <c r="I419" t="str">
        <f t="shared" si="27"/>
        <v>Marzec</v>
      </c>
    </row>
    <row r="420" spans="1:9">
      <c r="A420" s="1">
        <v>44622</v>
      </c>
      <c r="B420" t="s">
        <v>17</v>
      </c>
      <c r="C420" t="s">
        <v>1</v>
      </c>
      <c r="D420" t="s">
        <v>5</v>
      </c>
      <c r="E420">
        <v>86</v>
      </c>
      <c r="F420">
        <f t="shared" si="24"/>
        <v>3.4</v>
      </c>
      <c r="G420">
        <f t="shared" si="25"/>
        <v>292.39999999999998</v>
      </c>
      <c r="H420">
        <f t="shared" si="26"/>
        <v>3</v>
      </c>
      <c r="I420" t="str">
        <f t="shared" si="27"/>
        <v>Marzec</v>
      </c>
    </row>
    <row r="421" spans="1:9">
      <c r="A421" s="1">
        <v>44622</v>
      </c>
      <c r="B421" t="s">
        <v>17</v>
      </c>
      <c r="C421" t="s">
        <v>1</v>
      </c>
      <c r="D421" t="s">
        <v>3</v>
      </c>
      <c r="E421">
        <v>478</v>
      </c>
      <c r="F421">
        <f t="shared" si="24"/>
        <v>3.4</v>
      </c>
      <c r="G421">
        <f t="shared" si="25"/>
        <v>1625.2</v>
      </c>
      <c r="H421">
        <f t="shared" si="26"/>
        <v>3</v>
      </c>
      <c r="I421" t="str">
        <f t="shared" si="27"/>
        <v>Marzec</v>
      </c>
    </row>
    <row r="422" spans="1:9">
      <c r="A422" s="1">
        <v>44623</v>
      </c>
      <c r="B422" t="s">
        <v>15</v>
      </c>
      <c r="C422" t="s">
        <v>1</v>
      </c>
      <c r="D422" t="s">
        <v>44</v>
      </c>
      <c r="E422">
        <v>263</v>
      </c>
      <c r="F422">
        <f t="shared" si="24"/>
        <v>2.4</v>
      </c>
      <c r="G422">
        <f t="shared" si="25"/>
        <v>631.19999999999993</v>
      </c>
      <c r="H422">
        <f t="shared" si="26"/>
        <v>3</v>
      </c>
      <c r="I422" t="str">
        <f t="shared" si="27"/>
        <v>Marzec</v>
      </c>
    </row>
    <row r="423" spans="1:9">
      <c r="A423" s="1">
        <v>44623</v>
      </c>
      <c r="B423" t="s">
        <v>15</v>
      </c>
      <c r="C423" t="s">
        <v>1</v>
      </c>
      <c r="D423" t="s">
        <v>14</v>
      </c>
      <c r="E423">
        <v>438</v>
      </c>
      <c r="F423">
        <f t="shared" si="24"/>
        <v>2.4</v>
      </c>
      <c r="G423">
        <f t="shared" si="25"/>
        <v>1051.2</v>
      </c>
      <c r="H423">
        <f t="shared" si="26"/>
        <v>3</v>
      </c>
      <c r="I423" t="str">
        <f t="shared" si="27"/>
        <v>Marzec</v>
      </c>
    </row>
    <row r="424" spans="1:9">
      <c r="A424" s="1">
        <v>44623</v>
      </c>
      <c r="B424" t="s">
        <v>8</v>
      </c>
      <c r="C424" t="s">
        <v>1</v>
      </c>
      <c r="D424" t="s">
        <v>39</v>
      </c>
      <c r="E424">
        <v>39</v>
      </c>
      <c r="F424">
        <f t="shared" si="24"/>
        <v>2.9</v>
      </c>
      <c r="G424">
        <f t="shared" si="25"/>
        <v>113.1</v>
      </c>
      <c r="H424">
        <f t="shared" si="26"/>
        <v>3</v>
      </c>
      <c r="I424" t="str">
        <f t="shared" si="27"/>
        <v>Marzec</v>
      </c>
    </row>
    <row r="425" spans="1:9">
      <c r="A425" s="1">
        <v>44623</v>
      </c>
      <c r="B425" t="s">
        <v>9</v>
      </c>
      <c r="C425" t="s">
        <v>1</v>
      </c>
      <c r="D425" t="s">
        <v>50</v>
      </c>
      <c r="E425">
        <v>426</v>
      </c>
      <c r="F425">
        <f t="shared" si="24"/>
        <v>3.4</v>
      </c>
      <c r="G425">
        <f t="shared" si="25"/>
        <v>1448.3999999999999</v>
      </c>
      <c r="H425">
        <f t="shared" si="26"/>
        <v>3</v>
      </c>
      <c r="I425" t="str">
        <f t="shared" si="27"/>
        <v>Marzec</v>
      </c>
    </row>
    <row r="426" spans="1:9">
      <c r="A426" s="1">
        <v>44623</v>
      </c>
      <c r="B426" t="s">
        <v>8</v>
      </c>
      <c r="C426" t="s">
        <v>1</v>
      </c>
      <c r="D426" t="s">
        <v>48</v>
      </c>
      <c r="E426">
        <v>426</v>
      </c>
      <c r="F426">
        <f t="shared" si="24"/>
        <v>2.9</v>
      </c>
      <c r="G426">
        <f t="shared" si="25"/>
        <v>1235.3999999999999</v>
      </c>
      <c r="H426">
        <f t="shared" si="26"/>
        <v>3</v>
      </c>
      <c r="I426" t="str">
        <f t="shared" si="27"/>
        <v>Marzec</v>
      </c>
    </row>
    <row r="427" spans="1:9">
      <c r="A427" s="1">
        <v>44623</v>
      </c>
      <c r="B427" t="s">
        <v>9</v>
      </c>
      <c r="C427" t="s">
        <v>1</v>
      </c>
      <c r="D427" t="s">
        <v>48</v>
      </c>
      <c r="E427">
        <v>80</v>
      </c>
      <c r="F427">
        <f t="shared" si="24"/>
        <v>3.4</v>
      </c>
      <c r="G427">
        <f t="shared" si="25"/>
        <v>272</v>
      </c>
      <c r="H427">
        <f t="shared" si="26"/>
        <v>3</v>
      </c>
      <c r="I427" t="str">
        <f t="shared" si="27"/>
        <v>Marzec</v>
      </c>
    </row>
    <row r="428" spans="1:9">
      <c r="A428" s="1">
        <v>44623</v>
      </c>
      <c r="B428" t="s">
        <v>4</v>
      </c>
      <c r="C428" t="s">
        <v>1</v>
      </c>
      <c r="D428" t="s">
        <v>45</v>
      </c>
      <c r="E428">
        <v>394</v>
      </c>
      <c r="F428">
        <f t="shared" si="24"/>
        <v>3.5</v>
      </c>
      <c r="G428">
        <f t="shared" si="25"/>
        <v>1379</v>
      </c>
      <c r="H428">
        <f t="shared" si="26"/>
        <v>3</v>
      </c>
      <c r="I428" t="str">
        <f t="shared" si="27"/>
        <v>Marzec</v>
      </c>
    </row>
    <row r="429" spans="1:9">
      <c r="A429" s="1">
        <v>44623</v>
      </c>
      <c r="B429" t="s">
        <v>22</v>
      </c>
      <c r="C429" t="s">
        <v>1</v>
      </c>
      <c r="D429" t="s">
        <v>46</v>
      </c>
      <c r="E429">
        <v>393</v>
      </c>
      <c r="F429">
        <f t="shared" si="24"/>
        <v>3.2</v>
      </c>
      <c r="G429">
        <f t="shared" si="25"/>
        <v>1257.6000000000001</v>
      </c>
      <c r="H429">
        <f t="shared" si="26"/>
        <v>3</v>
      </c>
      <c r="I429" t="str">
        <f t="shared" si="27"/>
        <v>Marzec</v>
      </c>
    </row>
    <row r="430" spans="1:9">
      <c r="A430" s="1">
        <v>44623</v>
      </c>
      <c r="B430" t="s">
        <v>8</v>
      </c>
      <c r="C430" t="s">
        <v>1</v>
      </c>
      <c r="D430" t="s">
        <v>2</v>
      </c>
      <c r="E430">
        <v>488</v>
      </c>
      <c r="F430">
        <f t="shared" si="24"/>
        <v>2.9</v>
      </c>
      <c r="G430">
        <f t="shared" si="25"/>
        <v>1415.2</v>
      </c>
      <c r="H430">
        <f t="shared" si="26"/>
        <v>3</v>
      </c>
      <c r="I430" t="str">
        <f t="shared" si="27"/>
        <v>Marzec</v>
      </c>
    </row>
    <row r="431" spans="1:9">
      <c r="A431" s="1">
        <v>44624</v>
      </c>
      <c r="B431" t="s">
        <v>15</v>
      </c>
      <c r="C431" t="s">
        <v>1</v>
      </c>
      <c r="D431" t="s">
        <v>53</v>
      </c>
      <c r="E431">
        <v>563</v>
      </c>
      <c r="F431">
        <f t="shared" si="24"/>
        <v>2.4</v>
      </c>
      <c r="G431">
        <f t="shared" si="25"/>
        <v>1351.2</v>
      </c>
      <c r="H431">
        <f t="shared" si="26"/>
        <v>3</v>
      </c>
      <c r="I431" t="str">
        <f t="shared" si="27"/>
        <v>Marzec</v>
      </c>
    </row>
    <row r="432" spans="1:9">
      <c r="A432" s="1">
        <v>44624</v>
      </c>
      <c r="B432" t="s">
        <v>4</v>
      </c>
      <c r="C432" t="s">
        <v>1</v>
      </c>
      <c r="D432" t="s">
        <v>31</v>
      </c>
      <c r="E432">
        <v>436</v>
      </c>
      <c r="F432">
        <f t="shared" si="24"/>
        <v>3.5</v>
      </c>
      <c r="G432">
        <f t="shared" si="25"/>
        <v>1526</v>
      </c>
      <c r="H432">
        <f t="shared" si="26"/>
        <v>3</v>
      </c>
      <c r="I432" t="str">
        <f t="shared" si="27"/>
        <v>Marzec</v>
      </c>
    </row>
    <row r="433" spans="1:9">
      <c r="A433" s="1">
        <v>44624</v>
      </c>
      <c r="B433" t="s">
        <v>4</v>
      </c>
      <c r="C433" t="s">
        <v>1</v>
      </c>
      <c r="D433" t="s">
        <v>45</v>
      </c>
      <c r="E433">
        <v>668</v>
      </c>
      <c r="F433">
        <f t="shared" si="24"/>
        <v>3.5</v>
      </c>
      <c r="G433">
        <f t="shared" si="25"/>
        <v>2338</v>
      </c>
      <c r="H433">
        <f t="shared" si="26"/>
        <v>3</v>
      </c>
      <c r="I433" t="str">
        <f t="shared" si="27"/>
        <v>Marzec</v>
      </c>
    </row>
    <row r="434" spans="1:9">
      <c r="A434" s="1">
        <v>44624</v>
      </c>
      <c r="B434" t="s">
        <v>17</v>
      </c>
      <c r="C434" t="s">
        <v>1</v>
      </c>
      <c r="D434" t="s">
        <v>47</v>
      </c>
      <c r="E434">
        <v>274</v>
      </c>
      <c r="F434">
        <f t="shared" si="24"/>
        <v>3.4</v>
      </c>
      <c r="G434">
        <f t="shared" si="25"/>
        <v>931.6</v>
      </c>
      <c r="H434">
        <f t="shared" si="26"/>
        <v>3</v>
      </c>
      <c r="I434" t="str">
        <f t="shared" si="27"/>
        <v>Marzec</v>
      </c>
    </row>
    <row r="435" spans="1:9">
      <c r="A435" s="1">
        <v>44624</v>
      </c>
      <c r="B435" t="s">
        <v>15</v>
      </c>
      <c r="C435" t="s">
        <v>1</v>
      </c>
      <c r="D435" t="s">
        <v>43</v>
      </c>
      <c r="E435">
        <v>583</v>
      </c>
      <c r="F435">
        <f t="shared" si="24"/>
        <v>2.4</v>
      </c>
      <c r="G435">
        <f t="shared" si="25"/>
        <v>1399.2</v>
      </c>
      <c r="H435">
        <f t="shared" si="26"/>
        <v>3</v>
      </c>
      <c r="I435" t="str">
        <f t="shared" si="27"/>
        <v>Marzec</v>
      </c>
    </row>
    <row r="436" spans="1:9">
      <c r="A436" s="1">
        <v>44624</v>
      </c>
      <c r="B436" t="s">
        <v>9</v>
      </c>
      <c r="C436" t="s">
        <v>1</v>
      </c>
      <c r="D436" t="s">
        <v>16</v>
      </c>
      <c r="E436">
        <v>224</v>
      </c>
      <c r="F436">
        <f t="shared" si="24"/>
        <v>3.4</v>
      </c>
      <c r="G436">
        <f t="shared" si="25"/>
        <v>761.6</v>
      </c>
      <c r="H436">
        <f t="shared" si="26"/>
        <v>3</v>
      </c>
      <c r="I436" t="str">
        <f t="shared" si="27"/>
        <v>Marzec</v>
      </c>
    </row>
    <row r="437" spans="1:9">
      <c r="A437" s="1">
        <v>44624</v>
      </c>
      <c r="B437" t="s">
        <v>17</v>
      </c>
      <c r="C437" t="s">
        <v>1</v>
      </c>
      <c r="D437" t="s">
        <v>29</v>
      </c>
      <c r="E437">
        <v>364</v>
      </c>
      <c r="F437">
        <f t="shared" si="24"/>
        <v>3.4</v>
      </c>
      <c r="G437">
        <f t="shared" si="25"/>
        <v>1237.5999999999999</v>
      </c>
      <c r="H437">
        <f t="shared" si="26"/>
        <v>3</v>
      </c>
      <c r="I437" t="str">
        <f t="shared" si="27"/>
        <v>Marzec</v>
      </c>
    </row>
    <row r="438" spans="1:9">
      <c r="A438" s="1">
        <v>44625</v>
      </c>
      <c r="B438" t="s">
        <v>17</v>
      </c>
      <c r="C438" t="s">
        <v>1</v>
      </c>
      <c r="D438" t="s">
        <v>49</v>
      </c>
      <c r="E438">
        <v>459</v>
      </c>
      <c r="F438">
        <f t="shared" si="24"/>
        <v>3.4</v>
      </c>
      <c r="G438">
        <f t="shared" si="25"/>
        <v>1560.6</v>
      </c>
      <c r="H438">
        <f t="shared" si="26"/>
        <v>3</v>
      </c>
      <c r="I438" t="str">
        <f t="shared" si="27"/>
        <v>Marzec</v>
      </c>
    </row>
    <row r="439" spans="1:9">
      <c r="A439" s="1">
        <v>44625</v>
      </c>
      <c r="B439" t="s">
        <v>4</v>
      </c>
      <c r="C439" t="s">
        <v>1</v>
      </c>
      <c r="D439" t="s">
        <v>25</v>
      </c>
      <c r="E439">
        <v>244</v>
      </c>
      <c r="F439">
        <f t="shared" si="24"/>
        <v>3.5</v>
      </c>
      <c r="G439">
        <f t="shared" si="25"/>
        <v>854</v>
      </c>
      <c r="H439">
        <f t="shared" si="26"/>
        <v>3</v>
      </c>
      <c r="I439" t="str">
        <f t="shared" si="27"/>
        <v>Marzec</v>
      </c>
    </row>
    <row r="440" spans="1:9">
      <c r="A440" s="1">
        <v>44625</v>
      </c>
      <c r="B440" t="s">
        <v>8</v>
      </c>
      <c r="C440" t="s">
        <v>1</v>
      </c>
      <c r="D440" t="s">
        <v>25</v>
      </c>
      <c r="E440">
        <v>302</v>
      </c>
      <c r="F440">
        <f t="shared" si="24"/>
        <v>2.9</v>
      </c>
      <c r="G440">
        <f t="shared" si="25"/>
        <v>875.8</v>
      </c>
      <c r="H440">
        <f t="shared" si="26"/>
        <v>3</v>
      </c>
      <c r="I440" t="str">
        <f t="shared" si="27"/>
        <v>Marzec</v>
      </c>
    </row>
    <row r="441" spans="1:9">
      <c r="A441" s="1">
        <v>44625</v>
      </c>
      <c r="B441" t="s">
        <v>4</v>
      </c>
      <c r="C441" t="s">
        <v>1</v>
      </c>
      <c r="D441" t="s">
        <v>18</v>
      </c>
      <c r="E441">
        <v>409</v>
      </c>
      <c r="F441">
        <f t="shared" si="24"/>
        <v>3.5</v>
      </c>
      <c r="G441">
        <f t="shared" si="25"/>
        <v>1431.5</v>
      </c>
      <c r="H441">
        <f t="shared" si="26"/>
        <v>3</v>
      </c>
      <c r="I441" t="str">
        <f t="shared" si="27"/>
        <v>Marzec</v>
      </c>
    </row>
    <row r="442" spans="1:9">
      <c r="A442" s="1">
        <v>44625</v>
      </c>
      <c r="B442" t="s">
        <v>9</v>
      </c>
      <c r="C442" t="s">
        <v>1</v>
      </c>
      <c r="D442" t="s">
        <v>19</v>
      </c>
      <c r="E442">
        <v>269</v>
      </c>
      <c r="F442">
        <f t="shared" si="24"/>
        <v>3.4</v>
      </c>
      <c r="G442">
        <f t="shared" si="25"/>
        <v>914.6</v>
      </c>
      <c r="H442">
        <f t="shared" si="26"/>
        <v>3</v>
      </c>
      <c r="I442" t="str">
        <f t="shared" si="27"/>
        <v>Marzec</v>
      </c>
    </row>
    <row r="443" spans="1:9">
      <c r="A443" s="1">
        <v>44625</v>
      </c>
      <c r="B443" t="s">
        <v>22</v>
      </c>
      <c r="C443" t="s">
        <v>1</v>
      </c>
      <c r="D443" t="s">
        <v>16</v>
      </c>
      <c r="E443">
        <v>418</v>
      </c>
      <c r="F443">
        <f t="shared" si="24"/>
        <v>3.2</v>
      </c>
      <c r="G443">
        <f t="shared" si="25"/>
        <v>1337.6000000000001</v>
      </c>
      <c r="H443">
        <f t="shared" si="26"/>
        <v>3</v>
      </c>
      <c r="I443" t="str">
        <f t="shared" si="27"/>
        <v>Marzec</v>
      </c>
    </row>
    <row r="444" spans="1:9">
      <c r="A444" s="1">
        <v>44625</v>
      </c>
      <c r="B444" t="s">
        <v>4</v>
      </c>
      <c r="C444" t="s">
        <v>1</v>
      </c>
      <c r="D444" t="s">
        <v>6</v>
      </c>
      <c r="E444">
        <v>213</v>
      </c>
      <c r="F444">
        <f t="shared" si="24"/>
        <v>3.5</v>
      </c>
      <c r="G444">
        <f t="shared" si="25"/>
        <v>745.5</v>
      </c>
      <c r="H444">
        <f t="shared" si="26"/>
        <v>3</v>
      </c>
      <c r="I444" t="str">
        <f t="shared" si="27"/>
        <v>Marzec</v>
      </c>
    </row>
    <row r="445" spans="1:9">
      <c r="A445" s="1">
        <v>44625</v>
      </c>
      <c r="B445" t="s">
        <v>4</v>
      </c>
      <c r="C445" t="s">
        <v>1</v>
      </c>
      <c r="D445" t="s">
        <v>20</v>
      </c>
      <c r="E445">
        <v>342</v>
      </c>
      <c r="F445">
        <f t="shared" si="24"/>
        <v>3.5</v>
      </c>
      <c r="G445">
        <f t="shared" si="25"/>
        <v>1197</v>
      </c>
      <c r="H445">
        <f t="shared" si="26"/>
        <v>3</v>
      </c>
      <c r="I445" t="str">
        <f t="shared" si="27"/>
        <v>Marzec</v>
      </c>
    </row>
    <row r="446" spans="1:9">
      <c r="A446" s="1">
        <v>44625</v>
      </c>
      <c r="B446" t="s">
        <v>4</v>
      </c>
      <c r="C446" t="s">
        <v>1</v>
      </c>
      <c r="D446" t="s">
        <v>56</v>
      </c>
      <c r="E446">
        <v>495</v>
      </c>
      <c r="F446">
        <f t="shared" si="24"/>
        <v>3.5</v>
      </c>
      <c r="G446">
        <f t="shared" si="25"/>
        <v>1732.5</v>
      </c>
      <c r="H446">
        <f t="shared" si="26"/>
        <v>3</v>
      </c>
      <c r="I446" t="str">
        <f t="shared" si="27"/>
        <v>Marzec</v>
      </c>
    </row>
    <row r="447" spans="1:9">
      <c r="A447" s="1">
        <v>44625</v>
      </c>
      <c r="B447" t="s">
        <v>9</v>
      </c>
      <c r="C447" t="s">
        <v>1</v>
      </c>
      <c r="D447" t="s">
        <v>59</v>
      </c>
      <c r="E447">
        <v>180</v>
      </c>
      <c r="F447">
        <f t="shared" si="24"/>
        <v>3.4</v>
      </c>
      <c r="G447">
        <f t="shared" si="25"/>
        <v>612</v>
      </c>
      <c r="H447">
        <f t="shared" si="26"/>
        <v>3</v>
      </c>
      <c r="I447" t="str">
        <f t="shared" si="27"/>
        <v>Marzec</v>
      </c>
    </row>
    <row r="448" spans="1:9">
      <c r="A448" s="1">
        <v>44625</v>
      </c>
      <c r="B448" t="s">
        <v>13</v>
      </c>
      <c r="C448" t="s">
        <v>1</v>
      </c>
      <c r="D448" t="s">
        <v>24</v>
      </c>
      <c r="E448">
        <v>743</v>
      </c>
      <c r="F448">
        <f t="shared" si="24"/>
        <v>3.4</v>
      </c>
      <c r="G448">
        <f t="shared" si="25"/>
        <v>2526.1999999999998</v>
      </c>
      <c r="H448">
        <f t="shared" si="26"/>
        <v>3</v>
      </c>
      <c r="I448" t="str">
        <f t="shared" si="27"/>
        <v>Marzec</v>
      </c>
    </row>
    <row r="449" spans="1:9">
      <c r="A449" s="1">
        <v>44627</v>
      </c>
      <c r="B449" t="s">
        <v>8</v>
      </c>
      <c r="C449" t="s">
        <v>1</v>
      </c>
      <c r="D449" t="s">
        <v>31</v>
      </c>
      <c r="E449">
        <v>405</v>
      </c>
      <c r="F449">
        <f t="shared" si="24"/>
        <v>2.9</v>
      </c>
      <c r="G449">
        <f t="shared" si="25"/>
        <v>1174.5</v>
      </c>
      <c r="H449">
        <f t="shared" si="26"/>
        <v>3</v>
      </c>
      <c r="I449" t="str">
        <f t="shared" si="27"/>
        <v>Marzec</v>
      </c>
    </row>
    <row r="450" spans="1:9">
      <c r="A450" s="1">
        <v>44627</v>
      </c>
      <c r="B450" t="s">
        <v>9</v>
      </c>
      <c r="C450" t="s">
        <v>1</v>
      </c>
      <c r="D450" t="s">
        <v>50</v>
      </c>
      <c r="E450">
        <v>264</v>
      </c>
      <c r="F450">
        <f t="shared" si="24"/>
        <v>3.4</v>
      </c>
      <c r="G450">
        <f t="shared" si="25"/>
        <v>897.6</v>
      </c>
      <c r="H450">
        <f t="shared" si="26"/>
        <v>3</v>
      </c>
      <c r="I450" t="str">
        <f t="shared" si="27"/>
        <v>Marzec</v>
      </c>
    </row>
    <row r="451" spans="1:9">
      <c r="A451" s="1">
        <v>44627</v>
      </c>
      <c r="B451" t="s">
        <v>0</v>
      </c>
      <c r="C451" t="s">
        <v>1</v>
      </c>
      <c r="D451" t="s">
        <v>41</v>
      </c>
      <c r="E451">
        <v>419</v>
      </c>
      <c r="F451">
        <f t="shared" ref="F451:F514" si="28">VLOOKUP(B451,$P$1:$Q$16,2,FALSE)</f>
        <v>3.4</v>
      </c>
      <c r="G451">
        <f t="shared" ref="G451:G514" si="29">E451*F451</f>
        <v>1424.6</v>
      </c>
      <c r="H451">
        <f t="shared" ref="H451:H514" si="30">MONTH(A451)</f>
        <v>3</v>
      </c>
      <c r="I451" t="str">
        <f t="shared" ref="I451:I514" si="31">VLOOKUP(H451,$S$1:$T$12,2,FALSE)</f>
        <v>Marzec</v>
      </c>
    </row>
    <row r="452" spans="1:9">
      <c r="A452" s="1">
        <v>44627</v>
      </c>
      <c r="B452" t="s">
        <v>22</v>
      </c>
      <c r="C452" t="s">
        <v>1</v>
      </c>
      <c r="D452" t="s">
        <v>2</v>
      </c>
      <c r="E452">
        <v>85</v>
      </c>
      <c r="F452">
        <f t="shared" si="28"/>
        <v>3.2</v>
      </c>
      <c r="G452">
        <f t="shared" si="29"/>
        <v>272</v>
      </c>
      <c r="H452">
        <f t="shared" si="30"/>
        <v>3</v>
      </c>
      <c r="I452" t="str">
        <f t="shared" si="31"/>
        <v>Marzec</v>
      </c>
    </row>
    <row r="453" spans="1:9">
      <c r="A453" s="1">
        <v>44627</v>
      </c>
      <c r="B453" t="s">
        <v>17</v>
      </c>
      <c r="C453" t="s">
        <v>1</v>
      </c>
      <c r="D453" t="s">
        <v>10</v>
      </c>
      <c r="E453">
        <v>165</v>
      </c>
      <c r="F453">
        <f t="shared" si="28"/>
        <v>3.4</v>
      </c>
      <c r="G453">
        <f t="shared" si="29"/>
        <v>561</v>
      </c>
      <c r="H453">
        <f t="shared" si="30"/>
        <v>3</v>
      </c>
      <c r="I453" t="str">
        <f t="shared" si="31"/>
        <v>Marzec</v>
      </c>
    </row>
    <row r="454" spans="1:9">
      <c r="A454" s="1">
        <v>44627</v>
      </c>
      <c r="B454" t="s">
        <v>8</v>
      </c>
      <c r="C454" t="s">
        <v>1</v>
      </c>
      <c r="D454" t="s">
        <v>38</v>
      </c>
      <c r="E454">
        <v>91</v>
      </c>
      <c r="F454">
        <f t="shared" si="28"/>
        <v>2.9</v>
      </c>
      <c r="G454">
        <f t="shared" si="29"/>
        <v>263.89999999999998</v>
      </c>
      <c r="H454">
        <f t="shared" si="30"/>
        <v>3</v>
      </c>
      <c r="I454" t="str">
        <f t="shared" si="31"/>
        <v>Marzec</v>
      </c>
    </row>
    <row r="455" spans="1:9">
      <c r="A455" s="1">
        <v>44627</v>
      </c>
      <c r="B455" t="s">
        <v>15</v>
      </c>
      <c r="C455" t="s">
        <v>1</v>
      </c>
      <c r="D455" t="s">
        <v>39</v>
      </c>
      <c r="E455">
        <v>573</v>
      </c>
      <c r="F455">
        <f t="shared" si="28"/>
        <v>2.4</v>
      </c>
      <c r="G455">
        <f t="shared" si="29"/>
        <v>1375.2</v>
      </c>
      <c r="H455">
        <f t="shared" si="30"/>
        <v>3</v>
      </c>
      <c r="I455" t="str">
        <f t="shared" si="31"/>
        <v>Marzec</v>
      </c>
    </row>
    <row r="456" spans="1:9">
      <c r="A456" s="1">
        <v>44628</v>
      </c>
      <c r="B456" t="s">
        <v>22</v>
      </c>
      <c r="C456" t="s">
        <v>1</v>
      </c>
      <c r="D456" t="s">
        <v>39</v>
      </c>
      <c r="E456">
        <v>114</v>
      </c>
      <c r="F456">
        <f t="shared" si="28"/>
        <v>3.2</v>
      </c>
      <c r="G456">
        <f t="shared" si="29"/>
        <v>364.8</v>
      </c>
      <c r="H456">
        <f t="shared" si="30"/>
        <v>3</v>
      </c>
      <c r="I456" t="str">
        <f t="shared" si="31"/>
        <v>Marzec</v>
      </c>
    </row>
    <row r="457" spans="1:9">
      <c r="A457" s="1">
        <v>44628</v>
      </c>
      <c r="B457" t="s">
        <v>13</v>
      </c>
      <c r="C457" t="s">
        <v>1</v>
      </c>
      <c r="D457" t="s">
        <v>37</v>
      </c>
      <c r="E457">
        <v>529</v>
      </c>
      <c r="F457">
        <f t="shared" si="28"/>
        <v>3.4</v>
      </c>
      <c r="G457">
        <f t="shared" si="29"/>
        <v>1798.6</v>
      </c>
      <c r="H457">
        <f t="shared" si="30"/>
        <v>3</v>
      </c>
      <c r="I457" t="str">
        <f t="shared" si="31"/>
        <v>Marzec</v>
      </c>
    </row>
    <row r="458" spans="1:9">
      <c r="A458" s="1">
        <v>44628</v>
      </c>
      <c r="B458" t="s">
        <v>13</v>
      </c>
      <c r="C458" t="s">
        <v>1</v>
      </c>
      <c r="D458" t="s">
        <v>33</v>
      </c>
      <c r="E458">
        <v>658</v>
      </c>
      <c r="F458">
        <f t="shared" si="28"/>
        <v>3.4</v>
      </c>
      <c r="G458">
        <f t="shared" si="29"/>
        <v>2237.1999999999998</v>
      </c>
      <c r="H458">
        <f t="shared" si="30"/>
        <v>3</v>
      </c>
      <c r="I458" t="str">
        <f t="shared" si="31"/>
        <v>Marzec</v>
      </c>
    </row>
    <row r="459" spans="1:9">
      <c r="A459" s="1">
        <v>44628</v>
      </c>
      <c r="B459" t="s">
        <v>15</v>
      </c>
      <c r="C459" t="s">
        <v>1</v>
      </c>
      <c r="D459" t="s">
        <v>2</v>
      </c>
      <c r="E459">
        <v>129</v>
      </c>
      <c r="F459">
        <f t="shared" si="28"/>
        <v>2.4</v>
      </c>
      <c r="G459">
        <f t="shared" si="29"/>
        <v>309.59999999999997</v>
      </c>
      <c r="H459">
        <f t="shared" si="30"/>
        <v>3</v>
      </c>
      <c r="I459" t="str">
        <f t="shared" si="31"/>
        <v>Marzec</v>
      </c>
    </row>
    <row r="460" spans="1:9">
      <c r="A460" s="1">
        <v>44629</v>
      </c>
      <c r="B460" t="s">
        <v>11</v>
      </c>
      <c r="C460" t="s">
        <v>1</v>
      </c>
      <c r="D460" t="s">
        <v>46</v>
      </c>
      <c r="E460">
        <v>249</v>
      </c>
      <c r="F460">
        <f t="shared" si="28"/>
        <v>3.4</v>
      </c>
      <c r="G460">
        <f t="shared" si="29"/>
        <v>846.6</v>
      </c>
      <c r="H460">
        <f t="shared" si="30"/>
        <v>3</v>
      </c>
      <c r="I460" t="str">
        <f t="shared" si="31"/>
        <v>Marzec</v>
      </c>
    </row>
    <row r="461" spans="1:9">
      <c r="A461" s="1">
        <v>44629</v>
      </c>
      <c r="B461" t="s">
        <v>13</v>
      </c>
      <c r="C461" t="s">
        <v>1</v>
      </c>
      <c r="D461" t="s">
        <v>5</v>
      </c>
      <c r="E461">
        <v>768</v>
      </c>
      <c r="F461">
        <f t="shared" si="28"/>
        <v>3.4</v>
      </c>
      <c r="G461">
        <f t="shared" si="29"/>
        <v>2611.1999999999998</v>
      </c>
      <c r="H461">
        <f t="shared" si="30"/>
        <v>3</v>
      </c>
      <c r="I461" t="str">
        <f t="shared" si="31"/>
        <v>Marzec</v>
      </c>
    </row>
    <row r="462" spans="1:9">
      <c r="A462" s="1">
        <v>44629</v>
      </c>
      <c r="B462" t="s">
        <v>9</v>
      </c>
      <c r="C462" t="s">
        <v>1</v>
      </c>
      <c r="D462" t="s">
        <v>7</v>
      </c>
      <c r="E462">
        <v>258</v>
      </c>
      <c r="F462">
        <f t="shared" si="28"/>
        <v>3.4</v>
      </c>
      <c r="G462">
        <f t="shared" si="29"/>
        <v>877.19999999999993</v>
      </c>
      <c r="H462">
        <f t="shared" si="30"/>
        <v>3</v>
      </c>
      <c r="I462" t="str">
        <f t="shared" si="31"/>
        <v>Marzec</v>
      </c>
    </row>
    <row r="463" spans="1:9">
      <c r="A463" s="1">
        <v>44629</v>
      </c>
      <c r="B463" t="s">
        <v>22</v>
      </c>
      <c r="C463" t="s">
        <v>1</v>
      </c>
      <c r="D463" t="s">
        <v>42</v>
      </c>
      <c r="E463">
        <v>112</v>
      </c>
      <c r="F463">
        <f t="shared" si="28"/>
        <v>3.2</v>
      </c>
      <c r="G463">
        <f t="shared" si="29"/>
        <v>358.40000000000003</v>
      </c>
      <c r="H463">
        <f t="shared" si="30"/>
        <v>3</v>
      </c>
      <c r="I463" t="str">
        <f t="shared" si="31"/>
        <v>Marzec</v>
      </c>
    </row>
    <row r="464" spans="1:9">
      <c r="A464" s="1">
        <v>44630</v>
      </c>
      <c r="B464" t="s">
        <v>22</v>
      </c>
      <c r="C464" t="s">
        <v>1</v>
      </c>
      <c r="D464" t="s">
        <v>10</v>
      </c>
      <c r="E464">
        <v>497</v>
      </c>
      <c r="F464">
        <f t="shared" si="28"/>
        <v>3.2</v>
      </c>
      <c r="G464">
        <f t="shared" si="29"/>
        <v>1590.4</v>
      </c>
      <c r="H464">
        <f t="shared" si="30"/>
        <v>3</v>
      </c>
      <c r="I464" t="str">
        <f t="shared" si="31"/>
        <v>Marzec</v>
      </c>
    </row>
    <row r="465" spans="1:9">
      <c r="A465" s="1">
        <v>44630</v>
      </c>
      <c r="B465" t="s">
        <v>22</v>
      </c>
      <c r="C465" t="s">
        <v>1</v>
      </c>
      <c r="D465" t="s">
        <v>21</v>
      </c>
      <c r="E465">
        <v>277</v>
      </c>
      <c r="F465">
        <f t="shared" si="28"/>
        <v>3.2</v>
      </c>
      <c r="G465">
        <f t="shared" si="29"/>
        <v>886.40000000000009</v>
      </c>
      <c r="H465">
        <f t="shared" si="30"/>
        <v>3</v>
      </c>
      <c r="I465" t="str">
        <f t="shared" si="31"/>
        <v>Marzec</v>
      </c>
    </row>
    <row r="466" spans="1:9">
      <c r="A466" s="1">
        <v>44630</v>
      </c>
      <c r="B466" t="s">
        <v>0</v>
      </c>
      <c r="C466" t="s">
        <v>1</v>
      </c>
      <c r="D466" t="s">
        <v>35</v>
      </c>
      <c r="E466">
        <v>420</v>
      </c>
      <c r="F466">
        <f t="shared" si="28"/>
        <v>3.4</v>
      </c>
      <c r="G466">
        <f t="shared" si="29"/>
        <v>1428</v>
      </c>
      <c r="H466">
        <f t="shared" si="30"/>
        <v>3</v>
      </c>
      <c r="I466" t="str">
        <f t="shared" si="31"/>
        <v>Marzec</v>
      </c>
    </row>
    <row r="467" spans="1:9">
      <c r="A467" s="1">
        <v>44630</v>
      </c>
      <c r="B467" t="s">
        <v>0</v>
      </c>
      <c r="C467" t="s">
        <v>1</v>
      </c>
      <c r="D467" t="s">
        <v>10</v>
      </c>
      <c r="E467">
        <v>408</v>
      </c>
      <c r="F467">
        <f t="shared" si="28"/>
        <v>3.4</v>
      </c>
      <c r="G467">
        <f t="shared" si="29"/>
        <v>1387.2</v>
      </c>
      <c r="H467">
        <f t="shared" si="30"/>
        <v>3</v>
      </c>
      <c r="I467" t="str">
        <f t="shared" si="31"/>
        <v>Marzec</v>
      </c>
    </row>
    <row r="468" spans="1:9">
      <c r="A468" s="1">
        <v>44630</v>
      </c>
      <c r="B468" t="s">
        <v>8</v>
      </c>
      <c r="C468" t="s">
        <v>1</v>
      </c>
      <c r="D468" t="s">
        <v>21</v>
      </c>
      <c r="E468">
        <v>133</v>
      </c>
      <c r="F468">
        <f t="shared" si="28"/>
        <v>2.9</v>
      </c>
      <c r="G468">
        <f t="shared" si="29"/>
        <v>385.7</v>
      </c>
      <c r="H468">
        <f t="shared" si="30"/>
        <v>3</v>
      </c>
      <c r="I468" t="str">
        <f t="shared" si="31"/>
        <v>Marzec</v>
      </c>
    </row>
    <row r="469" spans="1:9">
      <c r="A469" s="1">
        <v>44630</v>
      </c>
      <c r="B469" t="s">
        <v>22</v>
      </c>
      <c r="C469" t="s">
        <v>1</v>
      </c>
      <c r="D469" t="s">
        <v>29</v>
      </c>
      <c r="E469">
        <v>372</v>
      </c>
      <c r="F469">
        <f t="shared" si="28"/>
        <v>3.2</v>
      </c>
      <c r="G469">
        <f t="shared" si="29"/>
        <v>1190.4000000000001</v>
      </c>
      <c r="H469">
        <f t="shared" si="30"/>
        <v>3</v>
      </c>
      <c r="I469" t="str">
        <f t="shared" si="31"/>
        <v>Marzec</v>
      </c>
    </row>
    <row r="470" spans="1:9">
      <c r="A470" s="1">
        <v>44630</v>
      </c>
      <c r="B470" t="s">
        <v>17</v>
      </c>
      <c r="C470" t="s">
        <v>1</v>
      </c>
      <c r="D470" t="s">
        <v>6</v>
      </c>
      <c r="E470">
        <v>34</v>
      </c>
      <c r="F470">
        <f t="shared" si="28"/>
        <v>3.4</v>
      </c>
      <c r="G470">
        <f t="shared" si="29"/>
        <v>115.6</v>
      </c>
      <c r="H470">
        <f t="shared" si="30"/>
        <v>3</v>
      </c>
      <c r="I470" t="str">
        <f t="shared" si="31"/>
        <v>Marzec</v>
      </c>
    </row>
    <row r="471" spans="1:9">
      <c r="A471" s="1">
        <v>44631</v>
      </c>
      <c r="B471" t="s">
        <v>8</v>
      </c>
      <c r="C471" t="s">
        <v>1</v>
      </c>
      <c r="D471" t="s">
        <v>24</v>
      </c>
      <c r="E471">
        <v>96</v>
      </c>
      <c r="F471">
        <f t="shared" si="28"/>
        <v>2.9</v>
      </c>
      <c r="G471">
        <f t="shared" si="29"/>
        <v>278.39999999999998</v>
      </c>
      <c r="H471">
        <f t="shared" si="30"/>
        <v>3</v>
      </c>
      <c r="I471" t="str">
        <f t="shared" si="31"/>
        <v>Marzec</v>
      </c>
    </row>
    <row r="472" spans="1:9">
      <c r="A472" s="1">
        <v>44631</v>
      </c>
      <c r="B472" t="s">
        <v>17</v>
      </c>
      <c r="C472" t="s">
        <v>1</v>
      </c>
      <c r="D472" t="s">
        <v>14</v>
      </c>
      <c r="E472">
        <v>17</v>
      </c>
      <c r="F472">
        <f t="shared" si="28"/>
        <v>3.4</v>
      </c>
      <c r="G472">
        <f t="shared" si="29"/>
        <v>57.8</v>
      </c>
      <c r="H472">
        <f t="shared" si="30"/>
        <v>3</v>
      </c>
      <c r="I472" t="str">
        <f t="shared" si="31"/>
        <v>Marzec</v>
      </c>
    </row>
    <row r="473" spans="1:9">
      <c r="A473" s="1">
        <v>44631</v>
      </c>
      <c r="B473" t="s">
        <v>22</v>
      </c>
      <c r="C473" t="s">
        <v>1</v>
      </c>
      <c r="D473" t="s">
        <v>23</v>
      </c>
      <c r="E473">
        <v>381</v>
      </c>
      <c r="F473">
        <f t="shared" si="28"/>
        <v>3.2</v>
      </c>
      <c r="G473">
        <f t="shared" si="29"/>
        <v>1219.2</v>
      </c>
      <c r="H473">
        <f t="shared" si="30"/>
        <v>3</v>
      </c>
      <c r="I473" t="str">
        <f t="shared" si="31"/>
        <v>Marzec</v>
      </c>
    </row>
    <row r="474" spans="1:9">
      <c r="A474" s="1">
        <v>44631</v>
      </c>
      <c r="B474" t="s">
        <v>0</v>
      </c>
      <c r="C474" t="s">
        <v>1</v>
      </c>
      <c r="D474" t="s">
        <v>48</v>
      </c>
      <c r="E474">
        <v>482</v>
      </c>
      <c r="F474">
        <f t="shared" si="28"/>
        <v>3.4</v>
      </c>
      <c r="G474">
        <f t="shared" si="29"/>
        <v>1638.8</v>
      </c>
      <c r="H474">
        <f t="shared" si="30"/>
        <v>3</v>
      </c>
      <c r="I474" t="str">
        <f t="shared" si="31"/>
        <v>Marzec</v>
      </c>
    </row>
    <row r="475" spans="1:9">
      <c r="A475" s="1">
        <v>44631</v>
      </c>
      <c r="B475" t="s">
        <v>4</v>
      </c>
      <c r="C475" t="s">
        <v>1</v>
      </c>
      <c r="D475" t="s">
        <v>30</v>
      </c>
      <c r="E475">
        <v>322</v>
      </c>
      <c r="F475">
        <f t="shared" si="28"/>
        <v>3.5</v>
      </c>
      <c r="G475">
        <f t="shared" si="29"/>
        <v>1127</v>
      </c>
      <c r="H475">
        <f t="shared" si="30"/>
        <v>3</v>
      </c>
      <c r="I475" t="str">
        <f t="shared" si="31"/>
        <v>Marzec</v>
      </c>
    </row>
    <row r="476" spans="1:9">
      <c r="A476" s="1">
        <v>44631</v>
      </c>
      <c r="B476" t="s">
        <v>4</v>
      </c>
      <c r="C476" t="s">
        <v>1</v>
      </c>
      <c r="D476" t="s">
        <v>57</v>
      </c>
      <c r="E476">
        <v>614</v>
      </c>
      <c r="F476">
        <f t="shared" si="28"/>
        <v>3.5</v>
      </c>
      <c r="G476">
        <f t="shared" si="29"/>
        <v>2149</v>
      </c>
      <c r="H476">
        <f t="shared" si="30"/>
        <v>3</v>
      </c>
      <c r="I476" t="str">
        <f t="shared" si="31"/>
        <v>Marzec</v>
      </c>
    </row>
    <row r="477" spans="1:9">
      <c r="A477" s="1">
        <v>44631</v>
      </c>
      <c r="B477" t="s">
        <v>13</v>
      </c>
      <c r="C477" t="s">
        <v>1</v>
      </c>
      <c r="D477" t="s">
        <v>29</v>
      </c>
      <c r="E477">
        <v>408</v>
      </c>
      <c r="F477">
        <f t="shared" si="28"/>
        <v>3.4</v>
      </c>
      <c r="G477">
        <f t="shared" si="29"/>
        <v>1387.2</v>
      </c>
      <c r="H477">
        <f t="shared" si="30"/>
        <v>3</v>
      </c>
      <c r="I477" t="str">
        <f t="shared" si="31"/>
        <v>Marzec</v>
      </c>
    </row>
    <row r="478" spans="1:9">
      <c r="A478" s="1">
        <v>44631</v>
      </c>
      <c r="B478" t="s">
        <v>17</v>
      </c>
      <c r="C478" t="s">
        <v>1</v>
      </c>
      <c r="D478" t="s">
        <v>19</v>
      </c>
      <c r="E478">
        <v>81</v>
      </c>
      <c r="F478">
        <f t="shared" si="28"/>
        <v>3.4</v>
      </c>
      <c r="G478">
        <f t="shared" si="29"/>
        <v>275.39999999999998</v>
      </c>
      <c r="H478">
        <f t="shared" si="30"/>
        <v>3</v>
      </c>
      <c r="I478" t="str">
        <f t="shared" si="31"/>
        <v>Marzec</v>
      </c>
    </row>
    <row r="479" spans="1:9">
      <c r="A479" s="1">
        <v>44631</v>
      </c>
      <c r="B479" t="s">
        <v>13</v>
      </c>
      <c r="C479" t="s">
        <v>1</v>
      </c>
      <c r="D479" t="s">
        <v>18</v>
      </c>
      <c r="E479">
        <v>750</v>
      </c>
      <c r="F479">
        <f t="shared" si="28"/>
        <v>3.4</v>
      </c>
      <c r="G479">
        <f t="shared" si="29"/>
        <v>2550</v>
      </c>
      <c r="H479">
        <f t="shared" si="30"/>
        <v>3</v>
      </c>
      <c r="I479" t="str">
        <f t="shared" si="31"/>
        <v>Marzec</v>
      </c>
    </row>
    <row r="480" spans="1:9">
      <c r="A480" s="1">
        <v>44631</v>
      </c>
      <c r="B480" t="s">
        <v>11</v>
      </c>
      <c r="C480" t="s">
        <v>1</v>
      </c>
      <c r="D480" t="s">
        <v>36</v>
      </c>
      <c r="E480">
        <v>127</v>
      </c>
      <c r="F480">
        <f t="shared" si="28"/>
        <v>3.4</v>
      </c>
      <c r="G480">
        <f t="shared" si="29"/>
        <v>431.8</v>
      </c>
      <c r="H480">
        <f t="shared" si="30"/>
        <v>3</v>
      </c>
      <c r="I480" t="str">
        <f t="shared" si="31"/>
        <v>Marzec</v>
      </c>
    </row>
    <row r="481" spans="1:9">
      <c r="A481" s="1">
        <v>44632</v>
      </c>
      <c r="B481" t="s">
        <v>4</v>
      </c>
      <c r="C481" t="s">
        <v>1</v>
      </c>
      <c r="D481" t="s">
        <v>53</v>
      </c>
      <c r="E481">
        <v>324</v>
      </c>
      <c r="F481">
        <f t="shared" si="28"/>
        <v>3.5</v>
      </c>
      <c r="G481">
        <f t="shared" si="29"/>
        <v>1134</v>
      </c>
      <c r="H481">
        <f t="shared" si="30"/>
        <v>3</v>
      </c>
      <c r="I481" t="str">
        <f t="shared" si="31"/>
        <v>Marzec</v>
      </c>
    </row>
    <row r="482" spans="1:9">
      <c r="A482" s="1">
        <v>44632</v>
      </c>
      <c r="B482" t="s">
        <v>4</v>
      </c>
      <c r="C482" t="s">
        <v>1</v>
      </c>
      <c r="D482" t="s">
        <v>45</v>
      </c>
      <c r="E482">
        <v>386</v>
      </c>
      <c r="F482">
        <f t="shared" si="28"/>
        <v>3.5</v>
      </c>
      <c r="G482">
        <f t="shared" si="29"/>
        <v>1351</v>
      </c>
      <c r="H482">
        <f t="shared" si="30"/>
        <v>3</v>
      </c>
      <c r="I482" t="str">
        <f t="shared" si="31"/>
        <v>Marzec</v>
      </c>
    </row>
    <row r="483" spans="1:9">
      <c r="A483" s="1">
        <v>44632</v>
      </c>
      <c r="B483" t="s">
        <v>4</v>
      </c>
      <c r="C483" t="s">
        <v>1</v>
      </c>
      <c r="D483" t="s">
        <v>51</v>
      </c>
      <c r="E483">
        <v>278</v>
      </c>
      <c r="F483">
        <f t="shared" si="28"/>
        <v>3.5</v>
      </c>
      <c r="G483">
        <f t="shared" si="29"/>
        <v>973</v>
      </c>
      <c r="H483">
        <f t="shared" si="30"/>
        <v>3</v>
      </c>
      <c r="I483" t="str">
        <f t="shared" si="31"/>
        <v>Marzec</v>
      </c>
    </row>
    <row r="484" spans="1:9">
      <c r="A484" s="1">
        <v>44632</v>
      </c>
      <c r="B484" t="s">
        <v>9</v>
      </c>
      <c r="C484" t="s">
        <v>1</v>
      </c>
      <c r="D484" t="s">
        <v>10</v>
      </c>
      <c r="E484">
        <v>359</v>
      </c>
      <c r="F484">
        <f t="shared" si="28"/>
        <v>3.4</v>
      </c>
      <c r="G484">
        <f t="shared" si="29"/>
        <v>1220.5999999999999</v>
      </c>
      <c r="H484">
        <f t="shared" si="30"/>
        <v>3</v>
      </c>
      <c r="I484" t="str">
        <f t="shared" si="31"/>
        <v>Marzec</v>
      </c>
    </row>
    <row r="485" spans="1:9">
      <c r="A485" s="1">
        <v>44632</v>
      </c>
      <c r="B485" t="s">
        <v>17</v>
      </c>
      <c r="C485" t="s">
        <v>1</v>
      </c>
      <c r="D485" t="s">
        <v>40</v>
      </c>
      <c r="E485">
        <v>397</v>
      </c>
      <c r="F485">
        <f t="shared" si="28"/>
        <v>3.4</v>
      </c>
      <c r="G485">
        <f t="shared" si="29"/>
        <v>1349.8</v>
      </c>
      <c r="H485">
        <f t="shared" si="30"/>
        <v>3</v>
      </c>
      <c r="I485" t="str">
        <f t="shared" si="31"/>
        <v>Marzec</v>
      </c>
    </row>
    <row r="486" spans="1:9">
      <c r="A486" s="1">
        <v>44632</v>
      </c>
      <c r="B486" t="s">
        <v>15</v>
      </c>
      <c r="C486" t="s">
        <v>1</v>
      </c>
      <c r="D486" t="s">
        <v>58</v>
      </c>
      <c r="E486">
        <v>437</v>
      </c>
      <c r="F486">
        <f t="shared" si="28"/>
        <v>2.4</v>
      </c>
      <c r="G486">
        <f t="shared" si="29"/>
        <v>1048.8</v>
      </c>
      <c r="H486">
        <f t="shared" si="30"/>
        <v>3</v>
      </c>
      <c r="I486" t="str">
        <f t="shared" si="31"/>
        <v>Marzec</v>
      </c>
    </row>
    <row r="487" spans="1:9">
      <c r="A487" s="1">
        <v>44632</v>
      </c>
      <c r="B487" t="s">
        <v>8</v>
      </c>
      <c r="C487" t="s">
        <v>1</v>
      </c>
      <c r="D487" t="s">
        <v>25</v>
      </c>
      <c r="E487">
        <v>53</v>
      </c>
      <c r="F487">
        <f t="shared" si="28"/>
        <v>2.9</v>
      </c>
      <c r="G487">
        <f t="shared" si="29"/>
        <v>153.69999999999999</v>
      </c>
      <c r="H487">
        <f t="shared" si="30"/>
        <v>3</v>
      </c>
      <c r="I487" t="str">
        <f t="shared" si="31"/>
        <v>Marzec</v>
      </c>
    </row>
    <row r="488" spans="1:9">
      <c r="A488" s="1">
        <v>44634</v>
      </c>
      <c r="B488" t="s">
        <v>4</v>
      </c>
      <c r="C488" t="s">
        <v>1</v>
      </c>
      <c r="D488" t="s">
        <v>20</v>
      </c>
      <c r="E488">
        <v>461</v>
      </c>
      <c r="F488">
        <f t="shared" si="28"/>
        <v>3.5</v>
      </c>
      <c r="G488">
        <f t="shared" si="29"/>
        <v>1613.5</v>
      </c>
      <c r="H488">
        <f t="shared" si="30"/>
        <v>3</v>
      </c>
      <c r="I488" t="str">
        <f t="shared" si="31"/>
        <v>Marzec</v>
      </c>
    </row>
    <row r="489" spans="1:9">
      <c r="A489" s="1">
        <v>44634</v>
      </c>
      <c r="B489" t="s">
        <v>13</v>
      </c>
      <c r="C489" t="s">
        <v>1</v>
      </c>
      <c r="D489" t="s">
        <v>48</v>
      </c>
      <c r="E489">
        <v>661</v>
      </c>
      <c r="F489">
        <f t="shared" si="28"/>
        <v>3.4</v>
      </c>
      <c r="G489">
        <f t="shared" si="29"/>
        <v>2247.4</v>
      </c>
      <c r="H489">
        <f t="shared" si="30"/>
        <v>3</v>
      </c>
      <c r="I489" t="str">
        <f t="shared" si="31"/>
        <v>Marzec</v>
      </c>
    </row>
    <row r="490" spans="1:9">
      <c r="A490" s="1">
        <v>44634</v>
      </c>
      <c r="B490" t="s">
        <v>13</v>
      </c>
      <c r="C490" t="s">
        <v>1</v>
      </c>
      <c r="D490" t="s">
        <v>2</v>
      </c>
      <c r="E490">
        <v>506</v>
      </c>
      <c r="F490">
        <f t="shared" si="28"/>
        <v>3.4</v>
      </c>
      <c r="G490">
        <f t="shared" si="29"/>
        <v>1720.3999999999999</v>
      </c>
      <c r="H490">
        <f t="shared" si="30"/>
        <v>3</v>
      </c>
      <c r="I490" t="str">
        <f t="shared" si="31"/>
        <v>Marzec</v>
      </c>
    </row>
    <row r="491" spans="1:9">
      <c r="A491" s="1">
        <v>44634</v>
      </c>
      <c r="B491" t="s">
        <v>8</v>
      </c>
      <c r="C491" t="s">
        <v>1</v>
      </c>
      <c r="D491" t="s">
        <v>34</v>
      </c>
      <c r="E491">
        <v>301</v>
      </c>
      <c r="F491">
        <f t="shared" si="28"/>
        <v>2.9</v>
      </c>
      <c r="G491">
        <f t="shared" si="29"/>
        <v>872.9</v>
      </c>
      <c r="H491">
        <f t="shared" si="30"/>
        <v>3</v>
      </c>
      <c r="I491" t="str">
        <f t="shared" si="31"/>
        <v>Marzec</v>
      </c>
    </row>
    <row r="492" spans="1:9">
      <c r="A492" s="1">
        <v>44634</v>
      </c>
      <c r="B492" t="s">
        <v>22</v>
      </c>
      <c r="C492" t="s">
        <v>1</v>
      </c>
      <c r="D492" t="s">
        <v>58</v>
      </c>
      <c r="E492">
        <v>223</v>
      </c>
      <c r="F492">
        <f t="shared" si="28"/>
        <v>3.2</v>
      </c>
      <c r="G492">
        <f t="shared" si="29"/>
        <v>713.6</v>
      </c>
      <c r="H492">
        <f t="shared" si="30"/>
        <v>3</v>
      </c>
      <c r="I492" t="str">
        <f t="shared" si="31"/>
        <v>Marzec</v>
      </c>
    </row>
    <row r="493" spans="1:9">
      <c r="A493" s="1">
        <v>44634</v>
      </c>
      <c r="B493" t="s">
        <v>17</v>
      </c>
      <c r="C493" t="s">
        <v>1</v>
      </c>
      <c r="D493" t="s">
        <v>43</v>
      </c>
      <c r="E493">
        <v>402</v>
      </c>
      <c r="F493">
        <f t="shared" si="28"/>
        <v>3.4</v>
      </c>
      <c r="G493">
        <f t="shared" si="29"/>
        <v>1366.8</v>
      </c>
      <c r="H493">
        <f t="shared" si="30"/>
        <v>3</v>
      </c>
      <c r="I493" t="str">
        <f t="shared" si="31"/>
        <v>Marzec</v>
      </c>
    </row>
    <row r="494" spans="1:9">
      <c r="A494" s="1">
        <v>44634</v>
      </c>
      <c r="B494" t="s">
        <v>0</v>
      </c>
      <c r="C494" t="s">
        <v>1</v>
      </c>
      <c r="D494" t="s">
        <v>47</v>
      </c>
      <c r="E494">
        <v>454</v>
      </c>
      <c r="F494">
        <f t="shared" si="28"/>
        <v>3.4</v>
      </c>
      <c r="G494">
        <f t="shared" si="29"/>
        <v>1543.6</v>
      </c>
      <c r="H494">
        <f t="shared" si="30"/>
        <v>3</v>
      </c>
      <c r="I494" t="str">
        <f t="shared" si="31"/>
        <v>Marzec</v>
      </c>
    </row>
    <row r="495" spans="1:9">
      <c r="A495" s="1">
        <v>44634</v>
      </c>
      <c r="B495" t="s">
        <v>0</v>
      </c>
      <c r="C495" t="s">
        <v>1</v>
      </c>
      <c r="D495" t="s">
        <v>45</v>
      </c>
      <c r="E495">
        <v>497</v>
      </c>
      <c r="F495">
        <f t="shared" si="28"/>
        <v>3.4</v>
      </c>
      <c r="G495">
        <f t="shared" si="29"/>
        <v>1689.8</v>
      </c>
      <c r="H495">
        <f t="shared" si="30"/>
        <v>3</v>
      </c>
      <c r="I495" t="str">
        <f t="shared" si="31"/>
        <v>Marzec</v>
      </c>
    </row>
    <row r="496" spans="1:9">
      <c r="A496" s="1">
        <v>44634</v>
      </c>
      <c r="B496" t="s">
        <v>4</v>
      </c>
      <c r="C496" t="s">
        <v>1</v>
      </c>
      <c r="D496" t="s">
        <v>49</v>
      </c>
      <c r="E496">
        <v>667</v>
      </c>
      <c r="F496">
        <f t="shared" si="28"/>
        <v>3.5</v>
      </c>
      <c r="G496">
        <f t="shared" si="29"/>
        <v>2334.5</v>
      </c>
      <c r="H496">
        <f t="shared" si="30"/>
        <v>3</v>
      </c>
      <c r="I496" t="str">
        <f t="shared" si="31"/>
        <v>Marzec</v>
      </c>
    </row>
    <row r="497" spans="1:9">
      <c r="A497" s="1">
        <v>44635</v>
      </c>
      <c r="B497" t="s">
        <v>4</v>
      </c>
      <c r="C497" t="s">
        <v>1</v>
      </c>
      <c r="D497" t="s">
        <v>49</v>
      </c>
      <c r="E497">
        <v>231</v>
      </c>
      <c r="F497">
        <f t="shared" si="28"/>
        <v>3.5</v>
      </c>
      <c r="G497">
        <f t="shared" si="29"/>
        <v>808.5</v>
      </c>
      <c r="H497">
        <f t="shared" si="30"/>
        <v>3</v>
      </c>
      <c r="I497" t="str">
        <f t="shared" si="31"/>
        <v>Marzec</v>
      </c>
    </row>
    <row r="498" spans="1:9">
      <c r="A498" s="1">
        <v>44635</v>
      </c>
      <c r="B498" t="s">
        <v>0</v>
      </c>
      <c r="C498" t="s">
        <v>1</v>
      </c>
      <c r="D498" t="s">
        <v>36</v>
      </c>
      <c r="E498">
        <v>469</v>
      </c>
      <c r="F498">
        <f t="shared" si="28"/>
        <v>3.4</v>
      </c>
      <c r="G498">
        <f t="shared" si="29"/>
        <v>1594.6</v>
      </c>
      <c r="H498">
        <f t="shared" si="30"/>
        <v>3</v>
      </c>
      <c r="I498" t="str">
        <f t="shared" si="31"/>
        <v>Marzec</v>
      </c>
    </row>
    <row r="499" spans="1:9">
      <c r="A499" s="1">
        <v>44635</v>
      </c>
      <c r="B499" t="s">
        <v>15</v>
      </c>
      <c r="C499" t="s">
        <v>1</v>
      </c>
      <c r="D499" t="s">
        <v>18</v>
      </c>
      <c r="E499">
        <v>546</v>
      </c>
      <c r="F499">
        <f t="shared" si="28"/>
        <v>2.4</v>
      </c>
      <c r="G499">
        <f t="shared" si="29"/>
        <v>1310.3999999999999</v>
      </c>
      <c r="H499">
        <f t="shared" si="30"/>
        <v>3</v>
      </c>
      <c r="I499" t="str">
        <f t="shared" si="31"/>
        <v>Marzec</v>
      </c>
    </row>
    <row r="500" spans="1:9">
      <c r="A500" s="1">
        <v>44635</v>
      </c>
      <c r="B500" t="s">
        <v>0</v>
      </c>
      <c r="C500" t="s">
        <v>1</v>
      </c>
      <c r="D500" t="s">
        <v>53</v>
      </c>
      <c r="E500">
        <v>408</v>
      </c>
      <c r="F500">
        <f t="shared" si="28"/>
        <v>3.4</v>
      </c>
      <c r="G500">
        <f t="shared" si="29"/>
        <v>1387.2</v>
      </c>
      <c r="H500">
        <f t="shared" si="30"/>
        <v>3</v>
      </c>
      <c r="I500" t="str">
        <f t="shared" si="31"/>
        <v>Marzec</v>
      </c>
    </row>
    <row r="501" spans="1:9">
      <c r="A501" s="1">
        <v>44635</v>
      </c>
      <c r="B501" t="s">
        <v>17</v>
      </c>
      <c r="C501" t="s">
        <v>1</v>
      </c>
      <c r="D501" t="s">
        <v>48</v>
      </c>
      <c r="E501">
        <v>393</v>
      </c>
      <c r="F501">
        <f t="shared" si="28"/>
        <v>3.4</v>
      </c>
      <c r="G501">
        <f t="shared" si="29"/>
        <v>1336.2</v>
      </c>
      <c r="H501">
        <f t="shared" si="30"/>
        <v>3</v>
      </c>
      <c r="I501" t="str">
        <f t="shared" si="31"/>
        <v>Marzec</v>
      </c>
    </row>
    <row r="502" spans="1:9">
      <c r="A502" s="1">
        <v>44635</v>
      </c>
      <c r="B502" t="s">
        <v>0</v>
      </c>
      <c r="C502" t="s">
        <v>1</v>
      </c>
      <c r="D502" t="s">
        <v>41</v>
      </c>
      <c r="E502">
        <v>245</v>
      </c>
      <c r="F502">
        <f t="shared" si="28"/>
        <v>3.4</v>
      </c>
      <c r="G502">
        <f t="shared" si="29"/>
        <v>833</v>
      </c>
      <c r="H502">
        <f t="shared" si="30"/>
        <v>3</v>
      </c>
      <c r="I502" t="str">
        <f t="shared" si="31"/>
        <v>Marzec</v>
      </c>
    </row>
    <row r="503" spans="1:9">
      <c r="A503" s="1">
        <v>44635</v>
      </c>
      <c r="B503" t="s">
        <v>17</v>
      </c>
      <c r="C503" t="s">
        <v>1</v>
      </c>
      <c r="D503" t="s">
        <v>18</v>
      </c>
      <c r="E503">
        <v>68</v>
      </c>
      <c r="F503">
        <f t="shared" si="28"/>
        <v>3.4</v>
      </c>
      <c r="G503">
        <f t="shared" si="29"/>
        <v>231.2</v>
      </c>
      <c r="H503">
        <f t="shared" si="30"/>
        <v>3</v>
      </c>
      <c r="I503" t="str">
        <f t="shared" si="31"/>
        <v>Marzec</v>
      </c>
    </row>
    <row r="504" spans="1:9">
      <c r="A504" s="1">
        <v>44636</v>
      </c>
      <c r="B504" t="s">
        <v>9</v>
      </c>
      <c r="C504" t="s">
        <v>1</v>
      </c>
      <c r="D504" t="s">
        <v>55</v>
      </c>
      <c r="E504">
        <v>182</v>
      </c>
      <c r="F504">
        <f t="shared" si="28"/>
        <v>3.4</v>
      </c>
      <c r="G504">
        <f t="shared" si="29"/>
        <v>618.79999999999995</v>
      </c>
      <c r="H504">
        <f t="shared" si="30"/>
        <v>3</v>
      </c>
      <c r="I504" t="str">
        <f t="shared" si="31"/>
        <v>Marzec</v>
      </c>
    </row>
    <row r="505" spans="1:9">
      <c r="A505" s="1">
        <v>44636</v>
      </c>
      <c r="B505" t="s">
        <v>22</v>
      </c>
      <c r="C505" t="s">
        <v>1</v>
      </c>
      <c r="D505" t="s">
        <v>26</v>
      </c>
      <c r="E505">
        <v>116</v>
      </c>
      <c r="F505">
        <f t="shared" si="28"/>
        <v>3.2</v>
      </c>
      <c r="G505">
        <f t="shared" si="29"/>
        <v>371.20000000000005</v>
      </c>
      <c r="H505">
        <f t="shared" si="30"/>
        <v>3</v>
      </c>
      <c r="I505" t="str">
        <f t="shared" si="31"/>
        <v>Marzec</v>
      </c>
    </row>
    <row r="506" spans="1:9">
      <c r="A506" s="1">
        <v>44636</v>
      </c>
      <c r="B506" t="s">
        <v>0</v>
      </c>
      <c r="C506" t="s">
        <v>1</v>
      </c>
      <c r="D506" t="s">
        <v>52</v>
      </c>
      <c r="E506">
        <v>512</v>
      </c>
      <c r="F506">
        <f t="shared" si="28"/>
        <v>3.4</v>
      </c>
      <c r="G506">
        <f t="shared" si="29"/>
        <v>1740.8</v>
      </c>
      <c r="H506">
        <f t="shared" si="30"/>
        <v>3</v>
      </c>
      <c r="I506" t="str">
        <f t="shared" si="31"/>
        <v>Marzec</v>
      </c>
    </row>
    <row r="507" spans="1:9">
      <c r="A507" s="1">
        <v>44636</v>
      </c>
      <c r="B507" t="s">
        <v>11</v>
      </c>
      <c r="C507" t="s">
        <v>1</v>
      </c>
      <c r="D507" t="s">
        <v>28</v>
      </c>
      <c r="E507">
        <v>344</v>
      </c>
      <c r="F507">
        <f t="shared" si="28"/>
        <v>3.4</v>
      </c>
      <c r="G507">
        <f t="shared" si="29"/>
        <v>1169.5999999999999</v>
      </c>
      <c r="H507">
        <f t="shared" si="30"/>
        <v>3</v>
      </c>
      <c r="I507" t="str">
        <f t="shared" si="31"/>
        <v>Marzec</v>
      </c>
    </row>
    <row r="508" spans="1:9">
      <c r="A508" s="1">
        <v>44636</v>
      </c>
      <c r="B508" t="s">
        <v>4</v>
      </c>
      <c r="C508" t="s">
        <v>1</v>
      </c>
      <c r="D508" t="s">
        <v>23</v>
      </c>
      <c r="E508">
        <v>374</v>
      </c>
      <c r="F508">
        <f t="shared" si="28"/>
        <v>3.5</v>
      </c>
      <c r="G508">
        <f t="shared" si="29"/>
        <v>1309</v>
      </c>
      <c r="H508">
        <f t="shared" si="30"/>
        <v>3</v>
      </c>
      <c r="I508" t="str">
        <f t="shared" si="31"/>
        <v>Marzec</v>
      </c>
    </row>
    <row r="509" spans="1:9">
      <c r="A509" s="1">
        <v>44636</v>
      </c>
      <c r="B509" t="s">
        <v>17</v>
      </c>
      <c r="C509" t="s">
        <v>1</v>
      </c>
      <c r="D509" t="s">
        <v>31</v>
      </c>
      <c r="E509">
        <v>40</v>
      </c>
      <c r="F509">
        <f t="shared" si="28"/>
        <v>3.4</v>
      </c>
      <c r="G509">
        <f t="shared" si="29"/>
        <v>136</v>
      </c>
      <c r="H509">
        <f t="shared" si="30"/>
        <v>3</v>
      </c>
      <c r="I509" t="str">
        <f t="shared" si="31"/>
        <v>Marzec</v>
      </c>
    </row>
    <row r="510" spans="1:9">
      <c r="A510" s="1">
        <v>44636</v>
      </c>
      <c r="B510" t="s">
        <v>9</v>
      </c>
      <c r="C510" t="s">
        <v>1</v>
      </c>
      <c r="D510" t="s">
        <v>7</v>
      </c>
      <c r="E510">
        <v>243</v>
      </c>
      <c r="F510">
        <f t="shared" si="28"/>
        <v>3.4</v>
      </c>
      <c r="G510">
        <f t="shared" si="29"/>
        <v>826.19999999999993</v>
      </c>
      <c r="H510">
        <f t="shared" si="30"/>
        <v>3</v>
      </c>
      <c r="I510" t="str">
        <f t="shared" si="31"/>
        <v>Marzec</v>
      </c>
    </row>
    <row r="511" spans="1:9">
      <c r="A511" s="1">
        <v>44636</v>
      </c>
      <c r="B511" t="s">
        <v>13</v>
      </c>
      <c r="C511" t="s">
        <v>1</v>
      </c>
      <c r="D511" t="s">
        <v>30</v>
      </c>
      <c r="E511">
        <v>405</v>
      </c>
      <c r="F511">
        <f t="shared" si="28"/>
        <v>3.4</v>
      </c>
      <c r="G511">
        <f t="shared" si="29"/>
        <v>1377</v>
      </c>
      <c r="H511">
        <f t="shared" si="30"/>
        <v>3</v>
      </c>
      <c r="I511" t="str">
        <f t="shared" si="31"/>
        <v>Marzec</v>
      </c>
    </row>
    <row r="512" spans="1:9">
      <c r="A512" s="1">
        <v>44637</v>
      </c>
      <c r="B512" t="s">
        <v>4</v>
      </c>
      <c r="C512" t="s">
        <v>1</v>
      </c>
      <c r="D512" t="s">
        <v>28</v>
      </c>
      <c r="E512">
        <v>556</v>
      </c>
      <c r="F512">
        <f t="shared" si="28"/>
        <v>3.5</v>
      </c>
      <c r="G512">
        <f t="shared" si="29"/>
        <v>1946</v>
      </c>
      <c r="H512">
        <f t="shared" si="30"/>
        <v>3</v>
      </c>
      <c r="I512" t="str">
        <f t="shared" si="31"/>
        <v>Marzec</v>
      </c>
    </row>
    <row r="513" spans="1:9">
      <c r="A513" s="1">
        <v>44637</v>
      </c>
      <c r="B513" t="s">
        <v>8</v>
      </c>
      <c r="C513" t="s">
        <v>1</v>
      </c>
      <c r="D513" t="s">
        <v>3</v>
      </c>
      <c r="E513">
        <v>138</v>
      </c>
      <c r="F513">
        <f t="shared" si="28"/>
        <v>2.9</v>
      </c>
      <c r="G513">
        <f t="shared" si="29"/>
        <v>400.2</v>
      </c>
      <c r="H513">
        <f t="shared" si="30"/>
        <v>3</v>
      </c>
      <c r="I513" t="str">
        <f t="shared" si="31"/>
        <v>Marzec</v>
      </c>
    </row>
    <row r="514" spans="1:9">
      <c r="A514" s="1">
        <v>44637</v>
      </c>
      <c r="B514" t="s">
        <v>13</v>
      </c>
      <c r="C514" t="s">
        <v>1</v>
      </c>
      <c r="D514" t="s">
        <v>53</v>
      </c>
      <c r="E514">
        <v>709</v>
      </c>
      <c r="F514">
        <f t="shared" si="28"/>
        <v>3.4</v>
      </c>
      <c r="G514">
        <f t="shared" si="29"/>
        <v>2410.6</v>
      </c>
      <c r="H514">
        <f t="shared" si="30"/>
        <v>3</v>
      </c>
      <c r="I514" t="str">
        <f t="shared" si="31"/>
        <v>Marzec</v>
      </c>
    </row>
    <row r="515" spans="1:9">
      <c r="A515" s="1">
        <v>44637</v>
      </c>
      <c r="B515" t="s">
        <v>0</v>
      </c>
      <c r="C515" t="s">
        <v>1</v>
      </c>
      <c r="D515" t="s">
        <v>14</v>
      </c>
      <c r="E515">
        <v>599</v>
      </c>
      <c r="F515">
        <f t="shared" ref="F515:F578" si="32">VLOOKUP(B515,$P$1:$Q$16,2,FALSE)</f>
        <v>3.4</v>
      </c>
      <c r="G515">
        <f t="shared" ref="G515:G578" si="33">E515*F515</f>
        <v>2036.6</v>
      </c>
      <c r="H515">
        <f t="shared" ref="H515:H578" si="34">MONTH(A515)</f>
        <v>3</v>
      </c>
      <c r="I515" t="str">
        <f t="shared" ref="I515:I578" si="35">VLOOKUP(H515,$S$1:$T$12,2,FALSE)</f>
        <v>Marzec</v>
      </c>
    </row>
    <row r="516" spans="1:9">
      <c r="A516" s="1">
        <v>44637</v>
      </c>
      <c r="B516" t="s">
        <v>15</v>
      </c>
      <c r="C516" t="s">
        <v>1</v>
      </c>
      <c r="D516" t="s">
        <v>16</v>
      </c>
      <c r="E516">
        <v>362</v>
      </c>
      <c r="F516">
        <f t="shared" si="32"/>
        <v>2.4</v>
      </c>
      <c r="G516">
        <f t="shared" si="33"/>
        <v>868.8</v>
      </c>
      <c r="H516">
        <f t="shared" si="34"/>
        <v>3</v>
      </c>
      <c r="I516" t="str">
        <f t="shared" si="35"/>
        <v>Marzec</v>
      </c>
    </row>
    <row r="517" spans="1:9">
      <c r="A517" s="1">
        <v>44637</v>
      </c>
      <c r="B517" t="s">
        <v>13</v>
      </c>
      <c r="C517" t="s">
        <v>1</v>
      </c>
      <c r="D517" t="s">
        <v>2</v>
      </c>
      <c r="E517">
        <v>327</v>
      </c>
      <c r="F517">
        <f t="shared" si="32"/>
        <v>3.4</v>
      </c>
      <c r="G517">
        <f t="shared" si="33"/>
        <v>1111.8</v>
      </c>
      <c r="H517">
        <f t="shared" si="34"/>
        <v>3</v>
      </c>
      <c r="I517" t="str">
        <f t="shared" si="35"/>
        <v>Marzec</v>
      </c>
    </row>
    <row r="518" spans="1:9">
      <c r="A518" s="1">
        <v>44637</v>
      </c>
      <c r="B518" t="s">
        <v>0</v>
      </c>
      <c r="C518" t="s">
        <v>1</v>
      </c>
      <c r="D518" t="s">
        <v>43</v>
      </c>
      <c r="E518">
        <v>264</v>
      </c>
      <c r="F518">
        <f t="shared" si="32"/>
        <v>3.4</v>
      </c>
      <c r="G518">
        <f t="shared" si="33"/>
        <v>897.6</v>
      </c>
      <c r="H518">
        <f t="shared" si="34"/>
        <v>3</v>
      </c>
      <c r="I518" t="str">
        <f t="shared" si="35"/>
        <v>Marzec</v>
      </c>
    </row>
    <row r="519" spans="1:9">
      <c r="A519" s="1">
        <v>44637</v>
      </c>
      <c r="B519" t="s">
        <v>11</v>
      </c>
      <c r="C519" t="s">
        <v>1</v>
      </c>
      <c r="D519" t="s">
        <v>44</v>
      </c>
      <c r="E519">
        <v>495</v>
      </c>
      <c r="F519">
        <f t="shared" si="32"/>
        <v>3.4</v>
      </c>
      <c r="G519">
        <f t="shared" si="33"/>
        <v>1683</v>
      </c>
      <c r="H519">
        <f t="shared" si="34"/>
        <v>3</v>
      </c>
      <c r="I519" t="str">
        <f t="shared" si="35"/>
        <v>Marzec</v>
      </c>
    </row>
    <row r="520" spans="1:9">
      <c r="A520" s="1">
        <v>44638</v>
      </c>
      <c r="B520" t="s">
        <v>9</v>
      </c>
      <c r="C520" t="s">
        <v>1</v>
      </c>
      <c r="D520" t="s">
        <v>56</v>
      </c>
      <c r="E520">
        <v>156</v>
      </c>
      <c r="F520">
        <f t="shared" si="32"/>
        <v>3.4</v>
      </c>
      <c r="G520">
        <f t="shared" si="33"/>
        <v>530.4</v>
      </c>
      <c r="H520">
        <f t="shared" si="34"/>
        <v>3</v>
      </c>
      <c r="I520" t="str">
        <f t="shared" si="35"/>
        <v>Marzec</v>
      </c>
    </row>
    <row r="521" spans="1:9">
      <c r="A521" s="1">
        <v>44638</v>
      </c>
      <c r="B521" t="s">
        <v>8</v>
      </c>
      <c r="C521" t="s">
        <v>1</v>
      </c>
      <c r="D521" t="s">
        <v>39</v>
      </c>
      <c r="E521">
        <v>434</v>
      </c>
      <c r="F521">
        <f t="shared" si="32"/>
        <v>2.9</v>
      </c>
      <c r="G521">
        <f t="shared" si="33"/>
        <v>1258.5999999999999</v>
      </c>
      <c r="H521">
        <f t="shared" si="34"/>
        <v>3</v>
      </c>
      <c r="I521" t="str">
        <f t="shared" si="35"/>
        <v>Marzec</v>
      </c>
    </row>
    <row r="522" spans="1:9">
      <c r="A522" s="1">
        <v>44638</v>
      </c>
      <c r="B522" t="s">
        <v>22</v>
      </c>
      <c r="C522" t="s">
        <v>1</v>
      </c>
      <c r="D522" t="s">
        <v>38</v>
      </c>
      <c r="E522">
        <v>422</v>
      </c>
      <c r="F522">
        <f t="shared" si="32"/>
        <v>3.2</v>
      </c>
      <c r="G522">
        <f t="shared" si="33"/>
        <v>1350.4</v>
      </c>
      <c r="H522">
        <f t="shared" si="34"/>
        <v>3</v>
      </c>
      <c r="I522" t="str">
        <f t="shared" si="35"/>
        <v>Marzec</v>
      </c>
    </row>
    <row r="523" spans="1:9">
      <c r="A523" s="1">
        <v>44638</v>
      </c>
      <c r="B523" t="s">
        <v>22</v>
      </c>
      <c r="C523" t="s">
        <v>1</v>
      </c>
      <c r="D523" t="s">
        <v>47</v>
      </c>
      <c r="E523">
        <v>222</v>
      </c>
      <c r="F523">
        <f t="shared" si="32"/>
        <v>3.2</v>
      </c>
      <c r="G523">
        <f t="shared" si="33"/>
        <v>710.40000000000009</v>
      </c>
      <c r="H523">
        <f t="shared" si="34"/>
        <v>3</v>
      </c>
      <c r="I523" t="str">
        <f t="shared" si="35"/>
        <v>Marzec</v>
      </c>
    </row>
    <row r="524" spans="1:9">
      <c r="A524" s="1">
        <v>44638</v>
      </c>
      <c r="B524" t="s">
        <v>11</v>
      </c>
      <c r="C524" t="s">
        <v>1</v>
      </c>
      <c r="D524" t="s">
        <v>42</v>
      </c>
      <c r="E524">
        <v>364</v>
      </c>
      <c r="F524">
        <f t="shared" si="32"/>
        <v>3.4</v>
      </c>
      <c r="G524">
        <f t="shared" si="33"/>
        <v>1237.5999999999999</v>
      </c>
      <c r="H524">
        <f t="shared" si="34"/>
        <v>3</v>
      </c>
      <c r="I524" t="str">
        <f t="shared" si="35"/>
        <v>Marzec</v>
      </c>
    </row>
    <row r="525" spans="1:9">
      <c r="A525" s="1">
        <v>44639</v>
      </c>
      <c r="B525" t="s">
        <v>4</v>
      </c>
      <c r="C525" t="s">
        <v>1</v>
      </c>
      <c r="D525" t="s">
        <v>51</v>
      </c>
      <c r="E525">
        <v>332</v>
      </c>
      <c r="F525">
        <f t="shared" si="32"/>
        <v>3.5</v>
      </c>
      <c r="G525">
        <f t="shared" si="33"/>
        <v>1162</v>
      </c>
      <c r="H525">
        <f t="shared" si="34"/>
        <v>3</v>
      </c>
      <c r="I525" t="str">
        <f t="shared" si="35"/>
        <v>Marzec</v>
      </c>
    </row>
    <row r="526" spans="1:9">
      <c r="A526" s="1">
        <v>44639</v>
      </c>
      <c r="B526" t="s">
        <v>17</v>
      </c>
      <c r="C526" t="s">
        <v>1</v>
      </c>
      <c r="D526" t="s">
        <v>45</v>
      </c>
      <c r="E526">
        <v>161</v>
      </c>
      <c r="F526">
        <f t="shared" si="32"/>
        <v>3.4</v>
      </c>
      <c r="G526">
        <f t="shared" si="33"/>
        <v>547.4</v>
      </c>
      <c r="H526">
        <f t="shared" si="34"/>
        <v>3</v>
      </c>
      <c r="I526" t="str">
        <f t="shared" si="35"/>
        <v>Marzec</v>
      </c>
    </row>
    <row r="527" spans="1:9">
      <c r="A527" s="1">
        <v>44641</v>
      </c>
      <c r="B527" t="s">
        <v>13</v>
      </c>
      <c r="C527" t="s">
        <v>1</v>
      </c>
      <c r="D527" t="s">
        <v>56</v>
      </c>
      <c r="E527">
        <v>634</v>
      </c>
      <c r="F527">
        <f t="shared" si="32"/>
        <v>3.4</v>
      </c>
      <c r="G527">
        <f t="shared" si="33"/>
        <v>2155.6</v>
      </c>
      <c r="H527">
        <f t="shared" si="34"/>
        <v>3</v>
      </c>
      <c r="I527" t="str">
        <f t="shared" si="35"/>
        <v>Marzec</v>
      </c>
    </row>
    <row r="528" spans="1:9">
      <c r="A528" s="1">
        <v>44641</v>
      </c>
      <c r="B528" t="s">
        <v>11</v>
      </c>
      <c r="C528" t="s">
        <v>1</v>
      </c>
      <c r="D528" t="s">
        <v>5</v>
      </c>
      <c r="E528">
        <v>193</v>
      </c>
      <c r="F528">
        <f t="shared" si="32"/>
        <v>3.4</v>
      </c>
      <c r="G528">
        <f t="shared" si="33"/>
        <v>656.19999999999993</v>
      </c>
      <c r="H528">
        <f t="shared" si="34"/>
        <v>3</v>
      </c>
      <c r="I528" t="str">
        <f t="shared" si="35"/>
        <v>Marzec</v>
      </c>
    </row>
    <row r="529" spans="1:9">
      <c r="A529" s="1">
        <v>44641</v>
      </c>
      <c r="B529" t="s">
        <v>0</v>
      </c>
      <c r="C529" t="s">
        <v>1</v>
      </c>
      <c r="D529" t="s">
        <v>49</v>
      </c>
      <c r="E529">
        <v>249</v>
      </c>
      <c r="F529">
        <f t="shared" si="32"/>
        <v>3.4</v>
      </c>
      <c r="G529">
        <f t="shared" si="33"/>
        <v>846.6</v>
      </c>
      <c r="H529">
        <f t="shared" si="34"/>
        <v>3</v>
      </c>
      <c r="I529" t="str">
        <f t="shared" si="35"/>
        <v>Marzec</v>
      </c>
    </row>
    <row r="530" spans="1:9">
      <c r="A530" s="1">
        <v>44641</v>
      </c>
      <c r="B530" t="s">
        <v>9</v>
      </c>
      <c r="C530" t="s">
        <v>1</v>
      </c>
      <c r="D530" t="s">
        <v>31</v>
      </c>
      <c r="E530">
        <v>276</v>
      </c>
      <c r="F530">
        <f t="shared" si="32"/>
        <v>3.4</v>
      </c>
      <c r="G530">
        <f t="shared" si="33"/>
        <v>938.4</v>
      </c>
      <c r="H530">
        <f t="shared" si="34"/>
        <v>3</v>
      </c>
      <c r="I530" t="str">
        <f t="shared" si="35"/>
        <v>Marzec</v>
      </c>
    </row>
    <row r="531" spans="1:9">
      <c r="A531" s="1">
        <v>44641</v>
      </c>
      <c r="B531" t="s">
        <v>13</v>
      </c>
      <c r="C531" t="s">
        <v>1</v>
      </c>
      <c r="D531" t="s">
        <v>25</v>
      </c>
      <c r="E531">
        <v>603</v>
      </c>
      <c r="F531">
        <f t="shared" si="32"/>
        <v>3.4</v>
      </c>
      <c r="G531">
        <f t="shared" si="33"/>
        <v>2050.1999999999998</v>
      </c>
      <c r="H531">
        <f t="shared" si="34"/>
        <v>3</v>
      </c>
      <c r="I531" t="str">
        <f t="shared" si="35"/>
        <v>Marzec</v>
      </c>
    </row>
    <row r="532" spans="1:9">
      <c r="A532" s="1">
        <v>44641</v>
      </c>
      <c r="B532" t="s">
        <v>4</v>
      </c>
      <c r="C532" t="s">
        <v>1</v>
      </c>
      <c r="D532" t="s">
        <v>21</v>
      </c>
      <c r="E532">
        <v>487</v>
      </c>
      <c r="F532">
        <f t="shared" si="32"/>
        <v>3.5</v>
      </c>
      <c r="G532">
        <f t="shared" si="33"/>
        <v>1704.5</v>
      </c>
      <c r="H532">
        <f t="shared" si="34"/>
        <v>3</v>
      </c>
      <c r="I532" t="str">
        <f t="shared" si="35"/>
        <v>Marzec</v>
      </c>
    </row>
    <row r="533" spans="1:9">
      <c r="A533" s="1">
        <v>44641</v>
      </c>
      <c r="B533" t="s">
        <v>22</v>
      </c>
      <c r="C533" t="s">
        <v>1</v>
      </c>
      <c r="D533" t="s">
        <v>5</v>
      </c>
      <c r="E533">
        <v>276</v>
      </c>
      <c r="F533">
        <f t="shared" si="32"/>
        <v>3.2</v>
      </c>
      <c r="G533">
        <f t="shared" si="33"/>
        <v>883.2</v>
      </c>
      <c r="H533">
        <f t="shared" si="34"/>
        <v>3</v>
      </c>
      <c r="I533" t="str">
        <f t="shared" si="35"/>
        <v>Marzec</v>
      </c>
    </row>
    <row r="534" spans="1:9">
      <c r="A534" s="1">
        <v>44641</v>
      </c>
      <c r="B534" t="s">
        <v>9</v>
      </c>
      <c r="C534" t="s">
        <v>1</v>
      </c>
      <c r="D534" t="s">
        <v>29</v>
      </c>
      <c r="E534">
        <v>73</v>
      </c>
      <c r="F534">
        <f t="shared" si="32"/>
        <v>3.4</v>
      </c>
      <c r="G534">
        <f t="shared" si="33"/>
        <v>248.2</v>
      </c>
      <c r="H534">
        <f t="shared" si="34"/>
        <v>3</v>
      </c>
      <c r="I534" t="str">
        <f t="shared" si="35"/>
        <v>Marzec</v>
      </c>
    </row>
    <row r="535" spans="1:9">
      <c r="A535" s="1">
        <v>44641</v>
      </c>
      <c r="B535" t="s">
        <v>22</v>
      </c>
      <c r="C535" t="s">
        <v>1</v>
      </c>
      <c r="D535" t="s">
        <v>50</v>
      </c>
      <c r="E535">
        <v>182</v>
      </c>
      <c r="F535">
        <f t="shared" si="32"/>
        <v>3.2</v>
      </c>
      <c r="G535">
        <f t="shared" si="33"/>
        <v>582.4</v>
      </c>
      <c r="H535">
        <f t="shared" si="34"/>
        <v>3</v>
      </c>
      <c r="I535" t="str">
        <f t="shared" si="35"/>
        <v>Marzec</v>
      </c>
    </row>
    <row r="536" spans="1:9">
      <c r="A536" s="1">
        <v>44641</v>
      </c>
      <c r="B536" t="s">
        <v>22</v>
      </c>
      <c r="C536" t="s">
        <v>1</v>
      </c>
      <c r="D536" t="s">
        <v>16</v>
      </c>
      <c r="E536">
        <v>51</v>
      </c>
      <c r="F536">
        <f t="shared" si="32"/>
        <v>3.2</v>
      </c>
      <c r="G536">
        <f t="shared" si="33"/>
        <v>163.20000000000002</v>
      </c>
      <c r="H536">
        <f t="shared" si="34"/>
        <v>3</v>
      </c>
      <c r="I536" t="str">
        <f t="shared" si="35"/>
        <v>Marzec</v>
      </c>
    </row>
    <row r="537" spans="1:9">
      <c r="A537" s="1">
        <v>44641</v>
      </c>
      <c r="B537" t="s">
        <v>8</v>
      </c>
      <c r="C537" t="s">
        <v>1</v>
      </c>
      <c r="D537" t="s">
        <v>52</v>
      </c>
      <c r="E537">
        <v>299</v>
      </c>
      <c r="F537">
        <f t="shared" si="32"/>
        <v>2.9</v>
      </c>
      <c r="G537">
        <f t="shared" si="33"/>
        <v>867.1</v>
      </c>
      <c r="H537">
        <f t="shared" si="34"/>
        <v>3</v>
      </c>
      <c r="I537" t="str">
        <f t="shared" si="35"/>
        <v>Marzec</v>
      </c>
    </row>
    <row r="538" spans="1:9">
      <c r="A538" s="1">
        <v>44641</v>
      </c>
      <c r="B538" t="s">
        <v>4</v>
      </c>
      <c r="C538" t="s">
        <v>1</v>
      </c>
      <c r="D538" t="s">
        <v>24</v>
      </c>
      <c r="E538">
        <v>684</v>
      </c>
      <c r="F538">
        <f t="shared" si="32"/>
        <v>3.5</v>
      </c>
      <c r="G538">
        <f t="shared" si="33"/>
        <v>2394</v>
      </c>
      <c r="H538">
        <f t="shared" si="34"/>
        <v>3</v>
      </c>
      <c r="I538" t="str">
        <f t="shared" si="35"/>
        <v>Marzec</v>
      </c>
    </row>
    <row r="539" spans="1:9">
      <c r="A539" s="1">
        <v>44641</v>
      </c>
      <c r="B539" t="s">
        <v>0</v>
      </c>
      <c r="C539" t="s">
        <v>1</v>
      </c>
      <c r="D539" t="s">
        <v>44</v>
      </c>
      <c r="E539">
        <v>627</v>
      </c>
      <c r="F539">
        <f t="shared" si="32"/>
        <v>3.4</v>
      </c>
      <c r="G539">
        <f t="shared" si="33"/>
        <v>2131.7999999999997</v>
      </c>
      <c r="H539">
        <f t="shared" si="34"/>
        <v>3</v>
      </c>
      <c r="I539" t="str">
        <f t="shared" si="35"/>
        <v>Marzec</v>
      </c>
    </row>
    <row r="540" spans="1:9">
      <c r="A540" s="1">
        <v>44642</v>
      </c>
      <c r="B540" t="s">
        <v>9</v>
      </c>
      <c r="C540" t="s">
        <v>1</v>
      </c>
      <c r="D540" t="s">
        <v>39</v>
      </c>
      <c r="E540">
        <v>350</v>
      </c>
      <c r="F540">
        <f t="shared" si="32"/>
        <v>3.4</v>
      </c>
      <c r="G540">
        <f t="shared" si="33"/>
        <v>1190</v>
      </c>
      <c r="H540">
        <f t="shared" si="34"/>
        <v>3</v>
      </c>
      <c r="I540" t="str">
        <f t="shared" si="35"/>
        <v>Marzec</v>
      </c>
    </row>
    <row r="541" spans="1:9">
      <c r="A541" s="1">
        <v>44642</v>
      </c>
      <c r="B541" t="s">
        <v>8</v>
      </c>
      <c r="C541" t="s">
        <v>1</v>
      </c>
      <c r="D541" t="s">
        <v>36</v>
      </c>
      <c r="E541">
        <v>194</v>
      </c>
      <c r="F541">
        <f t="shared" si="32"/>
        <v>2.9</v>
      </c>
      <c r="G541">
        <f t="shared" si="33"/>
        <v>562.6</v>
      </c>
      <c r="H541">
        <f t="shared" si="34"/>
        <v>3</v>
      </c>
      <c r="I541" t="str">
        <f t="shared" si="35"/>
        <v>Marzec</v>
      </c>
    </row>
    <row r="542" spans="1:9">
      <c r="A542" s="1">
        <v>44642</v>
      </c>
      <c r="B542" t="s">
        <v>9</v>
      </c>
      <c r="C542" t="s">
        <v>1</v>
      </c>
      <c r="D542" t="s">
        <v>33</v>
      </c>
      <c r="E542">
        <v>13</v>
      </c>
      <c r="F542">
        <f t="shared" si="32"/>
        <v>3.4</v>
      </c>
      <c r="G542">
        <f t="shared" si="33"/>
        <v>44.199999999999996</v>
      </c>
      <c r="H542">
        <f t="shared" si="34"/>
        <v>3</v>
      </c>
      <c r="I542" t="str">
        <f t="shared" si="35"/>
        <v>Marzec</v>
      </c>
    </row>
    <row r="543" spans="1:9">
      <c r="A543" s="1">
        <v>44642</v>
      </c>
      <c r="B543" t="s">
        <v>17</v>
      </c>
      <c r="C543" t="s">
        <v>1</v>
      </c>
      <c r="D543" t="s">
        <v>44</v>
      </c>
      <c r="E543">
        <v>336</v>
      </c>
      <c r="F543">
        <f t="shared" si="32"/>
        <v>3.4</v>
      </c>
      <c r="G543">
        <f t="shared" si="33"/>
        <v>1142.3999999999999</v>
      </c>
      <c r="H543">
        <f t="shared" si="34"/>
        <v>3</v>
      </c>
      <c r="I543" t="str">
        <f t="shared" si="35"/>
        <v>Marzec</v>
      </c>
    </row>
    <row r="544" spans="1:9">
      <c r="A544" s="1">
        <v>44642</v>
      </c>
      <c r="B544" t="s">
        <v>13</v>
      </c>
      <c r="C544" t="s">
        <v>1</v>
      </c>
      <c r="D544" t="s">
        <v>43</v>
      </c>
      <c r="E544">
        <v>363</v>
      </c>
      <c r="F544">
        <f t="shared" si="32"/>
        <v>3.4</v>
      </c>
      <c r="G544">
        <f t="shared" si="33"/>
        <v>1234.2</v>
      </c>
      <c r="H544">
        <f t="shared" si="34"/>
        <v>3</v>
      </c>
      <c r="I544" t="str">
        <f t="shared" si="35"/>
        <v>Marzec</v>
      </c>
    </row>
    <row r="545" spans="1:9">
      <c r="A545" s="1">
        <v>44642</v>
      </c>
      <c r="B545" t="s">
        <v>8</v>
      </c>
      <c r="C545" t="s">
        <v>1</v>
      </c>
      <c r="D545" t="s">
        <v>6</v>
      </c>
      <c r="E545">
        <v>108</v>
      </c>
      <c r="F545">
        <f t="shared" si="32"/>
        <v>2.9</v>
      </c>
      <c r="G545">
        <f t="shared" si="33"/>
        <v>313.2</v>
      </c>
      <c r="H545">
        <f t="shared" si="34"/>
        <v>3</v>
      </c>
      <c r="I545" t="str">
        <f t="shared" si="35"/>
        <v>Marzec</v>
      </c>
    </row>
    <row r="546" spans="1:9">
      <c r="A546" s="1">
        <v>44642</v>
      </c>
      <c r="B546" t="s">
        <v>4</v>
      </c>
      <c r="C546" t="s">
        <v>1</v>
      </c>
      <c r="D546" t="s">
        <v>58</v>
      </c>
      <c r="E546">
        <v>465</v>
      </c>
      <c r="F546">
        <f t="shared" si="32"/>
        <v>3.5</v>
      </c>
      <c r="G546">
        <f t="shared" si="33"/>
        <v>1627.5</v>
      </c>
      <c r="H546">
        <f t="shared" si="34"/>
        <v>3</v>
      </c>
      <c r="I546" t="str">
        <f t="shared" si="35"/>
        <v>Marzec</v>
      </c>
    </row>
    <row r="547" spans="1:9">
      <c r="A547" s="1">
        <v>44643</v>
      </c>
      <c r="B547" t="s">
        <v>15</v>
      </c>
      <c r="C547" t="s">
        <v>1</v>
      </c>
      <c r="D547" t="s">
        <v>29</v>
      </c>
      <c r="E547">
        <v>490</v>
      </c>
      <c r="F547">
        <f t="shared" si="32"/>
        <v>2.4</v>
      </c>
      <c r="G547">
        <f t="shared" si="33"/>
        <v>1176</v>
      </c>
      <c r="H547">
        <f t="shared" si="34"/>
        <v>3</v>
      </c>
      <c r="I547" t="str">
        <f t="shared" si="35"/>
        <v>Marzec</v>
      </c>
    </row>
    <row r="548" spans="1:9">
      <c r="A548" s="1">
        <v>44643</v>
      </c>
      <c r="B548" t="s">
        <v>11</v>
      </c>
      <c r="C548" t="s">
        <v>1</v>
      </c>
      <c r="D548" t="s">
        <v>35</v>
      </c>
      <c r="E548">
        <v>17</v>
      </c>
      <c r="F548">
        <f t="shared" si="32"/>
        <v>3.4</v>
      </c>
      <c r="G548">
        <f t="shared" si="33"/>
        <v>57.8</v>
      </c>
      <c r="H548">
        <f t="shared" si="34"/>
        <v>3</v>
      </c>
      <c r="I548" t="str">
        <f t="shared" si="35"/>
        <v>Marzec</v>
      </c>
    </row>
    <row r="549" spans="1:9">
      <c r="A549" s="1">
        <v>44643</v>
      </c>
      <c r="B549" t="s">
        <v>8</v>
      </c>
      <c r="C549" t="s">
        <v>1</v>
      </c>
      <c r="D549" t="s">
        <v>33</v>
      </c>
      <c r="E549">
        <v>282</v>
      </c>
      <c r="F549">
        <f t="shared" si="32"/>
        <v>2.9</v>
      </c>
      <c r="G549">
        <f t="shared" si="33"/>
        <v>817.8</v>
      </c>
      <c r="H549">
        <f t="shared" si="34"/>
        <v>3</v>
      </c>
      <c r="I549" t="str">
        <f t="shared" si="35"/>
        <v>Marzec</v>
      </c>
    </row>
    <row r="550" spans="1:9">
      <c r="A550" s="1">
        <v>44644</v>
      </c>
      <c r="B550" t="s">
        <v>15</v>
      </c>
      <c r="C550" t="s">
        <v>1</v>
      </c>
      <c r="D550" t="s">
        <v>32</v>
      </c>
      <c r="E550">
        <v>141</v>
      </c>
      <c r="F550">
        <f t="shared" si="32"/>
        <v>2.4</v>
      </c>
      <c r="G550">
        <f t="shared" si="33"/>
        <v>338.4</v>
      </c>
      <c r="H550">
        <f t="shared" si="34"/>
        <v>3</v>
      </c>
      <c r="I550" t="str">
        <f t="shared" si="35"/>
        <v>Marzec</v>
      </c>
    </row>
    <row r="551" spans="1:9">
      <c r="A551" s="1">
        <v>44644</v>
      </c>
      <c r="B551" t="s">
        <v>8</v>
      </c>
      <c r="C551" t="s">
        <v>1</v>
      </c>
      <c r="D551" t="s">
        <v>21</v>
      </c>
      <c r="E551">
        <v>75</v>
      </c>
      <c r="F551">
        <f t="shared" si="32"/>
        <v>2.9</v>
      </c>
      <c r="G551">
        <f t="shared" si="33"/>
        <v>217.5</v>
      </c>
      <c r="H551">
        <f t="shared" si="34"/>
        <v>3</v>
      </c>
      <c r="I551" t="str">
        <f t="shared" si="35"/>
        <v>Marzec</v>
      </c>
    </row>
    <row r="552" spans="1:9">
      <c r="A552" s="1">
        <v>44644</v>
      </c>
      <c r="B552" t="s">
        <v>17</v>
      </c>
      <c r="C552" t="s">
        <v>1</v>
      </c>
      <c r="D552" t="s">
        <v>36</v>
      </c>
      <c r="E552">
        <v>113</v>
      </c>
      <c r="F552">
        <f t="shared" si="32"/>
        <v>3.4</v>
      </c>
      <c r="G552">
        <f t="shared" si="33"/>
        <v>384.2</v>
      </c>
      <c r="H552">
        <f t="shared" si="34"/>
        <v>3</v>
      </c>
      <c r="I552" t="str">
        <f t="shared" si="35"/>
        <v>Marzec</v>
      </c>
    </row>
    <row r="553" spans="1:9">
      <c r="A553" s="1">
        <v>44644</v>
      </c>
      <c r="B553" t="s">
        <v>4</v>
      </c>
      <c r="C553" t="s">
        <v>1</v>
      </c>
      <c r="D553" t="s">
        <v>51</v>
      </c>
      <c r="E553">
        <v>579</v>
      </c>
      <c r="F553">
        <f t="shared" si="32"/>
        <v>3.5</v>
      </c>
      <c r="G553">
        <f t="shared" si="33"/>
        <v>2026.5</v>
      </c>
      <c r="H553">
        <f t="shared" si="34"/>
        <v>3</v>
      </c>
      <c r="I553" t="str">
        <f t="shared" si="35"/>
        <v>Marzec</v>
      </c>
    </row>
    <row r="554" spans="1:9">
      <c r="A554" s="1">
        <v>44644</v>
      </c>
      <c r="B554" t="s">
        <v>15</v>
      </c>
      <c r="C554" t="s">
        <v>1</v>
      </c>
      <c r="D554" t="s">
        <v>42</v>
      </c>
      <c r="E554">
        <v>123</v>
      </c>
      <c r="F554">
        <f t="shared" si="32"/>
        <v>2.4</v>
      </c>
      <c r="G554">
        <f t="shared" si="33"/>
        <v>295.2</v>
      </c>
      <c r="H554">
        <f t="shared" si="34"/>
        <v>3</v>
      </c>
      <c r="I554" t="str">
        <f t="shared" si="35"/>
        <v>Marzec</v>
      </c>
    </row>
    <row r="555" spans="1:9">
      <c r="A555" s="1">
        <v>44644</v>
      </c>
      <c r="B555" t="s">
        <v>4</v>
      </c>
      <c r="C555" t="s">
        <v>1</v>
      </c>
      <c r="D555" t="s">
        <v>31</v>
      </c>
      <c r="E555">
        <v>281</v>
      </c>
      <c r="F555">
        <f t="shared" si="32"/>
        <v>3.5</v>
      </c>
      <c r="G555">
        <f t="shared" si="33"/>
        <v>983.5</v>
      </c>
      <c r="H555">
        <f t="shared" si="34"/>
        <v>3</v>
      </c>
      <c r="I555" t="str">
        <f t="shared" si="35"/>
        <v>Marzec</v>
      </c>
    </row>
    <row r="556" spans="1:9">
      <c r="A556" s="1">
        <v>44645</v>
      </c>
      <c r="B556" t="s">
        <v>22</v>
      </c>
      <c r="C556" t="s">
        <v>1</v>
      </c>
      <c r="D556" t="s">
        <v>6</v>
      </c>
      <c r="E556">
        <v>117</v>
      </c>
      <c r="F556">
        <f t="shared" si="32"/>
        <v>3.2</v>
      </c>
      <c r="G556">
        <f t="shared" si="33"/>
        <v>374.40000000000003</v>
      </c>
      <c r="H556">
        <f t="shared" si="34"/>
        <v>3</v>
      </c>
      <c r="I556" t="str">
        <f t="shared" si="35"/>
        <v>Marzec</v>
      </c>
    </row>
    <row r="557" spans="1:9">
      <c r="A557" s="1">
        <v>44645</v>
      </c>
      <c r="B557" t="s">
        <v>15</v>
      </c>
      <c r="C557" t="s">
        <v>1</v>
      </c>
      <c r="D557" t="s">
        <v>7</v>
      </c>
      <c r="E557">
        <v>551</v>
      </c>
      <c r="F557">
        <f t="shared" si="32"/>
        <v>2.4</v>
      </c>
      <c r="G557">
        <f t="shared" si="33"/>
        <v>1322.3999999999999</v>
      </c>
      <c r="H557">
        <f t="shared" si="34"/>
        <v>3</v>
      </c>
      <c r="I557" t="str">
        <f t="shared" si="35"/>
        <v>Marzec</v>
      </c>
    </row>
    <row r="558" spans="1:9">
      <c r="A558" s="1">
        <v>44645</v>
      </c>
      <c r="B558" t="s">
        <v>22</v>
      </c>
      <c r="C558" t="s">
        <v>1</v>
      </c>
      <c r="D558" t="s">
        <v>58</v>
      </c>
      <c r="E558">
        <v>314</v>
      </c>
      <c r="F558">
        <f t="shared" si="32"/>
        <v>3.2</v>
      </c>
      <c r="G558">
        <f t="shared" si="33"/>
        <v>1004.8000000000001</v>
      </c>
      <c r="H558">
        <f t="shared" si="34"/>
        <v>3</v>
      </c>
      <c r="I558" t="str">
        <f t="shared" si="35"/>
        <v>Marzec</v>
      </c>
    </row>
    <row r="559" spans="1:9">
      <c r="A559" s="1">
        <v>44645</v>
      </c>
      <c r="B559" t="s">
        <v>11</v>
      </c>
      <c r="C559" t="s">
        <v>1</v>
      </c>
      <c r="D559" t="s">
        <v>12</v>
      </c>
      <c r="E559">
        <v>32</v>
      </c>
      <c r="F559">
        <f t="shared" si="32"/>
        <v>3.4</v>
      </c>
      <c r="G559">
        <f t="shared" si="33"/>
        <v>108.8</v>
      </c>
      <c r="H559">
        <f t="shared" si="34"/>
        <v>3</v>
      </c>
      <c r="I559" t="str">
        <f t="shared" si="35"/>
        <v>Marzec</v>
      </c>
    </row>
    <row r="560" spans="1:9">
      <c r="A560" s="1">
        <v>44645</v>
      </c>
      <c r="B560" t="s">
        <v>15</v>
      </c>
      <c r="C560" t="s">
        <v>1</v>
      </c>
      <c r="D560" t="s">
        <v>29</v>
      </c>
      <c r="E560">
        <v>424</v>
      </c>
      <c r="F560">
        <f t="shared" si="32"/>
        <v>2.4</v>
      </c>
      <c r="G560">
        <f t="shared" si="33"/>
        <v>1017.5999999999999</v>
      </c>
      <c r="H560">
        <f t="shared" si="34"/>
        <v>3</v>
      </c>
      <c r="I560" t="str">
        <f t="shared" si="35"/>
        <v>Marzec</v>
      </c>
    </row>
    <row r="561" spans="1:9">
      <c r="A561" s="1">
        <v>44645</v>
      </c>
      <c r="B561" t="s">
        <v>15</v>
      </c>
      <c r="C561" t="s">
        <v>1</v>
      </c>
      <c r="D561" t="s">
        <v>49</v>
      </c>
      <c r="E561">
        <v>361</v>
      </c>
      <c r="F561">
        <f t="shared" si="32"/>
        <v>2.4</v>
      </c>
      <c r="G561">
        <f t="shared" si="33"/>
        <v>866.4</v>
      </c>
      <c r="H561">
        <f t="shared" si="34"/>
        <v>3</v>
      </c>
      <c r="I561" t="str">
        <f t="shared" si="35"/>
        <v>Marzec</v>
      </c>
    </row>
    <row r="562" spans="1:9">
      <c r="A562" s="1">
        <v>44646</v>
      </c>
      <c r="B562" t="s">
        <v>15</v>
      </c>
      <c r="C562" t="s">
        <v>1</v>
      </c>
      <c r="D562" t="s">
        <v>18</v>
      </c>
      <c r="E562">
        <v>520</v>
      </c>
      <c r="F562">
        <f t="shared" si="32"/>
        <v>2.4</v>
      </c>
      <c r="G562">
        <f t="shared" si="33"/>
        <v>1248</v>
      </c>
      <c r="H562">
        <f t="shared" si="34"/>
        <v>3</v>
      </c>
      <c r="I562" t="str">
        <f t="shared" si="35"/>
        <v>Marzec</v>
      </c>
    </row>
    <row r="563" spans="1:9">
      <c r="A563" s="1">
        <v>44646</v>
      </c>
      <c r="B563" t="s">
        <v>9</v>
      </c>
      <c r="C563" t="s">
        <v>1</v>
      </c>
      <c r="D563" t="s">
        <v>36</v>
      </c>
      <c r="E563">
        <v>49</v>
      </c>
      <c r="F563">
        <f t="shared" si="32"/>
        <v>3.4</v>
      </c>
      <c r="G563">
        <f t="shared" si="33"/>
        <v>166.6</v>
      </c>
      <c r="H563">
        <f t="shared" si="34"/>
        <v>3</v>
      </c>
      <c r="I563" t="str">
        <f t="shared" si="35"/>
        <v>Marzec</v>
      </c>
    </row>
    <row r="564" spans="1:9">
      <c r="A564" s="1">
        <v>44646</v>
      </c>
      <c r="B564" t="s">
        <v>17</v>
      </c>
      <c r="C564" t="s">
        <v>1</v>
      </c>
      <c r="D564" t="s">
        <v>53</v>
      </c>
      <c r="E564">
        <v>106</v>
      </c>
      <c r="F564">
        <f t="shared" si="32"/>
        <v>3.4</v>
      </c>
      <c r="G564">
        <f t="shared" si="33"/>
        <v>360.4</v>
      </c>
      <c r="H564">
        <f t="shared" si="34"/>
        <v>3</v>
      </c>
      <c r="I564" t="str">
        <f t="shared" si="35"/>
        <v>Marzec</v>
      </c>
    </row>
    <row r="565" spans="1:9">
      <c r="A565" s="1">
        <v>44646</v>
      </c>
      <c r="B565" t="s">
        <v>9</v>
      </c>
      <c r="C565" t="s">
        <v>1</v>
      </c>
      <c r="D565" t="s">
        <v>41</v>
      </c>
      <c r="E565">
        <v>93</v>
      </c>
      <c r="F565">
        <f t="shared" si="32"/>
        <v>3.4</v>
      </c>
      <c r="G565">
        <f t="shared" si="33"/>
        <v>316.2</v>
      </c>
      <c r="H565">
        <f t="shared" si="34"/>
        <v>3</v>
      </c>
      <c r="I565" t="str">
        <f t="shared" si="35"/>
        <v>Marzec</v>
      </c>
    </row>
    <row r="566" spans="1:9">
      <c r="A566" s="1">
        <v>44646</v>
      </c>
      <c r="B566" t="s">
        <v>13</v>
      </c>
      <c r="C566" t="s">
        <v>1</v>
      </c>
      <c r="D566" t="s">
        <v>50</v>
      </c>
      <c r="E566">
        <v>681</v>
      </c>
      <c r="F566">
        <f t="shared" si="32"/>
        <v>3.4</v>
      </c>
      <c r="G566">
        <f t="shared" si="33"/>
        <v>2315.4</v>
      </c>
      <c r="H566">
        <f t="shared" si="34"/>
        <v>3</v>
      </c>
      <c r="I566" t="str">
        <f t="shared" si="35"/>
        <v>Marzec</v>
      </c>
    </row>
    <row r="567" spans="1:9">
      <c r="A567" s="1">
        <v>44646</v>
      </c>
      <c r="B567" t="s">
        <v>22</v>
      </c>
      <c r="C567" t="s">
        <v>1</v>
      </c>
      <c r="D567" t="s">
        <v>35</v>
      </c>
      <c r="E567">
        <v>188</v>
      </c>
      <c r="F567">
        <f t="shared" si="32"/>
        <v>3.2</v>
      </c>
      <c r="G567">
        <f t="shared" si="33"/>
        <v>601.6</v>
      </c>
      <c r="H567">
        <f t="shared" si="34"/>
        <v>3</v>
      </c>
      <c r="I567" t="str">
        <f t="shared" si="35"/>
        <v>Marzec</v>
      </c>
    </row>
    <row r="568" spans="1:9">
      <c r="A568" s="1">
        <v>44646</v>
      </c>
      <c r="B568" t="s">
        <v>22</v>
      </c>
      <c r="C568" t="s">
        <v>1</v>
      </c>
      <c r="D568" t="s">
        <v>6</v>
      </c>
      <c r="E568">
        <v>256</v>
      </c>
      <c r="F568">
        <f t="shared" si="32"/>
        <v>3.2</v>
      </c>
      <c r="G568">
        <f t="shared" si="33"/>
        <v>819.2</v>
      </c>
      <c r="H568">
        <f t="shared" si="34"/>
        <v>3</v>
      </c>
      <c r="I568" t="str">
        <f t="shared" si="35"/>
        <v>Marzec</v>
      </c>
    </row>
    <row r="569" spans="1:9">
      <c r="A569" s="1">
        <v>44646</v>
      </c>
      <c r="B569" t="s">
        <v>8</v>
      </c>
      <c r="C569" t="s">
        <v>1</v>
      </c>
      <c r="D569" t="s">
        <v>35</v>
      </c>
      <c r="E569">
        <v>474</v>
      </c>
      <c r="F569">
        <f t="shared" si="32"/>
        <v>2.9</v>
      </c>
      <c r="G569">
        <f t="shared" si="33"/>
        <v>1374.6</v>
      </c>
      <c r="H569">
        <f t="shared" si="34"/>
        <v>3</v>
      </c>
      <c r="I569" t="str">
        <f t="shared" si="35"/>
        <v>Marzec</v>
      </c>
    </row>
    <row r="570" spans="1:9">
      <c r="A570" s="1">
        <v>44646</v>
      </c>
      <c r="B570" t="s">
        <v>22</v>
      </c>
      <c r="C570" t="s">
        <v>1</v>
      </c>
      <c r="D570" t="s">
        <v>18</v>
      </c>
      <c r="E570">
        <v>216</v>
      </c>
      <c r="F570">
        <f t="shared" si="32"/>
        <v>3.2</v>
      </c>
      <c r="G570">
        <f t="shared" si="33"/>
        <v>691.2</v>
      </c>
      <c r="H570">
        <f t="shared" si="34"/>
        <v>3</v>
      </c>
      <c r="I570" t="str">
        <f t="shared" si="35"/>
        <v>Marzec</v>
      </c>
    </row>
    <row r="571" spans="1:9">
      <c r="A571" s="1">
        <v>44648</v>
      </c>
      <c r="B571" t="s">
        <v>22</v>
      </c>
      <c r="C571" t="s">
        <v>1</v>
      </c>
      <c r="D571" t="s">
        <v>43</v>
      </c>
      <c r="E571">
        <v>351</v>
      </c>
      <c r="F571">
        <f t="shared" si="32"/>
        <v>3.2</v>
      </c>
      <c r="G571">
        <f t="shared" si="33"/>
        <v>1123.2</v>
      </c>
      <c r="H571">
        <f t="shared" si="34"/>
        <v>3</v>
      </c>
      <c r="I571" t="str">
        <f t="shared" si="35"/>
        <v>Marzec</v>
      </c>
    </row>
    <row r="572" spans="1:9">
      <c r="A572" s="1">
        <v>44648</v>
      </c>
      <c r="B572" t="s">
        <v>0</v>
      </c>
      <c r="C572" t="s">
        <v>1</v>
      </c>
      <c r="D572" t="s">
        <v>50</v>
      </c>
      <c r="E572">
        <v>498</v>
      </c>
      <c r="F572">
        <f t="shared" si="32"/>
        <v>3.4</v>
      </c>
      <c r="G572">
        <f t="shared" si="33"/>
        <v>1693.2</v>
      </c>
      <c r="H572">
        <f t="shared" si="34"/>
        <v>3</v>
      </c>
      <c r="I572" t="str">
        <f t="shared" si="35"/>
        <v>Marzec</v>
      </c>
    </row>
    <row r="573" spans="1:9">
      <c r="A573" s="1">
        <v>44648</v>
      </c>
      <c r="B573" t="s">
        <v>13</v>
      </c>
      <c r="C573" t="s">
        <v>1</v>
      </c>
      <c r="D573" t="s">
        <v>44</v>
      </c>
      <c r="E573">
        <v>682</v>
      </c>
      <c r="F573">
        <f t="shared" si="32"/>
        <v>3.4</v>
      </c>
      <c r="G573">
        <f t="shared" si="33"/>
        <v>2318.7999999999997</v>
      </c>
      <c r="H573">
        <f t="shared" si="34"/>
        <v>3</v>
      </c>
      <c r="I573" t="str">
        <f t="shared" si="35"/>
        <v>Marzec</v>
      </c>
    </row>
    <row r="574" spans="1:9">
      <c r="A574" s="1">
        <v>44648</v>
      </c>
      <c r="B574" t="s">
        <v>9</v>
      </c>
      <c r="C574" t="s">
        <v>1</v>
      </c>
      <c r="D574" t="s">
        <v>25</v>
      </c>
      <c r="E574">
        <v>329</v>
      </c>
      <c r="F574">
        <f t="shared" si="32"/>
        <v>3.4</v>
      </c>
      <c r="G574">
        <f t="shared" si="33"/>
        <v>1118.5999999999999</v>
      </c>
      <c r="H574">
        <f t="shared" si="34"/>
        <v>3</v>
      </c>
      <c r="I574" t="str">
        <f t="shared" si="35"/>
        <v>Marzec</v>
      </c>
    </row>
    <row r="575" spans="1:9">
      <c r="A575" s="1">
        <v>44648</v>
      </c>
      <c r="B575" t="s">
        <v>17</v>
      </c>
      <c r="C575" t="s">
        <v>1</v>
      </c>
      <c r="D575" t="s">
        <v>27</v>
      </c>
      <c r="E575">
        <v>234</v>
      </c>
      <c r="F575">
        <f t="shared" si="32"/>
        <v>3.4</v>
      </c>
      <c r="G575">
        <f t="shared" si="33"/>
        <v>795.6</v>
      </c>
      <c r="H575">
        <f t="shared" si="34"/>
        <v>3</v>
      </c>
      <c r="I575" t="str">
        <f t="shared" si="35"/>
        <v>Marzec</v>
      </c>
    </row>
    <row r="576" spans="1:9">
      <c r="A576" s="1">
        <v>44648</v>
      </c>
      <c r="B576" t="s">
        <v>11</v>
      </c>
      <c r="C576" t="s">
        <v>1</v>
      </c>
      <c r="D576" t="s">
        <v>38</v>
      </c>
      <c r="E576">
        <v>335</v>
      </c>
      <c r="F576">
        <f t="shared" si="32"/>
        <v>3.4</v>
      </c>
      <c r="G576">
        <f t="shared" si="33"/>
        <v>1139</v>
      </c>
      <c r="H576">
        <f t="shared" si="34"/>
        <v>3</v>
      </c>
      <c r="I576" t="str">
        <f t="shared" si="35"/>
        <v>Marzec</v>
      </c>
    </row>
    <row r="577" spans="1:9">
      <c r="A577" s="1">
        <v>44648</v>
      </c>
      <c r="B577" t="s">
        <v>0</v>
      </c>
      <c r="C577" t="s">
        <v>1</v>
      </c>
      <c r="D577" t="s">
        <v>24</v>
      </c>
      <c r="E577">
        <v>540</v>
      </c>
      <c r="F577">
        <f t="shared" si="32"/>
        <v>3.4</v>
      </c>
      <c r="G577">
        <f t="shared" si="33"/>
        <v>1836</v>
      </c>
      <c r="H577">
        <f t="shared" si="34"/>
        <v>3</v>
      </c>
      <c r="I577" t="str">
        <f t="shared" si="35"/>
        <v>Marzec</v>
      </c>
    </row>
    <row r="578" spans="1:9">
      <c r="A578" s="1">
        <v>44648</v>
      </c>
      <c r="B578" t="s">
        <v>15</v>
      </c>
      <c r="C578" t="s">
        <v>1</v>
      </c>
      <c r="D578" t="s">
        <v>37</v>
      </c>
      <c r="E578">
        <v>580</v>
      </c>
      <c r="F578">
        <f t="shared" si="32"/>
        <v>2.4</v>
      </c>
      <c r="G578">
        <f t="shared" si="33"/>
        <v>1392</v>
      </c>
      <c r="H578">
        <f t="shared" si="34"/>
        <v>3</v>
      </c>
      <c r="I578" t="str">
        <f t="shared" si="35"/>
        <v>Marzec</v>
      </c>
    </row>
    <row r="579" spans="1:9">
      <c r="A579" s="1">
        <v>44648</v>
      </c>
      <c r="B579" t="s">
        <v>11</v>
      </c>
      <c r="C579" t="s">
        <v>1</v>
      </c>
      <c r="D579" t="s">
        <v>51</v>
      </c>
      <c r="E579">
        <v>269</v>
      </c>
      <c r="F579">
        <f t="shared" ref="F579:F642" si="36">VLOOKUP(B579,$P$1:$Q$16,2,FALSE)</f>
        <v>3.4</v>
      </c>
      <c r="G579">
        <f t="shared" ref="G579:G642" si="37">E579*F579</f>
        <v>914.6</v>
      </c>
      <c r="H579">
        <f t="shared" ref="H579:H642" si="38">MONTH(A579)</f>
        <v>3</v>
      </c>
      <c r="I579" t="str">
        <f t="shared" ref="I579:I642" si="39">VLOOKUP(H579,$S$1:$T$12,2,FALSE)</f>
        <v>Marzec</v>
      </c>
    </row>
    <row r="580" spans="1:9">
      <c r="A580" s="1">
        <v>44648</v>
      </c>
      <c r="B580" t="s">
        <v>13</v>
      </c>
      <c r="C580" t="s">
        <v>1</v>
      </c>
      <c r="D580" t="s">
        <v>5</v>
      </c>
      <c r="E580">
        <v>475</v>
      </c>
      <c r="F580">
        <f t="shared" si="36"/>
        <v>3.4</v>
      </c>
      <c r="G580">
        <f t="shared" si="37"/>
        <v>1615</v>
      </c>
      <c r="H580">
        <f t="shared" si="38"/>
        <v>3</v>
      </c>
      <c r="I580" t="str">
        <f t="shared" si="39"/>
        <v>Marzec</v>
      </c>
    </row>
    <row r="581" spans="1:9">
      <c r="A581" s="1">
        <v>44648</v>
      </c>
      <c r="B581" t="s">
        <v>4</v>
      </c>
      <c r="C581" t="s">
        <v>1</v>
      </c>
      <c r="D581" t="s">
        <v>16</v>
      </c>
      <c r="E581">
        <v>466</v>
      </c>
      <c r="F581">
        <f t="shared" si="36"/>
        <v>3.5</v>
      </c>
      <c r="G581">
        <f t="shared" si="37"/>
        <v>1631</v>
      </c>
      <c r="H581">
        <f t="shared" si="38"/>
        <v>3</v>
      </c>
      <c r="I581" t="str">
        <f t="shared" si="39"/>
        <v>Marzec</v>
      </c>
    </row>
    <row r="582" spans="1:9">
      <c r="A582" s="1">
        <v>44648</v>
      </c>
      <c r="B582" t="s">
        <v>17</v>
      </c>
      <c r="C582" t="s">
        <v>1</v>
      </c>
      <c r="D582" t="s">
        <v>27</v>
      </c>
      <c r="E582">
        <v>22</v>
      </c>
      <c r="F582">
        <f t="shared" si="36"/>
        <v>3.4</v>
      </c>
      <c r="G582">
        <f t="shared" si="37"/>
        <v>74.8</v>
      </c>
      <c r="H582">
        <f t="shared" si="38"/>
        <v>3</v>
      </c>
      <c r="I582" t="str">
        <f t="shared" si="39"/>
        <v>Marzec</v>
      </c>
    </row>
    <row r="583" spans="1:9">
      <c r="A583" s="1">
        <v>44648</v>
      </c>
      <c r="B583" t="s">
        <v>17</v>
      </c>
      <c r="C583" t="s">
        <v>1</v>
      </c>
      <c r="D583" t="s">
        <v>30</v>
      </c>
      <c r="E583">
        <v>407</v>
      </c>
      <c r="F583">
        <f t="shared" si="36"/>
        <v>3.4</v>
      </c>
      <c r="G583">
        <f t="shared" si="37"/>
        <v>1383.8</v>
      </c>
      <c r="H583">
        <f t="shared" si="38"/>
        <v>3</v>
      </c>
      <c r="I583" t="str">
        <f t="shared" si="39"/>
        <v>Marzec</v>
      </c>
    </row>
    <row r="584" spans="1:9">
      <c r="A584" s="1">
        <v>44648</v>
      </c>
      <c r="B584" t="s">
        <v>17</v>
      </c>
      <c r="C584" t="s">
        <v>1</v>
      </c>
      <c r="D584" t="s">
        <v>28</v>
      </c>
      <c r="E584">
        <v>417</v>
      </c>
      <c r="F584">
        <f t="shared" si="36"/>
        <v>3.4</v>
      </c>
      <c r="G584">
        <f t="shared" si="37"/>
        <v>1417.8</v>
      </c>
      <c r="H584">
        <f t="shared" si="38"/>
        <v>3</v>
      </c>
      <c r="I584" t="str">
        <f t="shared" si="39"/>
        <v>Marzec</v>
      </c>
    </row>
    <row r="585" spans="1:9">
      <c r="A585" s="1">
        <v>44649</v>
      </c>
      <c r="B585" t="s">
        <v>15</v>
      </c>
      <c r="C585" t="s">
        <v>1</v>
      </c>
      <c r="D585" t="s">
        <v>33</v>
      </c>
      <c r="E585">
        <v>483</v>
      </c>
      <c r="F585">
        <f t="shared" si="36"/>
        <v>2.4</v>
      </c>
      <c r="G585">
        <f t="shared" si="37"/>
        <v>1159.2</v>
      </c>
      <c r="H585">
        <f t="shared" si="38"/>
        <v>3</v>
      </c>
      <c r="I585" t="str">
        <f t="shared" si="39"/>
        <v>Marzec</v>
      </c>
    </row>
    <row r="586" spans="1:9">
      <c r="A586" s="1">
        <v>44649</v>
      </c>
      <c r="B586" t="s">
        <v>4</v>
      </c>
      <c r="C586" t="s">
        <v>1</v>
      </c>
      <c r="D586" t="s">
        <v>45</v>
      </c>
      <c r="E586">
        <v>291</v>
      </c>
      <c r="F586">
        <f t="shared" si="36"/>
        <v>3.5</v>
      </c>
      <c r="G586">
        <f t="shared" si="37"/>
        <v>1018.5</v>
      </c>
      <c r="H586">
        <f t="shared" si="38"/>
        <v>3</v>
      </c>
      <c r="I586" t="str">
        <f t="shared" si="39"/>
        <v>Marzec</v>
      </c>
    </row>
    <row r="587" spans="1:9">
      <c r="A587" s="1">
        <v>44649</v>
      </c>
      <c r="B587" t="s">
        <v>17</v>
      </c>
      <c r="C587" t="s">
        <v>1</v>
      </c>
      <c r="D587" t="s">
        <v>34</v>
      </c>
      <c r="E587">
        <v>289</v>
      </c>
      <c r="F587">
        <f t="shared" si="36"/>
        <v>3.4</v>
      </c>
      <c r="G587">
        <f t="shared" si="37"/>
        <v>982.6</v>
      </c>
      <c r="H587">
        <f t="shared" si="38"/>
        <v>3</v>
      </c>
      <c r="I587" t="str">
        <f t="shared" si="39"/>
        <v>Marzec</v>
      </c>
    </row>
    <row r="588" spans="1:9">
      <c r="A588" s="1">
        <v>44649</v>
      </c>
      <c r="B588" t="s">
        <v>8</v>
      </c>
      <c r="C588" t="s">
        <v>1</v>
      </c>
      <c r="D588" t="s">
        <v>12</v>
      </c>
      <c r="E588">
        <v>18</v>
      </c>
      <c r="F588">
        <f t="shared" si="36"/>
        <v>2.9</v>
      </c>
      <c r="G588">
        <f t="shared" si="37"/>
        <v>52.199999999999996</v>
      </c>
      <c r="H588">
        <f t="shared" si="38"/>
        <v>3</v>
      </c>
      <c r="I588" t="str">
        <f t="shared" si="39"/>
        <v>Marzec</v>
      </c>
    </row>
    <row r="589" spans="1:9">
      <c r="A589" s="1">
        <v>44649</v>
      </c>
      <c r="B589" t="s">
        <v>22</v>
      </c>
      <c r="C589" t="s">
        <v>1</v>
      </c>
      <c r="D589" t="s">
        <v>29</v>
      </c>
      <c r="E589">
        <v>466</v>
      </c>
      <c r="F589">
        <f t="shared" si="36"/>
        <v>3.2</v>
      </c>
      <c r="G589">
        <f t="shared" si="37"/>
        <v>1491.2</v>
      </c>
      <c r="H589">
        <f t="shared" si="38"/>
        <v>3</v>
      </c>
      <c r="I589" t="str">
        <f t="shared" si="39"/>
        <v>Marzec</v>
      </c>
    </row>
    <row r="590" spans="1:9">
      <c r="A590" s="1">
        <v>44649</v>
      </c>
      <c r="B590" t="s">
        <v>13</v>
      </c>
      <c r="C590" t="s">
        <v>1</v>
      </c>
      <c r="D590" t="s">
        <v>53</v>
      </c>
      <c r="E590">
        <v>722</v>
      </c>
      <c r="F590">
        <f t="shared" si="36"/>
        <v>3.4</v>
      </c>
      <c r="G590">
        <f t="shared" si="37"/>
        <v>2454.7999999999997</v>
      </c>
      <c r="H590">
        <f t="shared" si="38"/>
        <v>3</v>
      </c>
      <c r="I590" t="str">
        <f t="shared" si="39"/>
        <v>Marzec</v>
      </c>
    </row>
    <row r="591" spans="1:9">
      <c r="A591" s="1">
        <v>44649</v>
      </c>
      <c r="B591" t="s">
        <v>4</v>
      </c>
      <c r="C591" t="s">
        <v>1</v>
      </c>
      <c r="D591" t="s">
        <v>47</v>
      </c>
      <c r="E591">
        <v>695</v>
      </c>
      <c r="F591">
        <f t="shared" si="36"/>
        <v>3.5</v>
      </c>
      <c r="G591">
        <f t="shared" si="37"/>
        <v>2432.5</v>
      </c>
      <c r="H591">
        <f t="shared" si="38"/>
        <v>3</v>
      </c>
      <c r="I591" t="str">
        <f t="shared" si="39"/>
        <v>Marzec</v>
      </c>
    </row>
    <row r="592" spans="1:9">
      <c r="A592" s="1">
        <v>44649</v>
      </c>
      <c r="B592" t="s">
        <v>22</v>
      </c>
      <c r="C592" t="s">
        <v>1</v>
      </c>
      <c r="D592" t="s">
        <v>36</v>
      </c>
      <c r="E592">
        <v>273</v>
      </c>
      <c r="F592">
        <f t="shared" si="36"/>
        <v>3.2</v>
      </c>
      <c r="G592">
        <f t="shared" si="37"/>
        <v>873.6</v>
      </c>
      <c r="H592">
        <f t="shared" si="38"/>
        <v>3</v>
      </c>
      <c r="I592" t="str">
        <f t="shared" si="39"/>
        <v>Marzec</v>
      </c>
    </row>
    <row r="593" spans="1:9">
      <c r="A593" s="1">
        <v>44649</v>
      </c>
      <c r="B593" t="s">
        <v>4</v>
      </c>
      <c r="C593" t="s">
        <v>1</v>
      </c>
      <c r="D593" t="s">
        <v>43</v>
      </c>
      <c r="E593">
        <v>593</v>
      </c>
      <c r="F593">
        <f t="shared" si="36"/>
        <v>3.5</v>
      </c>
      <c r="G593">
        <f t="shared" si="37"/>
        <v>2075.5</v>
      </c>
      <c r="H593">
        <f t="shared" si="38"/>
        <v>3</v>
      </c>
      <c r="I593" t="str">
        <f t="shared" si="39"/>
        <v>Marzec</v>
      </c>
    </row>
    <row r="594" spans="1:9">
      <c r="A594" s="1">
        <v>44649</v>
      </c>
      <c r="B594" t="s">
        <v>4</v>
      </c>
      <c r="C594" t="s">
        <v>1</v>
      </c>
      <c r="D594" t="s">
        <v>54</v>
      </c>
      <c r="E594">
        <v>505</v>
      </c>
      <c r="F594">
        <f t="shared" si="36"/>
        <v>3.5</v>
      </c>
      <c r="G594">
        <f t="shared" si="37"/>
        <v>1767.5</v>
      </c>
      <c r="H594">
        <f t="shared" si="38"/>
        <v>3</v>
      </c>
      <c r="I594" t="str">
        <f t="shared" si="39"/>
        <v>Marzec</v>
      </c>
    </row>
    <row r="595" spans="1:9">
      <c r="A595" s="1">
        <v>44649</v>
      </c>
      <c r="B595" t="s">
        <v>13</v>
      </c>
      <c r="C595" t="s">
        <v>1</v>
      </c>
      <c r="D595" t="s">
        <v>48</v>
      </c>
      <c r="E595">
        <v>535</v>
      </c>
      <c r="F595">
        <f t="shared" si="36"/>
        <v>3.4</v>
      </c>
      <c r="G595">
        <f t="shared" si="37"/>
        <v>1819</v>
      </c>
      <c r="H595">
        <f t="shared" si="38"/>
        <v>3</v>
      </c>
      <c r="I595" t="str">
        <f t="shared" si="39"/>
        <v>Marzec</v>
      </c>
    </row>
    <row r="596" spans="1:9">
      <c r="A596" s="1">
        <v>44649</v>
      </c>
      <c r="B596" t="s">
        <v>4</v>
      </c>
      <c r="C596" t="s">
        <v>1</v>
      </c>
      <c r="D596" t="s">
        <v>58</v>
      </c>
      <c r="E596">
        <v>229</v>
      </c>
      <c r="F596">
        <f t="shared" si="36"/>
        <v>3.5</v>
      </c>
      <c r="G596">
        <f t="shared" si="37"/>
        <v>801.5</v>
      </c>
      <c r="H596">
        <f t="shared" si="38"/>
        <v>3</v>
      </c>
      <c r="I596" t="str">
        <f t="shared" si="39"/>
        <v>Marzec</v>
      </c>
    </row>
    <row r="597" spans="1:9">
      <c r="A597" s="1">
        <v>44649</v>
      </c>
      <c r="B597" t="s">
        <v>0</v>
      </c>
      <c r="C597" t="s">
        <v>1</v>
      </c>
      <c r="D597" t="s">
        <v>41</v>
      </c>
      <c r="E597">
        <v>677</v>
      </c>
      <c r="F597">
        <f t="shared" si="36"/>
        <v>3.4</v>
      </c>
      <c r="G597">
        <f t="shared" si="37"/>
        <v>2301.7999999999997</v>
      </c>
      <c r="H597">
        <f t="shared" si="38"/>
        <v>3</v>
      </c>
      <c r="I597" t="str">
        <f t="shared" si="39"/>
        <v>Marzec</v>
      </c>
    </row>
    <row r="598" spans="1:9">
      <c r="A598" s="1">
        <v>44650</v>
      </c>
      <c r="B598" t="s">
        <v>13</v>
      </c>
      <c r="C598" t="s">
        <v>1</v>
      </c>
      <c r="D598" t="s">
        <v>7</v>
      </c>
      <c r="E598">
        <v>384</v>
      </c>
      <c r="F598">
        <f t="shared" si="36"/>
        <v>3.4</v>
      </c>
      <c r="G598">
        <f t="shared" si="37"/>
        <v>1305.5999999999999</v>
      </c>
      <c r="H598">
        <f t="shared" si="38"/>
        <v>3</v>
      </c>
      <c r="I598" t="str">
        <f t="shared" si="39"/>
        <v>Marzec</v>
      </c>
    </row>
    <row r="599" spans="1:9">
      <c r="A599" s="1">
        <v>44650</v>
      </c>
      <c r="B599" t="s">
        <v>9</v>
      </c>
      <c r="C599" t="s">
        <v>1</v>
      </c>
      <c r="D599" t="s">
        <v>42</v>
      </c>
      <c r="E599">
        <v>323</v>
      </c>
      <c r="F599">
        <f t="shared" si="36"/>
        <v>3.4</v>
      </c>
      <c r="G599">
        <f t="shared" si="37"/>
        <v>1098.2</v>
      </c>
      <c r="H599">
        <f t="shared" si="38"/>
        <v>3</v>
      </c>
      <c r="I599" t="str">
        <f t="shared" si="39"/>
        <v>Marzec</v>
      </c>
    </row>
    <row r="600" spans="1:9">
      <c r="A600" s="1">
        <v>44650</v>
      </c>
      <c r="B600" t="s">
        <v>22</v>
      </c>
      <c r="C600" t="s">
        <v>1</v>
      </c>
      <c r="D600" t="s">
        <v>18</v>
      </c>
      <c r="E600">
        <v>218</v>
      </c>
      <c r="F600">
        <f t="shared" si="36"/>
        <v>3.2</v>
      </c>
      <c r="G600">
        <f t="shared" si="37"/>
        <v>697.6</v>
      </c>
      <c r="H600">
        <f t="shared" si="38"/>
        <v>3</v>
      </c>
      <c r="I600" t="str">
        <f t="shared" si="39"/>
        <v>Marzec</v>
      </c>
    </row>
    <row r="601" spans="1:9">
      <c r="A601" s="1">
        <v>44650</v>
      </c>
      <c r="B601" t="s">
        <v>17</v>
      </c>
      <c r="C601" t="s">
        <v>1</v>
      </c>
      <c r="D601" t="s">
        <v>23</v>
      </c>
      <c r="E601">
        <v>218</v>
      </c>
      <c r="F601">
        <f t="shared" si="36"/>
        <v>3.4</v>
      </c>
      <c r="G601">
        <f t="shared" si="37"/>
        <v>741.19999999999993</v>
      </c>
      <c r="H601">
        <f t="shared" si="38"/>
        <v>3</v>
      </c>
      <c r="I601" t="str">
        <f t="shared" si="39"/>
        <v>Marzec</v>
      </c>
    </row>
    <row r="602" spans="1:9">
      <c r="A602" s="1">
        <v>44651</v>
      </c>
      <c r="B602" t="s">
        <v>9</v>
      </c>
      <c r="C602" t="s">
        <v>1</v>
      </c>
      <c r="D602" t="s">
        <v>43</v>
      </c>
      <c r="E602">
        <v>163</v>
      </c>
      <c r="F602">
        <f t="shared" si="36"/>
        <v>3.4</v>
      </c>
      <c r="G602">
        <f t="shared" si="37"/>
        <v>554.19999999999993</v>
      </c>
      <c r="H602">
        <f t="shared" si="38"/>
        <v>3</v>
      </c>
      <c r="I602" t="str">
        <f t="shared" si="39"/>
        <v>Marzec</v>
      </c>
    </row>
    <row r="603" spans="1:9">
      <c r="A603" s="1">
        <v>44651</v>
      </c>
      <c r="B603" t="s">
        <v>8</v>
      </c>
      <c r="C603" t="s">
        <v>1</v>
      </c>
      <c r="D603" t="s">
        <v>16</v>
      </c>
      <c r="E603">
        <v>83</v>
      </c>
      <c r="F603">
        <f t="shared" si="36"/>
        <v>2.9</v>
      </c>
      <c r="G603">
        <f t="shared" si="37"/>
        <v>240.7</v>
      </c>
      <c r="H603">
        <f t="shared" si="38"/>
        <v>3</v>
      </c>
      <c r="I603" t="str">
        <f t="shared" si="39"/>
        <v>Marzec</v>
      </c>
    </row>
    <row r="604" spans="1:9">
      <c r="A604" s="1">
        <v>44651</v>
      </c>
      <c r="B604" t="s">
        <v>13</v>
      </c>
      <c r="C604" t="s">
        <v>1</v>
      </c>
      <c r="D604" t="s">
        <v>56</v>
      </c>
      <c r="E604">
        <v>361</v>
      </c>
      <c r="F604">
        <f t="shared" si="36"/>
        <v>3.4</v>
      </c>
      <c r="G604">
        <f t="shared" si="37"/>
        <v>1227.3999999999999</v>
      </c>
      <c r="H604">
        <f t="shared" si="38"/>
        <v>3</v>
      </c>
      <c r="I604" t="str">
        <f t="shared" si="39"/>
        <v>Marzec</v>
      </c>
    </row>
    <row r="605" spans="1:9">
      <c r="A605" s="1">
        <v>44651</v>
      </c>
      <c r="B605" t="s">
        <v>8</v>
      </c>
      <c r="C605" t="s">
        <v>1</v>
      </c>
      <c r="D605" t="s">
        <v>50</v>
      </c>
      <c r="E605">
        <v>191</v>
      </c>
      <c r="F605">
        <f t="shared" si="36"/>
        <v>2.9</v>
      </c>
      <c r="G605">
        <f t="shared" si="37"/>
        <v>553.9</v>
      </c>
      <c r="H605">
        <f t="shared" si="38"/>
        <v>3</v>
      </c>
      <c r="I605" t="str">
        <f t="shared" si="39"/>
        <v>Marzec</v>
      </c>
    </row>
    <row r="606" spans="1:9">
      <c r="A606" s="1">
        <v>44651</v>
      </c>
      <c r="B606" t="s">
        <v>22</v>
      </c>
      <c r="C606" t="s">
        <v>1</v>
      </c>
      <c r="D606" t="s">
        <v>42</v>
      </c>
      <c r="E606">
        <v>338</v>
      </c>
      <c r="F606">
        <f t="shared" si="36"/>
        <v>3.2</v>
      </c>
      <c r="G606">
        <f t="shared" si="37"/>
        <v>1081.6000000000001</v>
      </c>
      <c r="H606">
        <f t="shared" si="38"/>
        <v>3</v>
      </c>
      <c r="I606" t="str">
        <f t="shared" si="39"/>
        <v>Marzec</v>
      </c>
    </row>
    <row r="607" spans="1:9">
      <c r="A607" s="1">
        <v>44651</v>
      </c>
      <c r="B607" t="s">
        <v>17</v>
      </c>
      <c r="C607" t="s">
        <v>1</v>
      </c>
      <c r="D607" t="s">
        <v>58</v>
      </c>
      <c r="E607">
        <v>399</v>
      </c>
      <c r="F607">
        <f t="shared" si="36"/>
        <v>3.4</v>
      </c>
      <c r="G607">
        <f t="shared" si="37"/>
        <v>1356.6</v>
      </c>
      <c r="H607">
        <f t="shared" si="38"/>
        <v>3</v>
      </c>
      <c r="I607" t="str">
        <f t="shared" si="39"/>
        <v>Marzec</v>
      </c>
    </row>
    <row r="608" spans="1:9">
      <c r="A608" s="1">
        <v>44651</v>
      </c>
      <c r="B608" t="s">
        <v>11</v>
      </c>
      <c r="C608" t="s">
        <v>1</v>
      </c>
      <c r="D608" t="s">
        <v>10</v>
      </c>
      <c r="E608">
        <v>294</v>
      </c>
      <c r="F608">
        <f t="shared" si="36"/>
        <v>3.4</v>
      </c>
      <c r="G608">
        <f t="shared" si="37"/>
        <v>999.6</v>
      </c>
      <c r="H608">
        <f t="shared" si="38"/>
        <v>3</v>
      </c>
      <c r="I608" t="str">
        <f t="shared" si="39"/>
        <v>Marzec</v>
      </c>
    </row>
    <row r="609" spans="1:9">
      <c r="A609" s="1">
        <v>44651</v>
      </c>
      <c r="B609" t="s">
        <v>0</v>
      </c>
      <c r="C609" t="s">
        <v>1</v>
      </c>
      <c r="D609" t="s">
        <v>21</v>
      </c>
      <c r="E609">
        <v>634</v>
      </c>
      <c r="F609">
        <f t="shared" si="36"/>
        <v>3.4</v>
      </c>
      <c r="G609">
        <f t="shared" si="37"/>
        <v>2155.6</v>
      </c>
      <c r="H609">
        <f t="shared" si="38"/>
        <v>3</v>
      </c>
      <c r="I609" t="str">
        <f t="shared" si="39"/>
        <v>Marzec</v>
      </c>
    </row>
    <row r="610" spans="1:9">
      <c r="A610" s="1">
        <v>44651</v>
      </c>
      <c r="B610" t="s">
        <v>4</v>
      </c>
      <c r="C610" t="s">
        <v>1</v>
      </c>
      <c r="D610" t="s">
        <v>34</v>
      </c>
      <c r="E610">
        <v>616</v>
      </c>
      <c r="F610">
        <f t="shared" si="36"/>
        <v>3.5</v>
      </c>
      <c r="G610">
        <f t="shared" si="37"/>
        <v>2156</v>
      </c>
      <c r="H610">
        <f t="shared" si="38"/>
        <v>3</v>
      </c>
      <c r="I610" t="str">
        <f t="shared" si="39"/>
        <v>Marzec</v>
      </c>
    </row>
    <row r="611" spans="1:9">
      <c r="A611" s="1">
        <v>44652</v>
      </c>
      <c r="B611" t="s">
        <v>13</v>
      </c>
      <c r="C611" t="s">
        <v>1</v>
      </c>
      <c r="D611" t="s">
        <v>18</v>
      </c>
      <c r="E611">
        <v>420</v>
      </c>
      <c r="F611">
        <f t="shared" si="36"/>
        <v>3.4</v>
      </c>
      <c r="G611">
        <f t="shared" si="37"/>
        <v>1428</v>
      </c>
      <c r="H611">
        <f t="shared" si="38"/>
        <v>4</v>
      </c>
      <c r="I611" t="str">
        <f t="shared" si="39"/>
        <v>Kwiecień</v>
      </c>
    </row>
    <row r="612" spans="1:9">
      <c r="A612" s="1">
        <v>44652</v>
      </c>
      <c r="B612" t="s">
        <v>0</v>
      </c>
      <c r="C612" t="s">
        <v>1</v>
      </c>
      <c r="D612" t="s">
        <v>3</v>
      </c>
      <c r="E612">
        <v>284</v>
      </c>
      <c r="F612">
        <f t="shared" si="36"/>
        <v>3.4</v>
      </c>
      <c r="G612">
        <f t="shared" si="37"/>
        <v>965.6</v>
      </c>
      <c r="H612">
        <f t="shared" si="38"/>
        <v>4</v>
      </c>
      <c r="I612" t="str">
        <f t="shared" si="39"/>
        <v>Kwiecień</v>
      </c>
    </row>
    <row r="613" spans="1:9">
      <c r="A613" s="1">
        <v>44652</v>
      </c>
      <c r="B613" t="s">
        <v>17</v>
      </c>
      <c r="C613" t="s">
        <v>1</v>
      </c>
      <c r="D613" t="s">
        <v>53</v>
      </c>
      <c r="E613">
        <v>129</v>
      </c>
      <c r="F613">
        <f t="shared" si="36"/>
        <v>3.4</v>
      </c>
      <c r="G613">
        <f t="shared" si="37"/>
        <v>438.59999999999997</v>
      </c>
      <c r="H613">
        <f t="shared" si="38"/>
        <v>4</v>
      </c>
      <c r="I613" t="str">
        <f t="shared" si="39"/>
        <v>Kwiecień</v>
      </c>
    </row>
    <row r="614" spans="1:9">
      <c r="A614" s="1">
        <v>44652</v>
      </c>
      <c r="B614" t="s">
        <v>9</v>
      </c>
      <c r="C614" t="s">
        <v>1</v>
      </c>
      <c r="D614" t="s">
        <v>56</v>
      </c>
      <c r="E614">
        <v>343</v>
      </c>
      <c r="F614">
        <f t="shared" si="36"/>
        <v>3.4</v>
      </c>
      <c r="G614">
        <f t="shared" si="37"/>
        <v>1166.2</v>
      </c>
      <c r="H614">
        <f t="shared" si="38"/>
        <v>4</v>
      </c>
      <c r="I614" t="str">
        <f t="shared" si="39"/>
        <v>Kwiecień</v>
      </c>
    </row>
    <row r="615" spans="1:9">
      <c r="A615" s="1">
        <v>44652</v>
      </c>
      <c r="B615" t="s">
        <v>9</v>
      </c>
      <c r="C615" t="s">
        <v>1</v>
      </c>
      <c r="D615" t="s">
        <v>45</v>
      </c>
      <c r="E615">
        <v>409</v>
      </c>
      <c r="F615">
        <f t="shared" si="36"/>
        <v>3.4</v>
      </c>
      <c r="G615">
        <f t="shared" si="37"/>
        <v>1390.6</v>
      </c>
      <c r="H615">
        <f t="shared" si="38"/>
        <v>4</v>
      </c>
      <c r="I615" t="str">
        <f t="shared" si="39"/>
        <v>Kwiecień</v>
      </c>
    </row>
    <row r="616" spans="1:9">
      <c r="A616" s="1">
        <v>44652</v>
      </c>
      <c r="B616" t="s">
        <v>13</v>
      </c>
      <c r="C616" t="s">
        <v>1</v>
      </c>
      <c r="D616" t="s">
        <v>10</v>
      </c>
      <c r="E616">
        <v>609</v>
      </c>
      <c r="F616">
        <f t="shared" si="36"/>
        <v>3.4</v>
      </c>
      <c r="G616">
        <f t="shared" si="37"/>
        <v>2070.6</v>
      </c>
      <c r="H616">
        <f t="shared" si="38"/>
        <v>4</v>
      </c>
      <c r="I616" t="str">
        <f t="shared" si="39"/>
        <v>Kwiecień</v>
      </c>
    </row>
    <row r="617" spans="1:9">
      <c r="A617" s="1">
        <v>44652</v>
      </c>
      <c r="B617" t="s">
        <v>0</v>
      </c>
      <c r="C617" t="s">
        <v>1</v>
      </c>
      <c r="D617" t="s">
        <v>28</v>
      </c>
      <c r="E617">
        <v>389</v>
      </c>
      <c r="F617">
        <f t="shared" si="36"/>
        <v>3.4</v>
      </c>
      <c r="G617">
        <f t="shared" si="37"/>
        <v>1322.6</v>
      </c>
      <c r="H617">
        <f t="shared" si="38"/>
        <v>4</v>
      </c>
      <c r="I617" t="str">
        <f t="shared" si="39"/>
        <v>Kwiecień</v>
      </c>
    </row>
    <row r="618" spans="1:9">
      <c r="A618" s="1">
        <v>44652</v>
      </c>
      <c r="B618" t="s">
        <v>13</v>
      </c>
      <c r="C618" t="s">
        <v>1</v>
      </c>
      <c r="D618" t="s">
        <v>35</v>
      </c>
      <c r="E618">
        <v>776</v>
      </c>
      <c r="F618">
        <f t="shared" si="36"/>
        <v>3.4</v>
      </c>
      <c r="G618">
        <f t="shared" si="37"/>
        <v>2638.4</v>
      </c>
      <c r="H618">
        <f t="shared" si="38"/>
        <v>4</v>
      </c>
      <c r="I618" t="str">
        <f t="shared" si="39"/>
        <v>Kwiecień</v>
      </c>
    </row>
    <row r="619" spans="1:9">
      <c r="A619" s="1">
        <v>44652</v>
      </c>
      <c r="B619" t="s">
        <v>17</v>
      </c>
      <c r="C619" t="s">
        <v>1</v>
      </c>
      <c r="D619" t="s">
        <v>16</v>
      </c>
      <c r="E619">
        <v>399</v>
      </c>
      <c r="F619">
        <f t="shared" si="36"/>
        <v>3.4</v>
      </c>
      <c r="G619">
        <f t="shared" si="37"/>
        <v>1356.6</v>
      </c>
      <c r="H619">
        <f t="shared" si="38"/>
        <v>4</v>
      </c>
      <c r="I619" t="str">
        <f t="shared" si="39"/>
        <v>Kwiecień</v>
      </c>
    </row>
    <row r="620" spans="1:9">
      <c r="A620" s="1">
        <v>44652</v>
      </c>
      <c r="B620" t="s">
        <v>8</v>
      </c>
      <c r="C620" t="s">
        <v>1</v>
      </c>
      <c r="D620" t="s">
        <v>46</v>
      </c>
      <c r="E620">
        <v>17</v>
      </c>
      <c r="F620">
        <f t="shared" si="36"/>
        <v>2.9</v>
      </c>
      <c r="G620">
        <f t="shared" si="37"/>
        <v>49.3</v>
      </c>
      <c r="H620">
        <f t="shared" si="38"/>
        <v>4</v>
      </c>
      <c r="I620" t="str">
        <f t="shared" si="39"/>
        <v>Kwiecień</v>
      </c>
    </row>
    <row r="621" spans="1:9">
      <c r="A621" s="1">
        <v>44653</v>
      </c>
      <c r="B621" t="s">
        <v>15</v>
      </c>
      <c r="C621" t="s">
        <v>1</v>
      </c>
      <c r="D621" t="s">
        <v>56</v>
      </c>
      <c r="E621">
        <v>220</v>
      </c>
      <c r="F621">
        <f t="shared" si="36"/>
        <v>2.4</v>
      </c>
      <c r="G621">
        <f t="shared" si="37"/>
        <v>528</v>
      </c>
      <c r="H621">
        <f t="shared" si="38"/>
        <v>4</v>
      </c>
      <c r="I621" t="str">
        <f t="shared" si="39"/>
        <v>Kwiecień</v>
      </c>
    </row>
    <row r="622" spans="1:9">
      <c r="A622" s="1">
        <v>44653</v>
      </c>
      <c r="B622" t="s">
        <v>8</v>
      </c>
      <c r="C622" t="s">
        <v>1</v>
      </c>
      <c r="D622" t="s">
        <v>39</v>
      </c>
      <c r="E622">
        <v>258</v>
      </c>
      <c r="F622">
        <f t="shared" si="36"/>
        <v>2.9</v>
      </c>
      <c r="G622">
        <f t="shared" si="37"/>
        <v>748.19999999999993</v>
      </c>
      <c r="H622">
        <f t="shared" si="38"/>
        <v>4</v>
      </c>
      <c r="I622" t="str">
        <f t="shared" si="39"/>
        <v>Kwiecień</v>
      </c>
    </row>
    <row r="623" spans="1:9">
      <c r="A623" s="1">
        <v>44653</v>
      </c>
      <c r="B623" t="s">
        <v>13</v>
      </c>
      <c r="C623" t="s">
        <v>1</v>
      </c>
      <c r="D623" t="s">
        <v>16</v>
      </c>
      <c r="E623">
        <v>406</v>
      </c>
      <c r="F623">
        <f t="shared" si="36"/>
        <v>3.4</v>
      </c>
      <c r="G623">
        <f t="shared" si="37"/>
        <v>1380.3999999999999</v>
      </c>
      <c r="H623">
        <f t="shared" si="38"/>
        <v>4</v>
      </c>
      <c r="I623" t="str">
        <f t="shared" si="39"/>
        <v>Kwiecień</v>
      </c>
    </row>
    <row r="624" spans="1:9">
      <c r="A624" s="1">
        <v>44653</v>
      </c>
      <c r="B624" t="s">
        <v>13</v>
      </c>
      <c r="C624" t="s">
        <v>1</v>
      </c>
      <c r="D624" t="s">
        <v>20</v>
      </c>
      <c r="E624">
        <v>402</v>
      </c>
      <c r="F624">
        <f t="shared" si="36"/>
        <v>3.4</v>
      </c>
      <c r="G624">
        <f t="shared" si="37"/>
        <v>1366.8</v>
      </c>
      <c r="H624">
        <f t="shared" si="38"/>
        <v>4</v>
      </c>
      <c r="I624" t="str">
        <f t="shared" si="39"/>
        <v>Kwiecień</v>
      </c>
    </row>
    <row r="625" spans="1:9">
      <c r="A625" s="1">
        <v>44653</v>
      </c>
      <c r="B625" t="s">
        <v>9</v>
      </c>
      <c r="C625" t="s">
        <v>1</v>
      </c>
      <c r="D625" t="s">
        <v>50</v>
      </c>
      <c r="E625">
        <v>264</v>
      </c>
      <c r="F625">
        <f t="shared" si="36"/>
        <v>3.4</v>
      </c>
      <c r="G625">
        <f t="shared" si="37"/>
        <v>897.6</v>
      </c>
      <c r="H625">
        <f t="shared" si="38"/>
        <v>4</v>
      </c>
      <c r="I625" t="str">
        <f t="shared" si="39"/>
        <v>Kwiecień</v>
      </c>
    </row>
    <row r="626" spans="1:9">
      <c r="A626" s="1">
        <v>44653</v>
      </c>
      <c r="B626" t="s">
        <v>17</v>
      </c>
      <c r="C626" t="s">
        <v>1</v>
      </c>
      <c r="D626" t="s">
        <v>56</v>
      </c>
      <c r="E626">
        <v>433</v>
      </c>
      <c r="F626">
        <f t="shared" si="36"/>
        <v>3.4</v>
      </c>
      <c r="G626">
        <f t="shared" si="37"/>
        <v>1472.2</v>
      </c>
      <c r="H626">
        <f t="shared" si="38"/>
        <v>4</v>
      </c>
      <c r="I626" t="str">
        <f t="shared" si="39"/>
        <v>Kwiecień</v>
      </c>
    </row>
    <row r="627" spans="1:9">
      <c r="A627" s="1">
        <v>44653</v>
      </c>
      <c r="B627" t="s">
        <v>17</v>
      </c>
      <c r="C627" t="s">
        <v>1</v>
      </c>
      <c r="D627" t="s">
        <v>46</v>
      </c>
      <c r="E627">
        <v>161</v>
      </c>
      <c r="F627">
        <f t="shared" si="36"/>
        <v>3.4</v>
      </c>
      <c r="G627">
        <f t="shared" si="37"/>
        <v>547.4</v>
      </c>
      <c r="H627">
        <f t="shared" si="38"/>
        <v>4</v>
      </c>
      <c r="I627" t="str">
        <f t="shared" si="39"/>
        <v>Kwiecień</v>
      </c>
    </row>
    <row r="628" spans="1:9">
      <c r="A628" s="1">
        <v>44653</v>
      </c>
      <c r="B628" t="s">
        <v>4</v>
      </c>
      <c r="C628" t="s">
        <v>1</v>
      </c>
      <c r="D628" t="s">
        <v>18</v>
      </c>
      <c r="E628">
        <v>612</v>
      </c>
      <c r="F628">
        <f t="shared" si="36"/>
        <v>3.5</v>
      </c>
      <c r="G628">
        <f t="shared" si="37"/>
        <v>2142</v>
      </c>
      <c r="H628">
        <f t="shared" si="38"/>
        <v>4</v>
      </c>
      <c r="I628" t="str">
        <f t="shared" si="39"/>
        <v>Kwiecień</v>
      </c>
    </row>
    <row r="629" spans="1:9">
      <c r="A629" s="1">
        <v>44653</v>
      </c>
      <c r="B629" t="s">
        <v>4</v>
      </c>
      <c r="C629" t="s">
        <v>1</v>
      </c>
      <c r="D629" t="s">
        <v>37</v>
      </c>
      <c r="E629">
        <v>372</v>
      </c>
      <c r="F629">
        <f t="shared" si="36"/>
        <v>3.5</v>
      </c>
      <c r="G629">
        <f t="shared" si="37"/>
        <v>1302</v>
      </c>
      <c r="H629">
        <f t="shared" si="38"/>
        <v>4</v>
      </c>
      <c r="I629" t="str">
        <f t="shared" si="39"/>
        <v>Kwiecień</v>
      </c>
    </row>
    <row r="630" spans="1:9">
      <c r="A630" s="1">
        <v>44655</v>
      </c>
      <c r="B630" t="s">
        <v>4</v>
      </c>
      <c r="C630" t="s">
        <v>1</v>
      </c>
      <c r="D630" t="s">
        <v>28</v>
      </c>
      <c r="E630">
        <v>249</v>
      </c>
      <c r="F630">
        <f t="shared" si="36"/>
        <v>3.5</v>
      </c>
      <c r="G630">
        <f t="shared" si="37"/>
        <v>871.5</v>
      </c>
      <c r="H630">
        <f t="shared" si="38"/>
        <v>4</v>
      </c>
      <c r="I630" t="str">
        <f t="shared" si="39"/>
        <v>Kwiecień</v>
      </c>
    </row>
    <row r="631" spans="1:9">
      <c r="A631" s="1">
        <v>44655</v>
      </c>
      <c r="B631" t="s">
        <v>22</v>
      </c>
      <c r="C631" t="s">
        <v>1</v>
      </c>
      <c r="D631" t="s">
        <v>35</v>
      </c>
      <c r="E631">
        <v>333</v>
      </c>
      <c r="F631">
        <f t="shared" si="36"/>
        <v>3.2</v>
      </c>
      <c r="G631">
        <f t="shared" si="37"/>
        <v>1065.6000000000001</v>
      </c>
      <c r="H631">
        <f t="shared" si="38"/>
        <v>4</v>
      </c>
      <c r="I631" t="str">
        <f t="shared" si="39"/>
        <v>Kwiecień</v>
      </c>
    </row>
    <row r="632" spans="1:9">
      <c r="A632" s="1">
        <v>44655</v>
      </c>
      <c r="B632" t="s">
        <v>17</v>
      </c>
      <c r="C632" t="s">
        <v>1</v>
      </c>
      <c r="D632" t="s">
        <v>35</v>
      </c>
      <c r="E632">
        <v>488</v>
      </c>
      <c r="F632">
        <f t="shared" si="36"/>
        <v>3.4</v>
      </c>
      <c r="G632">
        <f t="shared" si="37"/>
        <v>1659.2</v>
      </c>
      <c r="H632">
        <f t="shared" si="38"/>
        <v>4</v>
      </c>
      <c r="I632" t="str">
        <f t="shared" si="39"/>
        <v>Kwiecień</v>
      </c>
    </row>
    <row r="633" spans="1:9">
      <c r="A633" s="1">
        <v>44655</v>
      </c>
      <c r="B633" t="s">
        <v>8</v>
      </c>
      <c r="C633" t="s">
        <v>1</v>
      </c>
      <c r="D633" t="s">
        <v>14</v>
      </c>
      <c r="E633">
        <v>214</v>
      </c>
      <c r="F633">
        <f t="shared" si="36"/>
        <v>2.9</v>
      </c>
      <c r="G633">
        <f t="shared" si="37"/>
        <v>620.6</v>
      </c>
      <c r="H633">
        <f t="shared" si="38"/>
        <v>4</v>
      </c>
      <c r="I633" t="str">
        <f t="shared" si="39"/>
        <v>Kwiecień</v>
      </c>
    </row>
    <row r="634" spans="1:9">
      <c r="A634" s="1">
        <v>44655</v>
      </c>
      <c r="B634" t="s">
        <v>13</v>
      </c>
      <c r="C634" t="s">
        <v>1</v>
      </c>
      <c r="D634" t="s">
        <v>6</v>
      </c>
      <c r="E634">
        <v>417</v>
      </c>
      <c r="F634">
        <f t="shared" si="36"/>
        <v>3.4</v>
      </c>
      <c r="G634">
        <f t="shared" si="37"/>
        <v>1417.8</v>
      </c>
      <c r="H634">
        <f t="shared" si="38"/>
        <v>4</v>
      </c>
      <c r="I634" t="str">
        <f t="shared" si="39"/>
        <v>Kwiecień</v>
      </c>
    </row>
    <row r="635" spans="1:9">
      <c r="A635" s="1">
        <v>44655</v>
      </c>
      <c r="B635" t="s">
        <v>0</v>
      </c>
      <c r="C635" t="s">
        <v>1</v>
      </c>
      <c r="D635" t="s">
        <v>3</v>
      </c>
      <c r="E635">
        <v>534</v>
      </c>
      <c r="F635">
        <f t="shared" si="36"/>
        <v>3.4</v>
      </c>
      <c r="G635">
        <f t="shared" si="37"/>
        <v>1815.6</v>
      </c>
      <c r="H635">
        <f t="shared" si="38"/>
        <v>4</v>
      </c>
      <c r="I635" t="str">
        <f t="shared" si="39"/>
        <v>Kwiecień</v>
      </c>
    </row>
    <row r="636" spans="1:9">
      <c r="A636" s="1">
        <v>44655</v>
      </c>
      <c r="B636" t="s">
        <v>8</v>
      </c>
      <c r="C636" t="s">
        <v>1</v>
      </c>
      <c r="D636" t="s">
        <v>42</v>
      </c>
      <c r="E636">
        <v>477</v>
      </c>
      <c r="F636">
        <f t="shared" si="36"/>
        <v>2.9</v>
      </c>
      <c r="G636">
        <f t="shared" si="37"/>
        <v>1383.3</v>
      </c>
      <c r="H636">
        <f t="shared" si="38"/>
        <v>4</v>
      </c>
      <c r="I636" t="str">
        <f t="shared" si="39"/>
        <v>Kwiecień</v>
      </c>
    </row>
    <row r="637" spans="1:9">
      <c r="A637" s="1">
        <v>44655</v>
      </c>
      <c r="B637" t="s">
        <v>8</v>
      </c>
      <c r="C637" t="s">
        <v>1</v>
      </c>
      <c r="D637" t="s">
        <v>6</v>
      </c>
      <c r="E637">
        <v>191</v>
      </c>
      <c r="F637">
        <f t="shared" si="36"/>
        <v>2.9</v>
      </c>
      <c r="G637">
        <f t="shared" si="37"/>
        <v>553.9</v>
      </c>
      <c r="H637">
        <f t="shared" si="38"/>
        <v>4</v>
      </c>
      <c r="I637" t="str">
        <f t="shared" si="39"/>
        <v>Kwiecień</v>
      </c>
    </row>
    <row r="638" spans="1:9">
      <c r="A638" s="1">
        <v>44655</v>
      </c>
      <c r="B638" t="s">
        <v>4</v>
      </c>
      <c r="C638" t="s">
        <v>1</v>
      </c>
      <c r="D638" t="s">
        <v>39</v>
      </c>
      <c r="E638">
        <v>358</v>
      </c>
      <c r="F638">
        <f t="shared" si="36"/>
        <v>3.5</v>
      </c>
      <c r="G638">
        <f t="shared" si="37"/>
        <v>1253</v>
      </c>
      <c r="H638">
        <f t="shared" si="38"/>
        <v>4</v>
      </c>
      <c r="I638" t="str">
        <f t="shared" si="39"/>
        <v>Kwiecień</v>
      </c>
    </row>
    <row r="639" spans="1:9">
      <c r="A639" s="1">
        <v>44655</v>
      </c>
      <c r="B639" t="s">
        <v>4</v>
      </c>
      <c r="C639" t="s">
        <v>1</v>
      </c>
      <c r="D639" t="s">
        <v>44</v>
      </c>
      <c r="E639">
        <v>517</v>
      </c>
      <c r="F639">
        <f t="shared" si="36"/>
        <v>3.5</v>
      </c>
      <c r="G639">
        <f t="shared" si="37"/>
        <v>1809.5</v>
      </c>
      <c r="H639">
        <f t="shared" si="38"/>
        <v>4</v>
      </c>
      <c r="I639" t="str">
        <f t="shared" si="39"/>
        <v>Kwiecień</v>
      </c>
    </row>
    <row r="640" spans="1:9">
      <c r="A640" s="1">
        <v>44655</v>
      </c>
      <c r="B640" t="s">
        <v>9</v>
      </c>
      <c r="C640" t="s">
        <v>1</v>
      </c>
      <c r="D640" t="s">
        <v>18</v>
      </c>
      <c r="E640">
        <v>442</v>
      </c>
      <c r="F640">
        <f t="shared" si="36"/>
        <v>3.4</v>
      </c>
      <c r="G640">
        <f t="shared" si="37"/>
        <v>1502.8</v>
      </c>
      <c r="H640">
        <f t="shared" si="38"/>
        <v>4</v>
      </c>
      <c r="I640" t="str">
        <f t="shared" si="39"/>
        <v>Kwiecień</v>
      </c>
    </row>
    <row r="641" spans="1:9">
      <c r="A641" s="1">
        <v>44655</v>
      </c>
      <c r="B641" t="s">
        <v>9</v>
      </c>
      <c r="C641" t="s">
        <v>1</v>
      </c>
      <c r="D641" t="s">
        <v>12</v>
      </c>
      <c r="E641">
        <v>33</v>
      </c>
      <c r="F641">
        <f t="shared" si="36"/>
        <v>3.4</v>
      </c>
      <c r="G641">
        <f t="shared" si="37"/>
        <v>112.2</v>
      </c>
      <c r="H641">
        <f t="shared" si="38"/>
        <v>4</v>
      </c>
      <c r="I641" t="str">
        <f t="shared" si="39"/>
        <v>Kwiecień</v>
      </c>
    </row>
    <row r="642" spans="1:9">
      <c r="A642" s="1">
        <v>44655</v>
      </c>
      <c r="B642" t="s">
        <v>9</v>
      </c>
      <c r="C642" t="s">
        <v>1</v>
      </c>
      <c r="D642" t="s">
        <v>46</v>
      </c>
      <c r="E642">
        <v>56</v>
      </c>
      <c r="F642">
        <f t="shared" si="36"/>
        <v>3.4</v>
      </c>
      <c r="G642">
        <f t="shared" si="37"/>
        <v>190.4</v>
      </c>
      <c r="H642">
        <f t="shared" si="38"/>
        <v>4</v>
      </c>
      <c r="I642" t="str">
        <f t="shared" si="39"/>
        <v>Kwiecień</v>
      </c>
    </row>
    <row r="643" spans="1:9">
      <c r="A643" s="1">
        <v>44655</v>
      </c>
      <c r="B643" t="s">
        <v>17</v>
      </c>
      <c r="C643" t="s">
        <v>1</v>
      </c>
      <c r="D643" t="s">
        <v>53</v>
      </c>
      <c r="E643">
        <v>60</v>
      </c>
      <c r="F643">
        <f t="shared" ref="F643:F706" si="40">VLOOKUP(B643,$P$1:$Q$16,2,FALSE)</f>
        <v>3.4</v>
      </c>
      <c r="G643">
        <f t="shared" ref="G643:G706" si="41">E643*F643</f>
        <v>204</v>
      </c>
      <c r="H643">
        <f t="shared" ref="H643:H706" si="42">MONTH(A643)</f>
        <v>4</v>
      </c>
      <c r="I643" t="str">
        <f t="shared" ref="I643:I706" si="43">VLOOKUP(H643,$S$1:$T$12,2,FALSE)</f>
        <v>Kwiecień</v>
      </c>
    </row>
    <row r="644" spans="1:9">
      <c r="A644" s="1">
        <v>44655</v>
      </c>
      <c r="B644" t="s">
        <v>11</v>
      </c>
      <c r="C644" t="s">
        <v>1</v>
      </c>
      <c r="D644" t="s">
        <v>18</v>
      </c>
      <c r="E644">
        <v>161</v>
      </c>
      <c r="F644">
        <f t="shared" si="40"/>
        <v>3.4</v>
      </c>
      <c r="G644">
        <f t="shared" si="41"/>
        <v>547.4</v>
      </c>
      <c r="H644">
        <f t="shared" si="42"/>
        <v>4</v>
      </c>
      <c r="I644" t="str">
        <f t="shared" si="43"/>
        <v>Kwiecień</v>
      </c>
    </row>
    <row r="645" spans="1:9">
      <c r="A645" s="1">
        <v>44655</v>
      </c>
      <c r="B645" t="s">
        <v>13</v>
      </c>
      <c r="C645" t="s">
        <v>1</v>
      </c>
      <c r="D645" t="s">
        <v>58</v>
      </c>
      <c r="E645">
        <v>624</v>
      </c>
      <c r="F645">
        <f t="shared" si="40"/>
        <v>3.4</v>
      </c>
      <c r="G645">
        <f t="shared" si="41"/>
        <v>2121.6</v>
      </c>
      <c r="H645">
        <f t="shared" si="42"/>
        <v>4</v>
      </c>
      <c r="I645" t="str">
        <f t="shared" si="43"/>
        <v>Kwiecień</v>
      </c>
    </row>
    <row r="646" spans="1:9">
      <c r="A646" s="1">
        <v>44656</v>
      </c>
      <c r="B646" t="s">
        <v>4</v>
      </c>
      <c r="C646" t="s">
        <v>1</v>
      </c>
      <c r="D646" t="s">
        <v>20</v>
      </c>
      <c r="E646">
        <v>297</v>
      </c>
      <c r="F646">
        <f t="shared" si="40"/>
        <v>3.5</v>
      </c>
      <c r="G646">
        <f t="shared" si="41"/>
        <v>1039.5</v>
      </c>
      <c r="H646">
        <f t="shared" si="42"/>
        <v>4</v>
      </c>
      <c r="I646" t="str">
        <f t="shared" si="43"/>
        <v>Kwiecień</v>
      </c>
    </row>
    <row r="647" spans="1:9">
      <c r="A647" s="1">
        <v>44656</v>
      </c>
      <c r="B647" t="s">
        <v>13</v>
      </c>
      <c r="C647" t="s">
        <v>1</v>
      </c>
      <c r="D647" t="s">
        <v>19</v>
      </c>
      <c r="E647">
        <v>342</v>
      </c>
      <c r="F647">
        <f t="shared" si="40"/>
        <v>3.4</v>
      </c>
      <c r="G647">
        <f t="shared" si="41"/>
        <v>1162.8</v>
      </c>
      <c r="H647">
        <f t="shared" si="42"/>
        <v>4</v>
      </c>
      <c r="I647" t="str">
        <f t="shared" si="43"/>
        <v>Kwiecień</v>
      </c>
    </row>
    <row r="648" spans="1:9">
      <c r="A648" s="1">
        <v>44656</v>
      </c>
      <c r="B648" t="s">
        <v>22</v>
      </c>
      <c r="C648" t="s">
        <v>1</v>
      </c>
      <c r="D648" t="s">
        <v>38</v>
      </c>
      <c r="E648">
        <v>392</v>
      </c>
      <c r="F648">
        <f t="shared" si="40"/>
        <v>3.2</v>
      </c>
      <c r="G648">
        <f t="shared" si="41"/>
        <v>1254.4000000000001</v>
      </c>
      <c r="H648">
        <f t="shared" si="42"/>
        <v>4</v>
      </c>
      <c r="I648" t="str">
        <f t="shared" si="43"/>
        <v>Kwiecień</v>
      </c>
    </row>
    <row r="649" spans="1:9">
      <c r="A649" s="1">
        <v>44656</v>
      </c>
      <c r="B649" t="s">
        <v>8</v>
      </c>
      <c r="C649" t="s">
        <v>1</v>
      </c>
      <c r="D649" t="s">
        <v>23</v>
      </c>
      <c r="E649">
        <v>178</v>
      </c>
      <c r="F649">
        <f t="shared" si="40"/>
        <v>2.9</v>
      </c>
      <c r="G649">
        <f t="shared" si="41"/>
        <v>516.19999999999993</v>
      </c>
      <c r="H649">
        <f t="shared" si="42"/>
        <v>4</v>
      </c>
      <c r="I649" t="str">
        <f t="shared" si="43"/>
        <v>Kwiecień</v>
      </c>
    </row>
    <row r="650" spans="1:9">
      <c r="A650" s="1">
        <v>44656</v>
      </c>
      <c r="B650" t="s">
        <v>11</v>
      </c>
      <c r="C650" t="s">
        <v>1</v>
      </c>
      <c r="D650" t="s">
        <v>34</v>
      </c>
      <c r="E650">
        <v>311</v>
      </c>
      <c r="F650">
        <f t="shared" si="40"/>
        <v>3.4</v>
      </c>
      <c r="G650">
        <f t="shared" si="41"/>
        <v>1057.3999999999999</v>
      </c>
      <c r="H650">
        <f t="shared" si="42"/>
        <v>4</v>
      </c>
      <c r="I650" t="str">
        <f t="shared" si="43"/>
        <v>Kwiecień</v>
      </c>
    </row>
    <row r="651" spans="1:9">
      <c r="A651" s="1">
        <v>44656</v>
      </c>
      <c r="B651" t="s">
        <v>4</v>
      </c>
      <c r="C651" t="s">
        <v>1</v>
      </c>
      <c r="D651" t="s">
        <v>45</v>
      </c>
      <c r="E651">
        <v>293</v>
      </c>
      <c r="F651">
        <f t="shared" si="40"/>
        <v>3.5</v>
      </c>
      <c r="G651">
        <f t="shared" si="41"/>
        <v>1025.5</v>
      </c>
      <c r="H651">
        <f t="shared" si="42"/>
        <v>4</v>
      </c>
      <c r="I651" t="str">
        <f t="shared" si="43"/>
        <v>Kwiecień</v>
      </c>
    </row>
    <row r="652" spans="1:9">
      <c r="A652" s="1">
        <v>44656</v>
      </c>
      <c r="B652" t="s">
        <v>13</v>
      </c>
      <c r="C652" t="s">
        <v>1</v>
      </c>
      <c r="D652" t="s">
        <v>20</v>
      </c>
      <c r="E652">
        <v>495</v>
      </c>
      <c r="F652">
        <f t="shared" si="40"/>
        <v>3.4</v>
      </c>
      <c r="G652">
        <f t="shared" si="41"/>
        <v>1683</v>
      </c>
      <c r="H652">
        <f t="shared" si="42"/>
        <v>4</v>
      </c>
      <c r="I652" t="str">
        <f t="shared" si="43"/>
        <v>Kwiecień</v>
      </c>
    </row>
    <row r="653" spans="1:9">
      <c r="A653" s="1">
        <v>44656</v>
      </c>
      <c r="B653" t="s">
        <v>9</v>
      </c>
      <c r="C653" t="s">
        <v>1</v>
      </c>
      <c r="D653" t="s">
        <v>2</v>
      </c>
      <c r="E653">
        <v>374</v>
      </c>
      <c r="F653">
        <f t="shared" si="40"/>
        <v>3.4</v>
      </c>
      <c r="G653">
        <f t="shared" si="41"/>
        <v>1271.5999999999999</v>
      </c>
      <c r="H653">
        <f t="shared" si="42"/>
        <v>4</v>
      </c>
      <c r="I653" t="str">
        <f t="shared" si="43"/>
        <v>Kwiecień</v>
      </c>
    </row>
    <row r="654" spans="1:9">
      <c r="A654" s="1">
        <v>44656</v>
      </c>
      <c r="B654" t="s">
        <v>22</v>
      </c>
      <c r="C654" t="s">
        <v>1</v>
      </c>
      <c r="D654" t="s">
        <v>24</v>
      </c>
      <c r="E654">
        <v>498</v>
      </c>
      <c r="F654">
        <f t="shared" si="40"/>
        <v>3.2</v>
      </c>
      <c r="G654">
        <f t="shared" si="41"/>
        <v>1593.6000000000001</v>
      </c>
      <c r="H654">
        <f t="shared" si="42"/>
        <v>4</v>
      </c>
      <c r="I654" t="str">
        <f t="shared" si="43"/>
        <v>Kwiecień</v>
      </c>
    </row>
    <row r="655" spans="1:9">
      <c r="A655" s="1">
        <v>44656</v>
      </c>
      <c r="B655" t="s">
        <v>0</v>
      </c>
      <c r="C655" t="s">
        <v>1</v>
      </c>
      <c r="D655" t="s">
        <v>12</v>
      </c>
      <c r="E655">
        <v>400</v>
      </c>
      <c r="F655">
        <f t="shared" si="40"/>
        <v>3.4</v>
      </c>
      <c r="G655">
        <f t="shared" si="41"/>
        <v>1360</v>
      </c>
      <c r="H655">
        <f t="shared" si="42"/>
        <v>4</v>
      </c>
      <c r="I655" t="str">
        <f t="shared" si="43"/>
        <v>Kwiecień</v>
      </c>
    </row>
    <row r="656" spans="1:9">
      <c r="A656" s="1">
        <v>44657</v>
      </c>
      <c r="B656" t="s">
        <v>4</v>
      </c>
      <c r="C656" t="s">
        <v>1</v>
      </c>
      <c r="D656" t="s">
        <v>46</v>
      </c>
      <c r="E656">
        <v>571</v>
      </c>
      <c r="F656">
        <f t="shared" si="40"/>
        <v>3.5</v>
      </c>
      <c r="G656">
        <f t="shared" si="41"/>
        <v>1998.5</v>
      </c>
      <c r="H656">
        <f t="shared" si="42"/>
        <v>4</v>
      </c>
      <c r="I656" t="str">
        <f t="shared" si="43"/>
        <v>Kwiecień</v>
      </c>
    </row>
    <row r="657" spans="1:9">
      <c r="A657" s="1">
        <v>44657</v>
      </c>
      <c r="B657" t="s">
        <v>9</v>
      </c>
      <c r="C657" t="s">
        <v>1</v>
      </c>
      <c r="D657" t="s">
        <v>18</v>
      </c>
      <c r="E657">
        <v>136</v>
      </c>
      <c r="F657">
        <f t="shared" si="40"/>
        <v>3.4</v>
      </c>
      <c r="G657">
        <f t="shared" si="41"/>
        <v>462.4</v>
      </c>
      <c r="H657">
        <f t="shared" si="42"/>
        <v>4</v>
      </c>
      <c r="I657" t="str">
        <f t="shared" si="43"/>
        <v>Kwiecień</v>
      </c>
    </row>
    <row r="658" spans="1:9">
      <c r="A658" s="1">
        <v>44657</v>
      </c>
      <c r="B658" t="s">
        <v>8</v>
      </c>
      <c r="C658" t="s">
        <v>1</v>
      </c>
      <c r="D658" t="s">
        <v>21</v>
      </c>
      <c r="E658">
        <v>451</v>
      </c>
      <c r="F658">
        <f t="shared" si="40"/>
        <v>2.9</v>
      </c>
      <c r="G658">
        <f t="shared" si="41"/>
        <v>1307.8999999999999</v>
      </c>
      <c r="H658">
        <f t="shared" si="42"/>
        <v>4</v>
      </c>
      <c r="I658" t="str">
        <f t="shared" si="43"/>
        <v>Kwiecień</v>
      </c>
    </row>
    <row r="659" spans="1:9">
      <c r="A659" s="1">
        <v>44657</v>
      </c>
      <c r="B659" t="s">
        <v>22</v>
      </c>
      <c r="C659" t="s">
        <v>1</v>
      </c>
      <c r="D659" t="s">
        <v>31</v>
      </c>
      <c r="E659">
        <v>217</v>
      </c>
      <c r="F659">
        <f t="shared" si="40"/>
        <v>3.2</v>
      </c>
      <c r="G659">
        <f t="shared" si="41"/>
        <v>694.40000000000009</v>
      </c>
      <c r="H659">
        <f t="shared" si="42"/>
        <v>4</v>
      </c>
      <c r="I659" t="str">
        <f t="shared" si="43"/>
        <v>Kwiecień</v>
      </c>
    </row>
    <row r="660" spans="1:9">
      <c r="A660" s="1">
        <v>44657</v>
      </c>
      <c r="B660" t="s">
        <v>22</v>
      </c>
      <c r="C660" t="s">
        <v>1</v>
      </c>
      <c r="D660" t="s">
        <v>55</v>
      </c>
      <c r="E660">
        <v>195</v>
      </c>
      <c r="F660">
        <f t="shared" si="40"/>
        <v>3.2</v>
      </c>
      <c r="G660">
        <f t="shared" si="41"/>
        <v>624</v>
      </c>
      <c r="H660">
        <f t="shared" si="42"/>
        <v>4</v>
      </c>
      <c r="I660" t="str">
        <f t="shared" si="43"/>
        <v>Kwiecień</v>
      </c>
    </row>
    <row r="661" spans="1:9">
      <c r="A661" s="1">
        <v>44657</v>
      </c>
      <c r="B661" t="s">
        <v>8</v>
      </c>
      <c r="C661" t="s">
        <v>1</v>
      </c>
      <c r="D661" t="s">
        <v>38</v>
      </c>
      <c r="E661">
        <v>399</v>
      </c>
      <c r="F661">
        <f t="shared" si="40"/>
        <v>2.9</v>
      </c>
      <c r="G661">
        <f t="shared" si="41"/>
        <v>1157.0999999999999</v>
      </c>
      <c r="H661">
        <f t="shared" si="42"/>
        <v>4</v>
      </c>
      <c r="I661" t="str">
        <f t="shared" si="43"/>
        <v>Kwiecień</v>
      </c>
    </row>
    <row r="662" spans="1:9">
      <c r="A662" s="1">
        <v>44657</v>
      </c>
      <c r="B662" t="s">
        <v>4</v>
      </c>
      <c r="C662" t="s">
        <v>1</v>
      </c>
      <c r="D662" t="s">
        <v>12</v>
      </c>
      <c r="E662">
        <v>230</v>
      </c>
      <c r="F662">
        <f t="shared" si="40"/>
        <v>3.5</v>
      </c>
      <c r="G662">
        <f t="shared" si="41"/>
        <v>805</v>
      </c>
      <c r="H662">
        <f t="shared" si="42"/>
        <v>4</v>
      </c>
      <c r="I662" t="str">
        <f t="shared" si="43"/>
        <v>Kwiecień</v>
      </c>
    </row>
    <row r="663" spans="1:9">
      <c r="A663" s="1">
        <v>44657</v>
      </c>
      <c r="B663" t="s">
        <v>8</v>
      </c>
      <c r="C663" t="s">
        <v>1</v>
      </c>
      <c r="D663" t="s">
        <v>54</v>
      </c>
      <c r="E663">
        <v>383</v>
      </c>
      <c r="F663">
        <f t="shared" si="40"/>
        <v>2.9</v>
      </c>
      <c r="G663">
        <f t="shared" si="41"/>
        <v>1110.7</v>
      </c>
      <c r="H663">
        <f t="shared" si="42"/>
        <v>4</v>
      </c>
      <c r="I663" t="str">
        <f t="shared" si="43"/>
        <v>Kwiecień</v>
      </c>
    </row>
    <row r="664" spans="1:9">
      <c r="A664" s="1">
        <v>44658</v>
      </c>
      <c r="B664" t="s">
        <v>8</v>
      </c>
      <c r="C664" t="s">
        <v>1</v>
      </c>
      <c r="D664" t="s">
        <v>20</v>
      </c>
      <c r="E664">
        <v>12</v>
      </c>
      <c r="F664">
        <f t="shared" si="40"/>
        <v>2.9</v>
      </c>
      <c r="G664">
        <f t="shared" si="41"/>
        <v>34.799999999999997</v>
      </c>
      <c r="H664">
        <f t="shared" si="42"/>
        <v>4</v>
      </c>
      <c r="I664" t="str">
        <f t="shared" si="43"/>
        <v>Kwiecień</v>
      </c>
    </row>
    <row r="665" spans="1:9">
      <c r="A665" s="1">
        <v>44658</v>
      </c>
      <c r="B665" t="s">
        <v>9</v>
      </c>
      <c r="C665" t="s">
        <v>1</v>
      </c>
      <c r="D665" t="s">
        <v>40</v>
      </c>
      <c r="E665">
        <v>395</v>
      </c>
      <c r="F665">
        <f t="shared" si="40"/>
        <v>3.4</v>
      </c>
      <c r="G665">
        <f t="shared" si="41"/>
        <v>1343</v>
      </c>
      <c r="H665">
        <f t="shared" si="42"/>
        <v>4</v>
      </c>
      <c r="I665" t="str">
        <f t="shared" si="43"/>
        <v>Kwiecień</v>
      </c>
    </row>
    <row r="666" spans="1:9">
      <c r="A666" s="1">
        <v>44658</v>
      </c>
      <c r="B666" t="s">
        <v>13</v>
      </c>
      <c r="C666" t="s">
        <v>1</v>
      </c>
      <c r="D666" t="s">
        <v>33</v>
      </c>
      <c r="E666">
        <v>710</v>
      </c>
      <c r="F666">
        <f t="shared" si="40"/>
        <v>3.4</v>
      </c>
      <c r="G666">
        <f t="shared" si="41"/>
        <v>2414</v>
      </c>
      <c r="H666">
        <f t="shared" si="42"/>
        <v>4</v>
      </c>
      <c r="I666" t="str">
        <f t="shared" si="43"/>
        <v>Kwiecień</v>
      </c>
    </row>
    <row r="667" spans="1:9">
      <c r="A667" s="1">
        <v>44658</v>
      </c>
      <c r="B667" t="s">
        <v>8</v>
      </c>
      <c r="C667" t="s">
        <v>1</v>
      </c>
      <c r="D667" t="s">
        <v>19</v>
      </c>
      <c r="E667">
        <v>238</v>
      </c>
      <c r="F667">
        <f t="shared" si="40"/>
        <v>2.9</v>
      </c>
      <c r="G667">
        <f t="shared" si="41"/>
        <v>690.19999999999993</v>
      </c>
      <c r="H667">
        <f t="shared" si="42"/>
        <v>4</v>
      </c>
      <c r="I667" t="str">
        <f t="shared" si="43"/>
        <v>Kwiecień</v>
      </c>
    </row>
    <row r="668" spans="1:9">
      <c r="A668" s="1">
        <v>44658</v>
      </c>
      <c r="B668" t="s">
        <v>8</v>
      </c>
      <c r="C668" t="s">
        <v>1</v>
      </c>
      <c r="D668" t="s">
        <v>51</v>
      </c>
      <c r="E668">
        <v>498</v>
      </c>
      <c r="F668">
        <f t="shared" si="40"/>
        <v>2.9</v>
      </c>
      <c r="G668">
        <f t="shared" si="41"/>
        <v>1444.2</v>
      </c>
      <c r="H668">
        <f t="shared" si="42"/>
        <v>4</v>
      </c>
      <c r="I668" t="str">
        <f t="shared" si="43"/>
        <v>Kwiecień</v>
      </c>
    </row>
    <row r="669" spans="1:9">
      <c r="A669" s="1">
        <v>44658</v>
      </c>
      <c r="B669" t="s">
        <v>0</v>
      </c>
      <c r="C669" t="s">
        <v>1</v>
      </c>
      <c r="D669" t="s">
        <v>21</v>
      </c>
      <c r="E669">
        <v>229</v>
      </c>
      <c r="F669">
        <f t="shared" si="40"/>
        <v>3.4</v>
      </c>
      <c r="G669">
        <f t="shared" si="41"/>
        <v>778.6</v>
      </c>
      <c r="H669">
        <f t="shared" si="42"/>
        <v>4</v>
      </c>
      <c r="I669" t="str">
        <f t="shared" si="43"/>
        <v>Kwiecień</v>
      </c>
    </row>
    <row r="670" spans="1:9">
      <c r="A670" s="1">
        <v>44658</v>
      </c>
      <c r="B670" t="s">
        <v>9</v>
      </c>
      <c r="C670" t="s">
        <v>1</v>
      </c>
      <c r="D670" t="s">
        <v>56</v>
      </c>
      <c r="E670">
        <v>20</v>
      </c>
      <c r="F670">
        <f t="shared" si="40"/>
        <v>3.4</v>
      </c>
      <c r="G670">
        <f t="shared" si="41"/>
        <v>68</v>
      </c>
      <c r="H670">
        <f t="shared" si="42"/>
        <v>4</v>
      </c>
      <c r="I670" t="str">
        <f t="shared" si="43"/>
        <v>Kwiecień</v>
      </c>
    </row>
    <row r="671" spans="1:9">
      <c r="A671" s="1">
        <v>44658</v>
      </c>
      <c r="B671" t="s">
        <v>13</v>
      </c>
      <c r="C671" t="s">
        <v>1</v>
      </c>
      <c r="D671" t="s">
        <v>25</v>
      </c>
      <c r="E671">
        <v>730</v>
      </c>
      <c r="F671">
        <f t="shared" si="40"/>
        <v>3.4</v>
      </c>
      <c r="G671">
        <f t="shared" si="41"/>
        <v>2482</v>
      </c>
      <c r="H671">
        <f t="shared" si="42"/>
        <v>4</v>
      </c>
      <c r="I671" t="str">
        <f t="shared" si="43"/>
        <v>Kwiecień</v>
      </c>
    </row>
    <row r="672" spans="1:9">
      <c r="A672" s="1">
        <v>44658</v>
      </c>
      <c r="B672" t="s">
        <v>0</v>
      </c>
      <c r="C672" t="s">
        <v>1</v>
      </c>
      <c r="D672" t="s">
        <v>53</v>
      </c>
      <c r="E672">
        <v>688</v>
      </c>
      <c r="F672">
        <f t="shared" si="40"/>
        <v>3.4</v>
      </c>
      <c r="G672">
        <f t="shared" si="41"/>
        <v>2339.1999999999998</v>
      </c>
      <c r="H672">
        <f t="shared" si="42"/>
        <v>4</v>
      </c>
      <c r="I672" t="str">
        <f t="shared" si="43"/>
        <v>Kwiecień</v>
      </c>
    </row>
    <row r="673" spans="1:9">
      <c r="A673" s="1">
        <v>44659</v>
      </c>
      <c r="B673" t="s">
        <v>15</v>
      </c>
      <c r="C673" t="s">
        <v>1</v>
      </c>
      <c r="D673" t="s">
        <v>32</v>
      </c>
      <c r="E673">
        <v>379</v>
      </c>
      <c r="F673">
        <f t="shared" si="40"/>
        <v>2.4</v>
      </c>
      <c r="G673">
        <f t="shared" si="41"/>
        <v>909.6</v>
      </c>
      <c r="H673">
        <f t="shared" si="42"/>
        <v>4</v>
      </c>
      <c r="I673" t="str">
        <f t="shared" si="43"/>
        <v>Kwiecień</v>
      </c>
    </row>
    <row r="674" spans="1:9">
      <c r="A674" s="1">
        <v>44659</v>
      </c>
      <c r="B674" t="s">
        <v>13</v>
      </c>
      <c r="C674" t="s">
        <v>1</v>
      </c>
      <c r="D674" t="s">
        <v>38</v>
      </c>
      <c r="E674">
        <v>582</v>
      </c>
      <c r="F674">
        <f t="shared" si="40"/>
        <v>3.4</v>
      </c>
      <c r="G674">
        <f t="shared" si="41"/>
        <v>1978.8</v>
      </c>
      <c r="H674">
        <f t="shared" si="42"/>
        <v>4</v>
      </c>
      <c r="I674" t="str">
        <f t="shared" si="43"/>
        <v>Kwiecień</v>
      </c>
    </row>
    <row r="675" spans="1:9">
      <c r="A675" s="1">
        <v>44659</v>
      </c>
      <c r="B675" t="s">
        <v>22</v>
      </c>
      <c r="C675" t="s">
        <v>1</v>
      </c>
      <c r="D675" t="s">
        <v>45</v>
      </c>
      <c r="E675">
        <v>99</v>
      </c>
      <c r="F675">
        <f t="shared" si="40"/>
        <v>3.2</v>
      </c>
      <c r="G675">
        <f t="shared" si="41"/>
        <v>316.8</v>
      </c>
      <c r="H675">
        <f t="shared" si="42"/>
        <v>4</v>
      </c>
      <c r="I675" t="str">
        <f t="shared" si="43"/>
        <v>Kwiecień</v>
      </c>
    </row>
    <row r="676" spans="1:9">
      <c r="A676" s="1">
        <v>44659</v>
      </c>
      <c r="B676" t="s">
        <v>8</v>
      </c>
      <c r="C676" t="s">
        <v>1</v>
      </c>
      <c r="D676" t="s">
        <v>12</v>
      </c>
      <c r="E676">
        <v>470</v>
      </c>
      <c r="F676">
        <f t="shared" si="40"/>
        <v>2.9</v>
      </c>
      <c r="G676">
        <f t="shared" si="41"/>
        <v>1363</v>
      </c>
      <c r="H676">
        <f t="shared" si="42"/>
        <v>4</v>
      </c>
      <c r="I676" t="str">
        <f t="shared" si="43"/>
        <v>Kwiecień</v>
      </c>
    </row>
    <row r="677" spans="1:9">
      <c r="A677" s="1">
        <v>44659</v>
      </c>
      <c r="B677" t="s">
        <v>13</v>
      </c>
      <c r="C677" t="s">
        <v>1</v>
      </c>
      <c r="D677" t="s">
        <v>44</v>
      </c>
      <c r="E677">
        <v>620</v>
      </c>
      <c r="F677">
        <f t="shared" si="40"/>
        <v>3.4</v>
      </c>
      <c r="G677">
        <f t="shared" si="41"/>
        <v>2108</v>
      </c>
      <c r="H677">
        <f t="shared" si="42"/>
        <v>4</v>
      </c>
      <c r="I677" t="str">
        <f t="shared" si="43"/>
        <v>Kwiecień</v>
      </c>
    </row>
    <row r="678" spans="1:9">
      <c r="A678" s="1">
        <v>44659</v>
      </c>
      <c r="B678" t="s">
        <v>9</v>
      </c>
      <c r="C678" t="s">
        <v>1</v>
      </c>
      <c r="D678" t="s">
        <v>27</v>
      </c>
      <c r="E678">
        <v>453</v>
      </c>
      <c r="F678">
        <f t="shared" si="40"/>
        <v>3.4</v>
      </c>
      <c r="G678">
        <f t="shared" si="41"/>
        <v>1540.2</v>
      </c>
      <c r="H678">
        <f t="shared" si="42"/>
        <v>4</v>
      </c>
      <c r="I678" t="str">
        <f t="shared" si="43"/>
        <v>Kwiecień</v>
      </c>
    </row>
    <row r="679" spans="1:9">
      <c r="A679" s="1">
        <v>44659</v>
      </c>
      <c r="B679" t="s">
        <v>8</v>
      </c>
      <c r="C679" t="s">
        <v>1</v>
      </c>
      <c r="D679" t="s">
        <v>45</v>
      </c>
      <c r="E679">
        <v>270</v>
      </c>
      <c r="F679">
        <f t="shared" si="40"/>
        <v>2.9</v>
      </c>
      <c r="G679">
        <f t="shared" si="41"/>
        <v>783</v>
      </c>
      <c r="H679">
        <f t="shared" si="42"/>
        <v>4</v>
      </c>
      <c r="I679" t="str">
        <f t="shared" si="43"/>
        <v>Kwiecień</v>
      </c>
    </row>
    <row r="680" spans="1:9">
      <c r="A680" s="1">
        <v>44659</v>
      </c>
      <c r="B680" t="s">
        <v>8</v>
      </c>
      <c r="C680" t="s">
        <v>1</v>
      </c>
      <c r="D680" t="s">
        <v>19</v>
      </c>
      <c r="E680">
        <v>107</v>
      </c>
      <c r="F680">
        <f t="shared" si="40"/>
        <v>2.9</v>
      </c>
      <c r="G680">
        <f t="shared" si="41"/>
        <v>310.3</v>
      </c>
      <c r="H680">
        <f t="shared" si="42"/>
        <v>4</v>
      </c>
      <c r="I680" t="str">
        <f t="shared" si="43"/>
        <v>Kwiecień</v>
      </c>
    </row>
    <row r="681" spans="1:9">
      <c r="A681" s="1">
        <v>44659</v>
      </c>
      <c r="B681" t="s">
        <v>11</v>
      </c>
      <c r="C681" t="s">
        <v>1</v>
      </c>
      <c r="D681" t="s">
        <v>48</v>
      </c>
      <c r="E681">
        <v>101</v>
      </c>
      <c r="F681">
        <f t="shared" si="40"/>
        <v>3.4</v>
      </c>
      <c r="G681">
        <f t="shared" si="41"/>
        <v>343.4</v>
      </c>
      <c r="H681">
        <f t="shared" si="42"/>
        <v>4</v>
      </c>
      <c r="I681" t="str">
        <f t="shared" si="43"/>
        <v>Kwiecień</v>
      </c>
    </row>
    <row r="682" spans="1:9">
      <c r="A682" s="1">
        <v>44659</v>
      </c>
      <c r="B682" t="s">
        <v>15</v>
      </c>
      <c r="C682" t="s">
        <v>1</v>
      </c>
      <c r="D682" t="s">
        <v>46</v>
      </c>
      <c r="E682">
        <v>176</v>
      </c>
      <c r="F682">
        <f t="shared" si="40"/>
        <v>2.4</v>
      </c>
      <c r="G682">
        <f t="shared" si="41"/>
        <v>422.4</v>
      </c>
      <c r="H682">
        <f t="shared" si="42"/>
        <v>4</v>
      </c>
      <c r="I682" t="str">
        <f t="shared" si="43"/>
        <v>Kwiecień</v>
      </c>
    </row>
    <row r="683" spans="1:9">
      <c r="A683" s="1">
        <v>44660</v>
      </c>
      <c r="B683" t="s">
        <v>9</v>
      </c>
      <c r="C683" t="s">
        <v>1</v>
      </c>
      <c r="D683" t="s">
        <v>33</v>
      </c>
      <c r="E683">
        <v>457</v>
      </c>
      <c r="F683">
        <f t="shared" si="40"/>
        <v>3.4</v>
      </c>
      <c r="G683">
        <f t="shared" si="41"/>
        <v>1553.8</v>
      </c>
      <c r="H683">
        <f t="shared" si="42"/>
        <v>4</v>
      </c>
      <c r="I683" t="str">
        <f t="shared" si="43"/>
        <v>Kwiecień</v>
      </c>
    </row>
    <row r="684" spans="1:9">
      <c r="A684" s="1">
        <v>44660</v>
      </c>
      <c r="B684" t="s">
        <v>22</v>
      </c>
      <c r="C684" t="s">
        <v>1</v>
      </c>
      <c r="D684" t="s">
        <v>19</v>
      </c>
      <c r="E684">
        <v>344</v>
      </c>
      <c r="F684">
        <f t="shared" si="40"/>
        <v>3.2</v>
      </c>
      <c r="G684">
        <f t="shared" si="41"/>
        <v>1100.8</v>
      </c>
      <c r="H684">
        <f t="shared" si="42"/>
        <v>4</v>
      </c>
      <c r="I684" t="str">
        <f t="shared" si="43"/>
        <v>Kwiecień</v>
      </c>
    </row>
    <row r="685" spans="1:9">
      <c r="A685" s="1">
        <v>44660</v>
      </c>
      <c r="B685" t="s">
        <v>22</v>
      </c>
      <c r="C685" t="s">
        <v>1</v>
      </c>
      <c r="D685" t="s">
        <v>19</v>
      </c>
      <c r="E685">
        <v>294</v>
      </c>
      <c r="F685">
        <f t="shared" si="40"/>
        <v>3.2</v>
      </c>
      <c r="G685">
        <f t="shared" si="41"/>
        <v>940.80000000000007</v>
      </c>
      <c r="H685">
        <f t="shared" si="42"/>
        <v>4</v>
      </c>
      <c r="I685" t="str">
        <f t="shared" si="43"/>
        <v>Kwiecień</v>
      </c>
    </row>
    <row r="686" spans="1:9">
      <c r="A686" s="1">
        <v>44660</v>
      </c>
      <c r="B686" t="s">
        <v>0</v>
      </c>
      <c r="C686" t="s">
        <v>1</v>
      </c>
      <c r="D686" t="s">
        <v>30</v>
      </c>
      <c r="E686">
        <v>541</v>
      </c>
      <c r="F686">
        <f t="shared" si="40"/>
        <v>3.4</v>
      </c>
      <c r="G686">
        <f t="shared" si="41"/>
        <v>1839.3999999999999</v>
      </c>
      <c r="H686">
        <f t="shared" si="42"/>
        <v>4</v>
      </c>
      <c r="I686" t="str">
        <f t="shared" si="43"/>
        <v>Kwiecień</v>
      </c>
    </row>
    <row r="687" spans="1:9">
      <c r="A687" s="1">
        <v>44660</v>
      </c>
      <c r="B687" t="s">
        <v>13</v>
      </c>
      <c r="C687" t="s">
        <v>1</v>
      </c>
      <c r="D687" t="s">
        <v>33</v>
      </c>
      <c r="E687">
        <v>454</v>
      </c>
      <c r="F687">
        <f t="shared" si="40"/>
        <v>3.4</v>
      </c>
      <c r="G687">
        <f t="shared" si="41"/>
        <v>1543.6</v>
      </c>
      <c r="H687">
        <f t="shared" si="42"/>
        <v>4</v>
      </c>
      <c r="I687" t="str">
        <f t="shared" si="43"/>
        <v>Kwiecień</v>
      </c>
    </row>
    <row r="688" spans="1:9">
      <c r="A688" s="1">
        <v>44660</v>
      </c>
      <c r="B688" t="s">
        <v>22</v>
      </c>
      <c r="C688" t="s">
        <v>1</v>
      </c>
      <c r="D688" t="s">
        <v>34</v>
      </c>
      <c r="E688">
        <v>472</v>
      </c>
      <c r="F688">
        <f t="shared" si="40"/>
        <v>3.2</v>
      </c>
      <c r="G688">
        <f t="shared" si="41"/>
        <v>1510.4</v>
      </c>
      <c r="H688">
        <f t="shared" si="42"/>
        <v>4</v>
      </c>
      <c r="I688" t="str">
        <f t="shared" si="43"/>
        <v>Kwiecień</v>
      </c>
    </row>
    <row r="689" spans="1:9">
      <c r="A689" s="1">
        <v>44660</v>
      </c>
      <c r="B689" t="s">
        <v>22</v>
      </c>
      <c r="C689" t="s">
        <v>1</v>
      </c>
      <c r="D689" t="s">
        <v>6</v>
      </c>
      <c r="E689">
        <v>213</v>
      </c>
      <c r="F689">
        <f t="shared" si="40"/>
        <v>3.2</v>
      </c>
      <c r="G689">
        <f t="shared" si="41"/>
        <v>681.6</v>
      </c>
      <c r="H689">
        <f t="shared" si="42"/>
        <v>4</v>
      </c>
      <c r="I689" t="str">
        <f t="shared" si="43"/>
        <v>Kwiecień</v>
      </c>
    </row>
    <row r="690" spans="1:9">
      <c r="A690" s="1">
        <v>44662</v>
      </c>
      <c r="B690" t="s">
        <v>0</v>
      </c>
      <c r="C690" t="s">
        <v>1</v>
      </c>
      <c r="D690" t="s">
        <v>7</v>
      </c>
      <c r="E690">
        <v>611</v>
      </c>
      <c r="F690">
        <f t="shared" si="40"/>
        <v>3.4</v>
      </c>
      <c r="G690">
        <f t="shared" si="41"/>
        <v>2077.4</v>
      </c>
      <c r="H690">
        <f t="shared" si="42"/>
        <v>4</v>
      </c>
      <c r="I690" t="str">
        <f t="shared" si="43"/>
        <v>Kwiecień</v>
      </c>
    </row>
    <row r="691" spans="1:9">
      <c r="A691" s="1">
        <v>44662</v>
      </c>
      <c r="B691" t="s">
        <v>13</v>
      </c>
      <c r="C691" t="s">
        <v>1</v>
      </c>
      <c r="D691" t="s">
        <v>55</v>
      </c>
      <c r="E691">
        <v>771</v>
      </c>
      <c r="F691">
        <f t="shared" si="40"/>
        <v>3.4</v>
      </c>
      <c r="G691">
        <f t="shared" si="41"/>
        <v>2621.4</v>
      </c>
      <c r="H691">
        <f t="shared" si="42"/>
        <v>4</v>
      </c>
      <c r="I691" t="str">
        <f t="shared" si="43"/>
        <v>Kwiecień</v>
      </c>
    </row>
    <row r="692" spans="1:9">
      <c r="A692" s="1">
        <v>44662</v>
      </c>
      <c r="B692" t="s">
        <v>22</v>
      </c>
      <c r="C692" t="s">
        <v>1</v>
      </c>
      <c r="D692" t="s">
        <v>36</v>
      </c>
      <c r="E692">
        <v>52</v>
      </c>
      <c r="F692">
        <f t="shared" si="40"/>
        <v>3.2</v>
      </c>
      <c r="G692">
        <f t="shared" si="41"/>
        <v>166.4</v>
      </c>
      <c r="H692">
        <f t="shared" si="42"/>
        <v>4</v>
      </c>
      <c r="I692" t="str">
        <f t="shared" si="43"/>
        <v>Kwiecień</v>
      </c>
    </row>
    <row r="693" spans="1:9">
      <c r="A693" s="1">
        <v>44662</v>
      </c>
      <c r="B693" t="s">
        <v>9</v>
      </c>
      <c r="C693" t="s">
        <v>1</v>
      </c>
      <c r="D693" t="s">
        <v>50</v>
      </c>
      <c r="E693">
        <v>36</v>
      </c>
      <c r="F693">
        <f t="shared" si="40"/>
        <v>3.4</v>
      </c>
      <c r="G693">
        <f t="shared" si="41"/>
        <v>122.39999999999999</v>
      </c>
      <c r="H693">
        <f t="shared" si="42"/>
        <v>4</v>
      </c>
      <c r="I693" t="str">
        <f t="shared" si="43"/>
        <v>Kwiecień</v>
      </c>
    </row>
    <row r="694" spans="1:9">
      <c r="A694" s="1">
        <v>44662</v>
      </c>
      <c r="B694" t="s">
        <v>0</v>
      </c>
      <c r="C694" t="s">
        <v>1</v>
      </c>
      <c r="D694" t="s">
        <v>49</v>
      </c>
      <c r="E694">
        <v>564</v>
      </c>
      <c r="F694">
        <f t="shared" si="40"/>
        <v>3.4</v>
      </c>
      <c r="G694">
        <f t="shared" si="41"/>
        <v>1917.6</v>
      </c>
      <c r="H694">
        <f t="shared" si="42"/>
        <v>4</v>
      </c>
      <c r="I694" t="str">
        <f t="shared" si="43"/>
        <v>Kwiecień</v>
      </c>
    </row>
    <row r="695" spans="1:9">
      <c r="A695" s="1">
        <v>44662</v>
      </c>
      <c r="B695" t="s">
        <v>15</v>
      </c>
      <c r="C695" t="s">
        <v>1</v>
      </c>
      <c r="D695" t="s">
        <v>24</v>
      </c>
      <c r="E695">
        <v>428</v>
      </c>
      <c r="F695">
        <f t="shared" si="40"/>
        <v>2.4</v>
      </c>
      <c r="G695">
        <f t="shared" si="41"/>
        <v>1027.2</v>
      </c>
      <c r="H695">
        <f t="shared" si="42"/>
        <v>4</v>
      </c>
      <c r="I695" t="str">
        <f t="shared" si="43"/>
        <v>Kwiecień</v>
      </c>
    </row>
    <row r="696" spans="1:9">
      <c r="A696" s="1">
        <v>44662</v>
      </c>
      <c r="B696" t="s">
        <v>8</v>
      </c>
      <c r="C696" t="s">
        <v>1</v>
      </c>
      <c r="D696" t="s">
        <v>26</v>
      </c>
      <c r="E696">
        <v>460</v>
      </c>
      <c r="F696">
        <f t="shared" si="40"/>
        <v>2.9</v>
      </c>
      <c r="G696">
        <f t="shared" si="41"/>
        <v>1334</v>
      </c>
      <c r="H696">
        <f t="shared" si="42"/>
        <v>4</v>
      </c>
      <c r="I696" t="str">
        <f t="shared" si="43"/>
        <v>Kwiecień</v>
      </c>
    </row>
    <row r="697" spans="1:9">
      <c r="A697" s="1">
        <v>44662</v>
      </c>
      <c r="B697" t="s">
        <v>4</v>
      </c>
      <c r="C697" t="s">
        <v>1</v>
      </c>
      <c r="D697" t="s">
        <v>14</v>
      </c>
      <c r="E697">
        <v>633</v>
      </c>
      <c r="F697">
        <f t="shared" si="40"/>
        <v>3.5</v>
      </c>
      <c r="G697">
        <f t="shared" si="41"/>
        <v>2215.5</v>
      </c>
      <c r="H697">
        <f t="shared" si="42"/>
        <v>4</v>
      </c>
      <c r="I697" t="str">
        <f t="shared" si="43"/>
        <v>Kwiecień</v>
      </c>
    </row>
    <row r="698" spans="1:9">
      <c r="A698" s="1">
        <v>44662</v>
      </c>
      <c r="B698" t="s">
        <v>22</v>
      </c>
      <c r="C698" t="s">
        <v>1</v>
      </c>
      <c r="D698" t="s">
        <v>33</v>
      </c>
      <c r="E698">
        <v>94</v>
      </c>
      <c r="F698">
        <f t="shared" si="40"/>
        <v>3.2</v>
      </c>
      <c r="G698">
        <f t="shared" si="41"/>
        <v>300.8</v>
      </c>
      <c r="H698">
        <f t="shared" si="42"/>
        <v>4</v>
      </c>
      <c r="I698" t="str">
        <f t="shared" si="43"/>
        <v>Kwiecień</v>
      </c>
    </row>
    <row r="699" spans="1:9">
      <c r="A699" s="1">
        <v>44662</v>
      </c>
      <c r="B699" t="s">
        <v>8</v>
      </c>
      <c r="C699" t="s">
        <v>1</v>
      </c>
      <c r="D699" t="s">
        <v>52</v>
      </c>
      <c r="E699">
        <v>307</v>
      </c>
      <c r="F699">
        <f t="shared" si="40"/>
        <v>2.9</v>
      </c>
      <c r="G699">
        <f t="shared" si="41"/>
        <v>890.3</v>
      </c>
      <c r="H699">
        <f t="shared" si="42"/>
        <v>4</v>
      </c>
      <c r="I699" t="str">
        <f t="shared" si="43"/>
        <v>Kwiecień</v>
      </c>
    </row>
    <row r="700" spans="1:9">
      <c r="A700" s="1">
        <v>44662</v>
      </c>
      <c r="B700" t="s">
        <v>8</v>
      </c>
      <c r="C700" t="s">
        <v>1</v>
      </c>
      <c r="D700" t="s">
        <v>56</v>
      </c>
      <c r="E700">
        <v>133</v>
      </c>
      <c r="F700">
        <f t="shared" si="40"/>
        <v>2.9</v>
      </c>
      <c r="G700">
        <f t="shared" si="41"/>
        <v>385.7</v>
      </c>
      <c r="H700">
        <f t="shared" si="42"/>
        <v>4</v>
      </c>
      <c r="I700" t="str">
        <f t="shared" si="43"/>
        <v>Kwiecień</v>
      </c>
    </row>
    <row r="701" spans="1:9">
      <c r="A701" s="1">
        <v>44662</v>
      </c>
      <c r="B701" t="s">
        <v>9</v>
      </c>
      <c r="C701" t="s">
        <v>1</v>
      </c>
      <c r="D701" t="s">
        <v>10</v>
      </c>
      <c r="E701">
        <v>403</v>
      </c>
      <c r="F701">
        <f t="shared" si="40"/>
        <v>3.4</v>
      </c>
      <c r="G701">
        <f t="shared" si="41"/>
        <v>1370.2</v>
      </c>
      <c r="H701">
        <f t="shared" si="42"/>
        <v>4</v>
      </c>
      <c r="I701" t="str">
        <f t="shared" si="43"/>
        <v>Kwiecień</v>
      </c>
    </row>
    <row r="702" spans="1:9">
      <c r="A702" s="1">
        <v>44662</v>
      </c>
      <c r="B702" t="s">
        <v>11</v>
      </c>
      <c r="C702" t="s">
        <v>1</v>
      </c>
      <c r="D702" t="s">
        <v>34</v>
      </c>
      <c r="E702">
        <v>217</v>
      </c>
      <c r="F702">
        <f t="shared" si="40"/>
        <v>3.4</v>
      </c>
      <c r="G702">
        <f t="shared" si="41"/>
        <v>737.8</v>
      </c>
      <c r="H702">
        <f t="shared" si="42"/>
        <v>4</v>
      </c>
      <c r="I702" t="str">
        <f t="shared" si="43"/>
        <v>Kwiecień</v>
      </c>
    </row>
    <row r="703" spans="1:9">
      <c r="A703" s="1">
        <v>44663</v>
      </c>
      <c r="B703" t="s">
        <v>17</v>
      </c>
      <c r="C703" t="s">
        <v>1</v>
      </c>
      <c r="D703" t="s">
        <v>56</v>
      </c>
      <c r="E703">
        <v>307</v>
      </c>
      <c r="F703">
        <f t="shared" si="40"/>
        <v>3.4</v>
      </c>
      <c r="G703">
        <f t="shared" si="41"/>
        <v>1043.8</v>
      </c>
      <c r="H703">
        <f t="shared" si="42"/>
        <v>4</v>
      </c>
      <c r="I703" t="str">
        <f t="shared" si="43"/>
        <v>Kwiecień</v>
      </c>
    </row>
    <row r="704" spans="1:9">
      <c r="A704" s="1">
        <v>44663</v>
      </c>
      <c r="B704" t="s">
        <v>22</v>
      </c>
      <c r="C704" t="s">
        <v>1</v>
      </c>
      <c r="D704" t="s">
        <v>45</v>
      </c>
      <c r="E704">
        <v>253</v>
      </c>
      <c r="F704">
        <f t="shared" si="40"/>
        <v>3.2</v>
      </c>
      <c r="G704">
        <f t="shared" si="41"/>
        <v>809.6</v>
      </c>
      <c r="H704">
        <f t="shared" si="42"/>
        <v>4</v>
      </c>
      <c r="I704" t="str">
        <f t="shared" si="43"/>
        <v>Kwiecień</v>
      </c>
    </row>
    <row r="705" spans="1:9">
      <c r="A705" s="1">
        <v>44663</v>
      </c>
      <c r="B705" t="s">
        <v>4</v>
      </c>
      <c r="C705" t="s">
        <v>1</v>
      </c>
      <c r="D705" t="s">
        <v>18</v>
      </c>
      <c r="E705">
        <v>334</v>
      </c>
      <c r="F705">
        <f t="shared" si="40"/>
        <v>3.5</v>
      </c>
      <c r="G705">
        <f t="shared" si="41"/>
        <v>1169</v>
      </c>
      <c r="H705">
        <f t="shared" si="42"/>
        <v>4</v>
      </c>
      <c r="I705" t="str">
        <f t="shared" si="43"/>
        <v>Kwiecień</v>
      </c>
    </row>
    <row r="706" spans="1:9">
      <c r="A706" s="1">
        <v>44663</v>
      </c>
      <c r="B706" t="s">
        <v>22</v>
      </c>
      <c r="C706" t="s">
        <v>1</v>
      </c>
      <c r="D706" t="s">
        <v>6</v>
      </c>
      <c r="E706">
        <v>95</v>
      </c>
      <c r="F706">
        <f t="shared" si="40"/>
        <v>3.2</v>
      </c>
      <c r="G706">
        <f t="shared" si="41"/>
        <v>304</v>
      </c>
      <c r="H706">
        <f t="shared" si="42"/>
        <v>4</v>
      </c>
      <c r="I706" t="str">
        <f t="shared" si="43"/>
        <v>Kwiecień</v>
      </c>
    </row>
    <row r="707" spans="1:9">
      <c r="A707" s="1">
        <v>44663</v>
      </c>
      <c r="B707" t="s">
        <v>13</v>
      </c>
      <c r="C707" t="s">
        <v>1</v>
      </c>
      <c r="D707" t="s">
        <v>18</v>
      </c>
      <c r="E707">
        <v>547</v>
      </c>
      <c r="F707">
        <f t="shared" ref="F707:F770" si="44">VLOOKUP(B707,$P$1:$Q$16,2,FALSE)</f>
        <v>3.4</v>
      </c>
      <c r="G707">
        <f t="shared" ref="G707:G770" si="45">E707*F707</f>
        <v>1859.8</v>
      </c>
      <c r="H707">
        <f t="shared" ref="H707:H770" si="46">MONTH(A707)</f>
        <v>4</v>
      </c>
      <c r="I707" t="str">
        <f t="shared" ref="I707:I770" si="47">VLOOKUP(H707,$S$1:$T$12,2,FALSE)</f>
        <v>Kwiecień</v>
      </c>
    </row>
    <row r="708" spans="1:9">
      <c r="A708" s="1">
        <v>44663</v>
      </c>
      <c r="B708" t="s">
        <v>13</v>
      </c>
      <c r="C708" t="s">
        <v>1</v>
      </c>
      <c r="D708" t="s">
        <v>30</v>
      </c>
      <c r="E708">
        <v>489</v>
      </c>
      <c r="F708">
        <f t="shared" si="44"/>
        <v>3.4</v>
      </c>
      <c r="G708">
        <f t="shared" si="45"/>
        <v>1662.6</v>
      </c>
      <c r="H708">
        <f t="shared" si="46"/>
        <v>4</v>
      </c>
      <c r="I708" t="str">
        <f t="shared" si="47"/>
        <v>Kwiecień</v>
      </c>
    </row>
    <row r="709" spans="1:9">
      <c r="A709" s="1">
        <v>44663</v>
      </c>
      <c r="B709" t="s">
        <v>4</v>
      </c>
      <c r="C709" t="s">
        <v>1</v>
      </c>
      <c r="D709" t="s">
        <v>46</v>
      </c>
      <c r="E709">
        <v>638</v>
      </c>
      <c r="F709">
        <f t="shared" si="44"/>
        <v>3.5</v>
      </c>
      <c r="G709">
        <f t="shared" si="45"/>
        <v>2233</v>
      </c>
      <c r="H709">
        <f t="shared" si="46"/>
        <v>4</v>
      </c>
      <c r="I709" t="str">
        <f t="shared" si="47"/>
        <v>Kwiecień</v>
      </c>
    </row>
    <row r="710" spans="1:9">
      <c r="A710" s="1">
        <v>44664</v>
      </c>
      <c r="B710" t="s">
        <v>4</v>
      </c>
      <c r="C710" t="s">
        <v>1</v>
      </c>
      <c r="D710" t="s">
        <v>31</v>
      </c>
      <c r="E710">
        <v>579</v>
      </c>
      <c r="F710">
        <f t="shared" si="44"/>
        <v>3.5</v>
      </c>
      <c r="G710">
        <f t="shared" si="45"/>
        <v>2026.5</v>
      </c>
      <c r="H710">
        <f t="shared" si="46"/>
        <v>4</v>
      </c>
      <c r="I710" t="str">
        <f t="shared" si="47"/>
        <v>Kwiecień</v>
      </c>
    </row>
    <row r="711" spans="1:9">
      <c r="A711" s="1">
        <v>44664</v>
      </c>
      <c r="B711" t="s">
        <v>13</v>
      </c>
      <c r="C711" t="s">
        <v>1</v>
      </c>
      <c r="D711" t="s">
        <v>26</v>
      </c>
      <c r="E711">
        <v>413</v>
      </c>
      <c r="F711">
        <f t="shared" si="44"/>
        <v>3.4</v>
      </c>
      <c r="G711">
        <f t="shared" si="45"/>
        <v>1404.2</v>
      </c>
      <c r="H711">
        <f t="shared" si="46"/>
        <v>4</v>
      </c>
      <c r="I711" t="str">
        <f t="shared" si="47"/>
        <v>Kwiecień</v>
      </c>
    </row>
    <row r="712" spans="1:9">
      <c r="A712" s="1">
        <v>44664</v>
      </c>
      <c r="B712" t="s">
        <v>9</v>
      </c>
      <c r="C712" t="s">
        <v>1</v>
      </c>
      <c r="D712" t="s">
        <v>10</v>
      </c>
      <c r="E712">
        <v>200</v>
      </c>
      <c r="F712">
        <f t="shared" si="44"/>
        <v>3.4</v>
      </c>
      <c r="G712">
        <f t="shared" si="45"/>
        <v>680</v>
      </c>
      <c r="H712">
        <f t="shared" si="46"/>
        <v>4</v>
      </c>
      <c r="I712" t="str">
        <f t="shared" si="47"/>
        <v>Kwiecień</v>
      </c>
    </row>
    <row r="713" spans="1:9">
      <c r="A713" s="1">
        <v>44664</v>
      </c>
      <c r="B713" t="s">
        <v>22</v>
      </c>
      <c r="C713" t="s">
        <v>1</v>
      </c>
      <c r="D713" t="s">
        <v>20</v>
      </c>
      <c r="E713">
        <v>448</v>
      </c>
      <c r="F713">
        <f t="shared" si="44"/>
        <v>3.2</v>
      </c>
      <c r="G713">
        <f t="shared" si="45"/>
        <v>1433.6000000000001</v>
      </c>
      <c r="H713">
        <f t="shared" si="46"/>
        <v>4</v>
      </c>
      <c r="I713" t="str">
        <f t="shared" si="47"/>
        <v>Kwiecień</v>
      </c>
    </row>
    <row r="714" spans="1:9">
      <c r="A714" s="1">
        <v>44664</v>
      </c>
      <c r="B714" t="s">
        <v>15</v>
      </c>
      <c r="C714" t="s">
        <v>1</v>
      </c>
      <c r="D714" t="s">
        <v>10</v>
      </c>
      <c r="E714">
        <v>274</v>
      </c>
      <c r="F714">
        <f t="shared" si="44"/>
        <v>2.4</v>
      </c>
      <c r="G714">
        <f t="shared" si="45"/>
        <v>657.6</v>
      </c>
      <c r="H714">
        <f t="shared" si="46"/>
        <v>4</v>
      </c>
      <c r="I714" t="str">
        <f t="shared" si="47"/>
        <v>Kwiecień</v>
      </c>
    </row>
    <row r="715" spans="1:9">
      <c r="A715" s="1">
        <v>44665</v>
      </c>
      <c r="B715" t="s">
        <v>4</v>
      </c>
      <c r="C715" t="s">
        <v>1</v>
      </c>
      <c r="D715" t="s">
        <v>26</v>
      </c>
      <c r="E715">
        <v>598</v>
      </c>
      <c r="F715">
        <f t="shared" si="44"/>
        <v>3.5</v>
      </c>
      <c r="G715">
        <f t="shared" si="45"/>
        <v>2093</v>
      </c>
      <c r="H715">
        <f t="shared" si="46"/>
        <v>4</v>
      </c>
      <c r="I715" t="str">
        <f t="shared" si="47"/>
        <v>Kwiecień</v>
      </c>
    </row>
    <row r="716" spans="1:9">
      <c r="A716" s="1">
        <v>44665</v>
      </c>
      <c r="B716" t="s">
        <v>15</v>
      </c>
      <c r="C716" t="s">
        <v>1</v>
      </c>
      <c r="D716" t="s">
        <v>21</v>
      </c>
      <c r="E716">
        <v>506</v>
      </c>
      <c r="F716">
        <f t="shared" si="44"/>
        <v>2.4</v>
      </c>
      <c r="G716">
        <f t="shared" si="45"/>
        <v>1214.3999999999999</v>
      </c>
      <c r="H716">
        <f t="shared" si="46"/>
        <v>4</v>
      </c>
      <c r="I716" t="str">
        <f t="shared" si="47"/>
        <v>Kwiecień</v>
      </c>
    </row>
    <row r="717" spans="1:9">
      <c r="A717" s="1">
        <v>44665</v>
      </c>
      <c r="B717" t="s">
        <v>17</v>
      </c>
      <c r="C717" t="s">
        <v>1</v>
      </c>
      <c r="D717" t="s">
        <v>12</v>
      </c>
      <c r="E717">
        <v>427</v>
      </c>
      <c r="F717">
        <f t="shared" si="44"/>
        <v>3.4</v>
      </c>
      <c r="G717">
        <f t="shared" si="45"/>
        <v>1451.8</v>
      </c>
      <c r="H717">
        <f t="shared" si="46"/>
        <v>4</v>
      </c>
      <c r="I717" t="str">
        <f t="shared" si="47"/>
        <v>Kwiecień</v>
      </c>
    </row>
    <row r="718" spans="1:9">
      <c r="A718" s="1">
        <v>44665</v>
      </c>
      <c r="B718" t="s">
        <v>4</v>
      </c>
      <c r="C718" t="s">
        <v>1</v>
      </c>
      <c r="D718" t="s">
        <v>46</v>
      </c>
      <c r="E718">
        <v>621</v>
      </c>
      <c r="F718">
        <f t="shared" si="44"/>
        <v>3.5</v>
      </c>
      <c r="G718">
        <f t="shared" si="45"/>
        <v>2173.5</v>
      </c>
      <c r="H718">
        <f t="shared" si="46"/>
        <v>4</v>
      </c>
      <c r="I718" t="str">
        <f t="shared" si="47"/>
        <v>Kwiecień</v>
      </c>
    </row>
    <row r="719" spans="1:9">
      <c r="A719" s="1">
        <v>44665</v>
      </c>
      <c r="B719" t="s">
        <v>22</v>
      </c>
      <c r="C719" t="s">
        <v>1</v>
      </c>
      <c r="D719" t="s">
        <v>28</v>
      </c>
      <c r="E719">
        <v>397</v>
      </c>
      <c r="F719">
        <f t="shared" si="44"/>
        <v>3.2</v>
      </c>
      <c r="G719">
        <f t="shared" si="45"/>
        <v>1270.4000000000001</v>
      </c>
      <c r="H719">
        <f t="shared" si="46"/>
        <v>4</v>
      </c>
      <c r="I719" t="str">
        <f t="shared" si="47"/>
        <v>Kwiecień</v>
      </c>
    </row>
    <row r="720" spans="1:9">
      <c r="A720" s="1">
        <v>44665</v>
      </c>
      <c r="B720" t="s">
        <v>11</v>
      </c>
      <c r="C720" t="s">
        <v>1</v>
      </c>
      <c r="D720" t="s">
        <v>12</v>
      </c>
      <c r="E720">
        <v>155</v>
      </c>
      <c r="F720">
        <f t="shared" si="44"/>
        <v>3.4</v>
      </c>
      <c r="G720">
        <f t="shared" si="45"/>
        <v>527</v>
      </c>
      <c r="H720">
        <f t="shared" si="46"/>
        <v>4</v>
      </c>
      <c r="I720" t="str">
        <f t="shared" si="47"/>
        <v>Kwiecień</v>
      </c>
    </row>
    <row r="721" spans="1:9">
      <c r="A721" s="1">
        <v>44666</v>
      </c>
      <c r="B721" t="s">
        <v>15</v>
      </c>
      <c r="C721" t="s">
        <v>1</v>
      </c>
      <c r="D721" t="s">
        <v>16</v>
      </c>
      <c r="E721">
        <v>550</v>
      </c>
      <c r="F721">
        <f t="shared" si="44"/>
        <v>2.4</v>
      </c>
      <c r="G721">
        <f t="shared" si="45"/>
        <v>1320</v>
      </c>
      <c r="H721">
        <f t="shared" si="46"/>
        <v>4</v>
      </c>
      <c r="I721" t="str">
        <f t="shared" si="47"/>
        <v>Kwiecień</v>
      </c>
    </row>
    <row r="722" spans="1:9">
      <c r="A722" s="1">
        <v>44666</v>
      </c>
      <c r="B722" t="s">
        <v>17</v>
      </c>
      <c r="C722" t="s">
        <v>1</v>
      </c>
      <c r="D722" t="s">
        <v>46</v>
      </c>
      <c r="E722">
        <v>279</v>
      </c>
      <c r="F722">
        <f t="shared" si="44"/>
        <v>3.4</v>
      </c>
      <c r="G722">
        <f t="shared" si="45"/>
        <v>948.6</v>
      </c>
      <c r="H722">
        <f t="shared" si="46"/>
        <v>4</v>
      </c>
      <c r="I722" t="str">
        <f t="shared" si="47"/>
        <v>Kwiecień</v>
      </c>
    </row>
    <row r="723" spans="1:9">
      <c r="A723" s="1">
        <v>44666</v>
      </c>
      <c r="B723" t="s">
        <v>17</v>
      </c>
      <c r="C723" t="s">
        <v>1</v>
      </c>
      <c r="D723" t="s">
        <v>52</v>
      </c>
      <c r="E723">
        <v>133</v>
      </c>
      <c r="F723">
        <f t="shared" si="44"/>
        <v>3.4</v>
      </c>
      <c r="G723">
        <f t="shared" si="45"/>
        <v>452.2</v>
      </c>
      <c r="H723">
        <f t="shared" si="46"/>
        <v>4</v>
      </c>
      <c r="I723" t="str">
        <f t="shared" si="47"/>
        <v>Kwiecień</v>
      </c>
    </row>
    <row r="724" spans="1:9">
      <c r="A724" s="1">
        <v>44666</v>
      </c>
      <c r="B724" t="s">
        <v>4</v>
      </c>
      <c r="C724" t="s">
        <v>1</v>
      </c>
      <c r="D724" t="s">
        <v>28</v>
      </c>
      <c r="E724">
        <v>463</v>
      </c>
      <c r="F724">
        <f t="shared" si="44"/>
        <v>3.5</v>
      </c>
      <c r="G724">
        <f t="shared" si="45"/>
        <v>1620.5</v>
      </c>
      <c r="H724">
        <f t="shared" si="46"/>
        <v>4</v>
      </c>
      <c r="I724" t="str">
        <f t="shared" si="47"/>
        <v>Kwiecień</v>
      </c>
    </row>
    <row r="725" spans="1:9">
      <c r="A725" s="1">
        <v>44666</v>
      </c>
      <c r="B725" t="s">
        <v>0</v>
      </c>
      <c r="C725" t="s">
        <v>1</v>
      </c>
      <c r="D725" t="s">
        <v>26</v>
      </c>
      <c r="E725">
        <v>474</v>
      </c>
      <c r="F725">
        <f t="shared" si="44"/>
        <v>3.4</v>
      </c>
      <c r="G725">
        <f t="shared" si="45"/>
        <v>1611.6</v>
      </c>
      <c r="H725">
        <f t="shared" si="46"/>
        <v>4</v>
      </c>
      <c r="I725" t="str">
        <f t="shared" si="47"/>
        <v>Kwiecień</v>
      </c>
    </row>
    <row r="726" spans="1:9">
      <c r="A726" s="1">
        <v>44666</v>
      </c>
      <c r="B726" t="s">
        <v>0</v>
      </c>
      <c r="C726" t="s">
        <v>1</v>
      </c>
      <c r="D726" t="s">
        <v>50</v>
      </c>
      <c r="E726">
        <v>568</v>
      </c>
      <c r="F726">
        <f t="shared" si="44"/>
        <v>3.4</v>
      </c>
      <c r="G726">
        <f t="shared" si="45"/>
        <v>1931.2</v>
      </c>
      <c r="H726">
        <f t="shared" si="46"/>
        <v>4</v>
      </c>
      <c r="I726" t="str">
        <f t="shared" si="47"/>
        <v>Kwiecień</v>
      </c>
    </row>
    <row r="727" spans="1:9">
      <c r="A727" s="1">
        <v>44666</v>
      </c>
      <c r="B727" t="s">
        <v>22</v>
      </c>
      <c r="C727" t="s">
        <v>1</v>
      </c>
      <c r="D727" t="s">
        <v>25</v>
      </c>
      <c r="E727">
        <v>205</v>
      </c>
      <c r="F727">
        <f t="shared" si="44"/>
        <v>3.2</v>
      </c>
      <c r="G727">
        <f t="shared" si="45"/>
        <v>656</v>
      </c>
      <c r="H727">
        <f t="shared" si="46"/>
        <v>4</v>
      </c>
      <c r="I727" t="str">
        <f t="shared" si="47"/>
        <v>Kwiecień</v>
      </c>
    </row>
    <row r="728" spans="1:9">
      <c r="A728" s="1">
        <v>44666</v>
      </c>
      <c r="B728" t="s">
        <v>22</v>
      </c>
      <c r="C728" t="s">
        <v>1</v>
      </c>
      <c r="D728" t="s">
        <v>16</v>
      </c>
      <c r="E728">
        <v>412</v>
      </c>
      <c r="F728">
        <f t="shared" si="44"/>
        <v>3.2</v>
      </c>
      <c r="G728">
        <f t="shared" si="45"/>
        <v>1318.4</v>
      </c>
      <c r="H728">
        <f t="shared" si="46"/>
        <v>4</v>
      </c>
      <c r="I728" t="str">
        <f t="shared" si="47"/>
        <v>Kwiecień</v>
      </c>
    </row>
    <row r="729" spans="1:9">
      <c r="A729" s="1">
        <v>44666</v>
      </c>
      <c r="B729" t="s">
        <v>15</v>
      </c>
      <c r="C729" t="s">
        <v>1</v>
      </c>
      <c r="D729" t="s">
        <v>16</v>
      </c>
      <c r="E729">
        <v>133</v>
      </c>
      <c r="F729">
        <f t="shared" si="44"/>
        <v>2.4</v>
      </c>
      <c r="G729">
        <f t="shared" si="45"/>
        <v>319.2</v>
      </c>
      <c r="H729">
        <f t="shared" si="46"/>
        <v>4</v>
      </c>
      <c r="I729" t="str">
        <f t="shared" si="47"/>
        <v>Kwiecień</v>
      </c>
    </row>
    <row r="730" spans="1:9">
      <c r="A730" s="1">
        <v>44666</v>
      </c>
      <c r="B730" t="s">
        <v>17</v>
      </c>
      <c r="C730" t="s">
        <v>1</v>
      </c>
      <c r="D730" t="s">
        <v>25</v>
      </c>
      <c r="E730">
        <v>458</v>
      </c>
      <c r="F730">
        <f t="shared" si="44"/>
        <v>3.4</v>
      </c>
      <c r="G730">
        <f t="shared" si="45"/>
        <v>1557.2</v>
      </c>
      <c r="H730">
        <f t="shared" si="46"/>
        <v>4</v>
      </c>
      <c r="I730" t="str">
        <f t="shared" si="47"/>
        <v>Kwiecień</v>
      </c>
    </row>
    <row r="731" spans="1:9">
      <c r="A731" s="1">
        <v>44666</v>
      </c>
      <c r="B731" t="s">
        <v>17</v>
      </c>
      <c r="C731" t="s">
        <v>1</v>
      </c>
      <c r="D731" t="s">
        <v>5</v>
      </c>
      <c r="E731">
        <v>263</v>
      </c>
      <c r="F731">
        <f t="shared" si="44"/>
        <v>3.4</v>
      </c>
      <c r="G731">
        <f t="shared" si="45"/>
        <v>894.19999999999993</v>
      </c>
      <c r="H731">
        <f t="shared" si="46"/>
        <v>4</v>
      </c>
      <c r="I731" t="str">
        <f t="shared" si="47"/>
        <v>Kwiecień</v>
      </c>
    </row>
    <row r="732" spans="1:9">
      <c r="A732" s="1">
        <v>44666</v>
      </c>
      <c r="B732" t="s">
        <v>0</v>
      </c>
      <c r="C732" t="s">
        <v>1</v>
      </c>
      <c r="D732" t="s">
        <v>31</v>
      </c>
      <c r="E732">
        <v>682</v>
      </c>
      <c r="F732">
        <f t="shared" si="44"/>
        <v>3.4</v>
      </c>
      <c r="G732">
        <f t="shared" si="45"/>
        <v>2318.7999999999997</v>
      </c>
      <c r="H732">
        <f t="shared" si="46"/>
        <v>4</v>
      </c>
      <c r="I732" t="str">
        <f t="shared" si="47"/>
        <v>Kwiecień</v>
      </c>
    </row>
    <row r="733" spans="1:9">
      <c r="A733" s="1">
        <v>44667</v>
      </c>
      <c r="B733" t="s">
        <v>13</v>
      </c>
      <c r="C733" t="s">
        <v>1</v>
      </c>
      <c r="D733" t="s">
        <v>49</v>
      </c>
      <c r="E733">
        <v>656</v>
      </c>
      <c r="F733">
        <f t="shared" si="44"/>
        <v>3.4</v>
      </c>
      <c r="G733">
        <f t="shared" si="45"/>
        <v>2230.4</v>
      </c>
      <c r="H733">
        <f t="shared" si="46"/>
        <v>4</v>
      </c>
      <c r="I733" t="str">
        <f t="shared" si="47"/>
        <v>Kwiecień</v>
      </c>
    </row>
    <row r="734" spans="1:9">
      <c r="A734" s="1">
        <v>44667</v>
      </c>
      <c r="B734" t="s">
        <v>9</v>
      </c>
      <c r="C734" t="s">
        <v>1</v>
      </c>
      <c r="D734" t="s">
        <v>36</v>
      </c>
      <c r="E734">
        <v>465</v>
      </c>
      <c r="F734">
        <f t="shared" si="44"/>
        <v>3.4</v>
      </c>
      <c r="G734">
        <f t="shared" si="45"/>
        <v>1581</v>
      </c>
      <c r="H734">
        <f t="shared" si="46"/>
        <v>4</v>
      </c>
      <c r="I734" t="str">
        <f t="shared" si="47"/>
        <v>Kwiecień</v>
      </c>
    </row>
    <row r="735" spans="1:9">
      <c r="A735" s="1">
        <v>44667</v>
      </c>
      <c r="B735" t="s">
        <v>22</v>
      </c>
      <c r="C735" t="s">
        <v>1</v>
      </c>
      <c r="D735" t="s">
        <v>53</v>
      </c>
      <c r="E735">
        <v>79</v>
      </c>
      <c r="F735">
        <f t="shared" si="44"/>
        <v>3.2</v>
      </c>
      <c r="G735">
        <f t="shared" si="45"/>
        <v>252.8</v>
      </c>
      <c r="H735">
        <f t="shared" si="46"/>
        <v>4</v>
      </c>
      <c r="I735" t="str">
        <f t="shared" si="47"/>
        <v>Kwiecień</v>
      </c>
    </row>
    <row r="736" spans="1:9">
      <c r="A736" s="1">
        <v>44667</v>
      </c>
      <c r="B736" t="s">
        <v>13</v>
      </c>
      <c r="C736" t="s">
        <v>1</v>
      </c>
      <c r="D736" t="s">
        <v>35</v>
      </c>
      <c r="E736">
        <v>317</v>
      </c>
      <c r="F736">
        <f t="shared" si="44"/>
        <v>3.4</v>
      </c>
      <c r="G736">
        <f t="shared" si="45"/>
        <v>1077.8</v>
      </c>
      <c r="H736">
        <f t="shared" si="46"/>
        <v>4</v>
      </c>
      <c r="I736" t="str">
        <f t="shared" si="47"/>
        <v>Kwiecień</v>
      </c>
    </row>
    <row r="737" spans="1:9">
      <c r="A737" s="1">
        <v>44667</v>
      </c>
      <c r="B737" t="s">
        <v>17</v>
      </c>
      <c r="C737" t="s">
        <v>1</v>
      </c>
      <c r="D737" t="s">
        <v>25</v>
      </c>
      <c r="E737">
        <v>376</v>
      </c>
      <c r="F737">
        <f t="shared" si="44"/>
        <v>3.4</v>
      </c>
      <c r="G737">
        <f t="shared" si="45"/>
        <v>1278.3999999999999</v>
      </c>
      <c r="H737">
        <f t="shared" si="46"/>
        <v>4</v>
      </c>
      <c r="I737" t="str">
        <f t="shared" si="47"/>
        <v>Kwiecień</v>
      </c>
    </row>
    <row r="738" spans="1:9">
      <c r="A738" s="1">
        <v>44667</v>
      </c>
      <c r="B738" t="s">
        <v>11</v>
      </c>
      <c r="C738" t="s">
        <v>1</v>
      </c>
      <c r="D738" t="s">
        <v>37</v>
      </c>
      <c r="E738">
        <v>119</v>
      </c>
      <c r="F738">
        <f t="shared" si="44"/>
        <v>3.4</v>
      </c>
      <c r="G738">
        <f t="shared" si="45"/>
        <v>404.59999999999997</v>
      </c>
      <c r="H738">
        <f t="shared" si="46"/>
        <v>4</v>
      </c>
      <c r="I738" t="str">
        <f t="shared" si="47"/>
        <v>Kwiecień</v>
      </c>
    </row>
    <row r="739" spans="1:9">
      <c r="A739" s="1">
        <v>44667</v>
      </c>
      <c r="B739" t="s">
        <v>17</v>
      </c>
      <c r="C739" t="s">
        <v>1</v>
      </c>
      <c r="D739" t="s">
        <v>26</v>
      </c>
      <c r="E739">
        <v>305</v>
      </c>
      <c r="F739">
        <f t="shared" si="44"/>
        <v>3.4</v>
      </c>
      <c r="G739">
        <f t="shared" si="45"/>
        <v>1037</v>
      </c>
      <c r="H739">
        <f t="shared" si="46"/>
        <v>4</v>
      </c>
      <c r="I739" t="str">
        <f t="shared" si="47"/>
        <v>Kwiecień</v>
      </c>
    </row>
    <row r="740" spans="1:9">
      <c r="A740" s="1">
        <v>44667</v>
      </c>
      <c r="B740" t="s">
        <v>17</v>
      </c>
      <c r="C740" t="s">
        <v>1</v>
      </c>
      <c r="D740" t="s">
        <v>53</v>
      </c>
      <c r="E740">
        <v>77</v>
      </c>
      <c r="F740">
        <f t="shared" si="44"/>
        <v>3.4</v>
      </c>
      <c r="G740">
        <f t="shared" si="45"/>
        <v>261.8</v>
      </c>
      <c r="H740">
        <f t="shared" si="46"/>
        <v>4</v>
      </c>
      <c r="I740" t="str">
        <f t="shared" si="47"/>
        <v>Kwiecień</v>
      </c>
    </row>
    <row r="741" spans="1:9">
      <c r="A741" s="1">
        <v>44669</v>
      </c>
      <c r="B741" t="s">
        <v>13</v>
      </c>
      <c r="C741" t="s">
        <v>1</v>
      </c>
      <c r="D741" t="s">
        <v>43</v>
      </c>
      <c r="E741">
        <v>795</v>
      </c>
      <c r="F741">
        <f t="shared" si="44"/>
        <v>3.4</v>
      </c>
      <c r="G741">
        <f t="shared" si="45"/>
        <v>2703</v>
      </c>
      <c r="H741">
        <f t="shared" si="46"/>
        <v>4</v>
      </c>
      <c r="I741" t="str">
        <f t="shared" si="47"/>
        <v>Kwiecień</v>
      </c>
    </row>
    <row r="742" spans="1:9">
      <c r="A742" s="1">
        <v>44669</v>
      </c>
      <c r="B742" t="s">
        <v>13</v>
      </c>
      <c r="C742" t="s">
        <v>1</v>
      </c>
      <c r="D742" t="s">
        <v>24</v>
      </c>
      <c r="E742">
        <v>398</v>
      </c>
      <c r="F742">
        <f t="shared" si="44"/>
        <v>3.4</v>
      </c>
      <c r="G742">
        <f t="shared" si="45"/>
        <v>1353.2</v>
      </c>
      <c r="H742">
        <f t="shared" si="46"/>
        <v>4</v>
      </c>
      <c r="I742" t="str">
        <f t="shared" si="47"/>
        <v>Kwiecień</v>
      </c>
    </row>
    <row r="743" spans="1:9">
      <c r="A743" s="1">
        <v>44669</v>
      </c>
      <c r="B743" t="s">
        <v>13</v>
      </c>
      <c r="C743" t="s">
        <v>1</v>
      </c>
      <c r="D743" t="s">
        <v>57</v>
      </c>
      <c r="E743">
        <v>453</v>
      </c>
      <c r="F743">
        <f t="shared" si="44"/>
        <v>3.4</v>
      </c>
      <c r="G743">
        <f t="shared" si="45"/>
        <v>1540.2</v>
      </c>
      <c r="H743">
        <f t="shared" si="46"/>
        <v>4</v>
      </c>
      <c r="I743" t="str">
        <f t="shared" si="47"/>
        <v>Kwiecień</v>
      </c>
    </row>
    <row r="744" spans="1:9">
      <c r="A744" s="1">
        <v>44669</v>
      </c>
      <c r="B744" t="s">
        <v>4</v>
      </c>
      <c r="C744" t="s">
        <v>1</v>
      </c>
      <c r="D744" t="s">
        <v>45</v>
      </c>
      <c r="E744">
        <v>218</v>
      </c>
      <c r="F744">
        <f t="shared" si="44"/>
        <v>3.5</v>
      </c>
      <c r="G744">
        <f t="shared" si="45"/>
        <v>763</v>
      </c>
      <c r="H744">
        <f t="shared" si="46"/>
        <v>4</v>
      </c>
      <c r="I744" t="str">
        <f t="shared" si="47"/>
        <v>Kwiecień</v>
      </c>
    </row>
    <row r="745" spans="1:9">
      <c r="A745" s="1">
        <v>44669</v>
      </c>
      <c r="B745" t="s">
        <v>0</v>
      </c>
      <c r="C745" t="s">
        <v>1</v>
      </c>
      <c r="D745" t="s">
        <v>55</v>
      </c>
      <c r="E745">
        <v>590</v>
      </c>
      <c r="F745">
        <f t="shared" si="44"/>
        <v>3.4</v>
      </c>
      <c r="G745">
        <f t="shared" si="45"/>
        <v>2006</v>
      </c>
      <c r="H745">
        <f t="shared" si="46"/>
        <v>4</v>
      </c>
      <c r="I745" t="str">
        <f t="shared" si="47"/>
        <v>Kwiecień</v>
      </c>
    </row>
    <row r="746" spans="1:9">
      <c r="A746" s="1">
        <v>44669</v>
      </c>
      <c r="B746" t="s">
        <v>13</v>
      </c>
      <c r="C746" t="s">
        <v>1</v>
      </c>
      <c r="D746" t="s">
        <v>58</v>
      </c>
      <c r="E746">
        <v>426</v>
      </c>
      <c r="F746">
        <f t="shared" si="44"/>
        <v>3.4</v>
      </c>
      <c r="G746">
        <f t="shared" si="45"/>
        <v>1448.3999999999999</v>
      </c>
      <c r="H746">
        <f t="shared" si="46"/>
        <v>4</v>
      </c>
      <c r="I746" t="str">
        <f t="shared" si="47"/>
        <v>Kwiecień</v>
      </c>
    </row>
    <row r="747" spans="1:9">
      <c r="A747" s="1">
        <v>44669</v>
      </c>
      <c r="B747" t="s">
        <v>0</v>
      </c>
      <c r="C747" t="s">
        <v>1</v>
      </c>
      <c r="D747" t="s">
        <v>37</v>
      </c>
      <c r="E747">
        <v>674</v>
      </c>
      <c r="F747">
        <f t="shared" si="44"/>
        <v>3.4</v>
      </c>
      <c r="G747">
        <f t="shared" si="45"/>
        <v>2291.6</v>
      </c>
      <c r="H747">
        <f t="shared" si="46"/>
        <v>4</v>
      </c>
      <c r="I747" t="str">
        <f t="shared" si="47"/>
        <v>Kwiecień</v>
      </c>
    </row>
    <row r="748" spans="1:9">
      <c r="A748" s="1">
        <v>44669</v>
      </c>
      <c r="B748" t="s">
        <v>22</v>
      </c>
      <c r="C748" t="s">
        <v>1</v>
      </c>
      <c r="D748" t="s">
        <v>7</v>
      </c>
      <c r="E748">
        <v>500</v>
      </c>
      <c r="F748">
        <f t="shared" si="44"/>
        <v>3.2</v>
      </c>
      <c r="G748">
        <f t="shared" si="45"/>
        <v>1600</v>
      </c>
      <c r="H748">
        <f t="shared" si="46"/>
        <v>4</v>
      </c>
      <c r="I748" t="str">
        <f t="shared" si="47"/>
        <v>Kwiecień</v>
      </c>
    </row>
    <row r="749" spans="1:9">
      <c r="A749" s="1">
        <v>44669</v>
      </c>
      <c r="B749" t="s">
        <v>4</v>
      </c>
      <c r="C749" t="s">
        <v>1</v>
      </c>
      <c r="D749" t="s">
        <v>49</v>
      </c>
      <c r="E749">
        <v>222</v>
      </c>
      <c r="F749">
        <f t="shared" si="44"/>
        <v>3.5</v>
      </c>
      <c r="G749">
        <f t="shared" si="45"/>
        <v>777</v>
      </c>
      <c r="H749">
        <f t="shared" si="46"/>
        <v>4</v>
      </c>
      <c r="I749" t="str">
        <f t="shared" si="47"/>
        <v>Kwiecień</v>
      </c>
    </row>
    <row r="750" spans="1:9">
      <c r="A750" s="1">
        <v>44669</v>
      </c>
      <c r="B750" t="s">
        <v>8</v>
      </c>
      <c r="C750" t="s">
        <v>1</v>
      </c>
      <c r="D750" t="s">
        <v>10</v>
      </c>
      <c r="E750">
        <v>440</v>
      </c>
      <c r="F750">
        <f t="shared" si="44"/>
        <v>2.9</v>
      </c>
      <c r="G750">
        <f t="shared" si="45"/>
        <v>1276</v>
      </c>
      <c r="H750">
        <f t="shared" si="46"/>
        <v>4</v>
      </c>
      <c r="I750" t="str">
        <f t="shared" si="47"/>
        <v>Kwiecień</v>
      </c>
    </row>
    <row r="751" spans="1:9">
      <c r="A751" s="1">
        <v>44669</v>
      </c>
      <c r="B751" t="s">
        <v>15</v>
      </c>
      <c r="C751" t="s">
        <v>1</v>
      </c>
      <c r="D751" t="s">
        <v>39</v>
      </c>
      <c r="E751">
        <v>207</v>
      </c>
      <c r="F751">
        <f t="shared" si="44"/>
        <v>2.4</v>
      </c>
      <c r="G751">
        <f t="shared" si="45"/>
        <v>496.79999999999995</v>
      </c>
      <c r="H751">
        <f t="shared" si="46"/>
        <v>4</v>
      </c>
      <c r="I751" t="str">
        <f t="shared" si="47"/>
        <v>Kwiecień</v>
      </c>
    </row>
    <row r="752" spans="1:9">
      <c r="A752" s="1">
        <v>44669</v>
      </c>
      <c r="B752" t="s">
        <v>4</v>
      </c>
      <c r="C752" t="s">
        <v>1</v>
      </c>
      <c r="D752" t="s">
        <v>39</v>
      </c>
      <c r="E752">
        <v>481</v>
      </c>
      <c r="F752">
        <f t="shared" si="44"/>
        <v>3.5</v>
      </c>
      <c r="G752">
        <f t="shared" si="45"/>
        <v>1683.5</v>
      </c>
      <c r="H752">
        <f t="shared" si="46"/>
        <v>4</v>
      </c>
      <c r="I752" t="str">
        <f t="shared" si="47"/>
        <v>Kwiecień</v>
      </c>
    </row>
    <row r="753" spans="1:9">
      <c r="A753" s="1">
        <v>44669</v>
      </c>
      <c r="B753" t="s">
        <v>15</v>
      </c>
      <c r="C753" t="s">
        <v>1</v>
      </c>
      <c r="D753" t="s">
        <v>59</v>
      </c>
      <c r="E753">
        <v>540</v>
      </c>
      <c r="F753">
        <f t="shared" si="44"/>
        <v>2.4</v>
      </c>
      <c r="G753">
        <f t="shared" si="45"/>
        <v>1296</v>
      </c>
      <c r="H753">
        <f t="shared" si="46"/>
        <v>4</v>
      </c>
      <c r="I753" t="str">
        <f t="shared" si="47"/>
        <v>Kwiecień</v>
      </c>
    </row>
    <row r="754" spans="1:9">
      <c r="A754" s="1">
        <v>44669</v>
      </c>
      <c r="B754" t="s">
        <v>13</v>
      </c>
      <c r="C754" t="s">
        <v>1</v>
      </c>
      <c r="D754" t="s">
        <v>3</v>
      </c>
      <c r="E754">
        <v>616</v>
      </c>
      <c r="F754">
        <f t="shared" si="44"/>
        <v>3.4</v>
      </c>
      <c r="G754">
        <f t="shared" si="45"/>
        <v>2094.4</v>
      </c>
      <c r="H754">
        <f t="shared" si="46"/>
        <v>4</v>
      </c>
      <c r="I754" t="str">
        <f t="shared" si="47"/>
        <v>Kwiecień</v>
      </c>
    </row>
    <row r="755" spans="1:9">
      <c r="A755" s="1">
        <v>44669</v>
      </c>
      <c r="B755" t="s">
        <v>17</v>
      </c>
      <c r="C755" t="s">
        <v>1</v>
      </c>
      <c r="D755" t="s">
        <v>18</v>
      </c>
      <c r="E755">
        <v>304</v>
      </c>
      <c r="F755">
        <f t="shared" si="44"/>
        <v>3.4</v>
      </c>
      <c r="G755">
        <f t="shared" si="45"/>
        <v>1033.5999999999999</v>
      </c>
      <c r="H755">
        <f t="shared" si="46"/>
        <v>4</v>
      </c>
      <c r="I755" t="str">
        <f t="shared" si="47"/>
        <v>Kwiecień</v>
      </c>
    </row>
    <row r="756" spans="1:9">
      <c r="A756" s="1">
        <v>44669</v>
      </c>
      <c r="B756" t="s">
        <v>13</v>
      </c>
      <c r="C756" t="s">
        <v>1</v>
      </c>
      <c r="D756" t="s">
        <v>12</v>
      </c>
      <c r="E756">
        <v>359</v>
      </c>
      <c r="F756">
        <f t="shared" si="44"/>
        <v>3.4</v>
      </c>
      <c r="G756">
        <f t="shared" si="45"/>
        <v>1220.5999999999999</v>
      </c>
      <c r="H756">
        <f t="shared" si="46"/>
        <v>4</v>
      </c>
      <c r="I756" t="str">
        <f t="shared" si="47"/>
        <v>Kwiecień</v>
      </c>
    </row>
    <row r="757" spans="1:9">
      <c r="A757" s="1">
        <v>44669</v>
      </c>
      <c r="B757" t="s">
        <v>22</v>
      </c>
      <c r="C757" t="s">
        <v>1</v>
      </c>
      <c r="D757" t="s">
        <v>31</v>
      </c>
      <c r="E757">
        <v>169</v>
      </c>
      <c r="F757">
        <f t="shared" si="44"/>
        <v>3.2</v>
      </c>
      <c r="G757">
        <f t="shared" si="45"/>
        <v>540.80000000000007</v>
      </c>
      <c r="H757">
        <f t="shared" si="46"/>
        <v>4</v>
      </c>
      <c r="I757" t="str">
        <f t="shared" si="47"/>
        <v>Kwiecień</v>
      </c>
    </row>
    <row r="758" spans="1:9">
      <c r="A758" s="1">
        <v>44669</v>
      </c>
      <c r="B758" t="s">
        <v>8</v>
      </c>
      <c r="C758" t="s">
        <v>1</v>
      </c>
      <c r="D758" t="s">
        <v>27</v>
      </c>
      <c r="E758">
        <v>277</v>
      </c>
      <c r="F758">
        <f t="shared" si="44"/>
        <v>2.9</v>
      </c>
      <c r="G758">
        <f t="shared" si="45"/>
        <v>803.3</v>
      </c>
      <c r="H758">
        <f t="shared" si="46"/>
        <v>4</v>
      </c>
      <c r="I758" t="str">
        <f t="shared" si="47"/>
        <v>Kwiecień</v>
      </c>
    </row>
    <row r="759" spans="1:9">
      <c r="A759" s="1">
        <v>44669</v>
      </c>
      <c r="B759" t="s">
        <v>22</v>
      </c>
      <c r="C759" t="s">
        <v>1</v>
      </c>
      <c r="D759" t="s">
        <v>40</v>
      </c>
      <c r="E759">
        <v>271</v>
      </c>
      <c r="F759">
        <f t="shared" si="44"/>
        <v>3.2</v>
      </c>
      <c r="G759">
        <f t="shared" si="45"/>
        <v>867.2</v>
      </c>
      <c r="H759">
        <f t="shared" si="46"/>
        <v>4</v>
      </c>
      <c r="I759" t="str">
        <f t="shared" si="47"/>
        <v>Kwiecień</v>
      </c>
    </row>
    <row r="760" spans="1:9">
      <c r="A760" s="1">
        <v>44670</v>
      </c>
      <c r="B760" t="s">
        <v>11</v>
      </c>
      <c r="C760" t="s">
        <v>1</v>
      </c>
      <c r="D760" t="s">
        <v>18</v>
      </c>
      <c r="E760">
        <v>474</v>
      </c>
      <c r="F760">
        <f t="shared" si="44"/>
        <v>3.4</v>
      </c>
      <c r="G760">
        <f t="shared" si="45"/>
        <v>1611.6</v>
      </c>
      <c r="H760">
        <f t="shared" si="46"/>
        <v>4</v>
      </c>
      <c r="I760" t="str">
        <f t="shared" si="47"/>
        <v>Kwiecień</v>
      </c>
    </row>
    <row r="761" spans="1:9">
      <c r="A761" s="1">
        <v>44670</v>
      </c>
      <c r="B761" t="s">
        <v>8</v>
      </c>
      <c r="C761" t="s">
        <v>1</v>
      </c>
      <c r="D761" t="s">
        <v>21</v>
      </c>
      <c r="E761">
        <v>264</v>
      </c>
      <c r="F761">
        <f t="shared" si="44"/>
        <v>2.9</v>
      </c>
      <c r="G761">
        <f t="shared" si="45"/>
        <v>765.6</v>
      </c>
      <c r="H761">
        <f t="shared" si="46"/>
        <v>4</v>
      </c>
      <c r="I761" t="str">
        <f t="shared" si="47"/>
        <v>Kwiecień</v>
      </c>
    </row>
    <row r="762" spans="1:9">
      <c r="A762" s="1">
        <v>44670</v>
      </c>
      <c r="B762" t="s">
        <v>13</v>
      </c>
      <c r="C762" t="s">
        <v>1</v>
      </c>
      <c r="D762" t="s">
        <v>34</v>
      </c>
      <c r="E762">
        <v>434</v>
      </c>
      <c r="F762">
        <f t="shared" si="44"/>
        <v>3.4</v>
      </c>
      <c r="G762">
        <f t="shared" si="45"/>
        <v>1475.6</v>
      </c>
      <c r="H762">
        <f t="shared" si="46"/>
        <v>4</v>
      </c>
      <c r="I762" t="str">
        <f t="shared" si="47"/>
        <v>Kwiecień</v>
      </c>
    </row>
    <row r="763" spans="1:9">
      <c r="A763" s="1">
        <v>44670</v>
      </c>
      <c r="B763" t="s">
        <v>13</v>
      </c>
      <c r="C763" t="s">
        <v>1</v>
      </c>
      <c r="D763" t="s">
        <v>44</v>
      </c>
      <c r="E763">
        <v>591</v>
      </c>
      <c r="F763">
        <f t="shared" si="44"/>
        <v>3.4</v>
      </c>
      <c r="G763">
        <f t="shared" si="45"/>
        <v>2009.3999999999999</v>
      </c>
      <c r="H763">
        <f t="shared" si="46"/>
        <v>4</v>
      </c>
      <c r="I763" t="str">
        <f t="shared" si="47"/>
        <v>Kwiecień</v>
      </c>
    </row>
    <row r="764" spans="1:9">
      <c r="A764" s="1">
        <v>44670</v>
      </c>
      <c r="B764" t="s">
        <v>8</v>
      </c>
      <c r="C764" t="s">
        <v>1</v>
      </c>
      <c r="D764" t="s">
        <v>53</v>
      </c>
      <c r="E764">
        <v>288</v>
      </c>
      <c r="F764">
        <f t="shared" si="44"/>
        <v>2.9</v>
      </c>
      <c r="G764">
        <f t="shared" si="45"/>
        <v>835.19999999999993</v>
      </c>
      <c r="H764">
        <f t="shared" si="46"/>
        <v>4</v>
      </c>
      <c r="I764" t="str">
        <f t="shared" si="47"/>
        <v>Kwiecień</v>
      </c>
    </row>
    <row r="765" spans="1:9">
      <c r="A765" s="1">
        <v>44670</v>
      </c>
      <c r="B765" t="s">
        <v>4</v>
      </c>
      <c r="C765" t="s">
        <v>1</v>
      </c>
      <c r="D765" t="s">
        <v>54</v>
      </c>
      <c r="E765">
        <v>469</v>
      </c>
      <c r="F765">
        <f t="shared" si="44"/>
        <v>3.5</v>
      </c>
      <c r="G765">
        <f t="shared" si="45"/>
        <v>1641.5</v>
      </c>
      <c r="H765">
        <f t="shared" si="46"/>
        <v>4</v>
      </c>
      <c r="I765" t="str">
        <f t="shared" si="47"/>
        <v>Kwiecień</v>
      </c>
    </row>
    <row r="766" spans="1:9">
      <c r="A766" s="1">
        <v>44670</v>
      </c>
      <c r="B766" t="s">
        <v>15</v>
      </c>
      <c r="C766" t="s">
        <v>1</v>
      </c>
      <c r="D766" t="s">
        <v>14</v>
      </c>
      <c r="E766">
        <v>390</v>
      </c>
      <c r="F766">
        <f t="shared" si="44"/>
        <v>2.4</v>
      </c>
      <c r="G766">
        <f t="shared" si="45"/>
        <v>936</v>
      </c>
      <c r="H766">
        <f t="shared" si="46"/>
        <v>4</v>
      </c>
      <c r="I766" t="str">
        <f t="shared" si="47"/>
        <v>Kwiecień</v>
      </c>
    </row>
    <row r="767" spans="1:9">
      <c r="A767" s="1">
        <v>44670</v>
      </c>
      <c r="B767" t="s">
        <v>8</v>
      </c>
      <c r="C767" t="s">
        <v>1</v>
      </c>
      <c r="D767" t="s">
        <v>54</v>
      </c>
      <c r="E767">
        <v>89</v>
      </c>
      <c r="F767">
        <f t="shared" si="44"/>
        <v>2.9</v>
      </c>
      <c r="G767">
        <f t="shared" si="45"/>
        <v>258.09999999999997</v>
      </c>
      <c r="H767">
        <f t="shared" si="46"/>
        <v>4</v>
      </c>
      <c r="I767" t="str">
        <f t="shared" si="47"/>
        <v>Kwiecień</v>
      </c>
    </row>
    <row r="768" spans="1:9">
      <c r="A768" s="1">
        <v>44670</v>
      </c>
      <c r="B768" t="s">
        <v>9</v>
      </c>
      <c r="C768" t="s">
        <v>1</v>
      </c>
      <c r="D768" t="s">
        <v>40</v>
      </c>
      <c r="E768">
        <v>56</v>
      </c>
      <c r="F768">
        <f t="shared" si="44"/>
        <v>3.4</v>
      </c>
      <c r="G768">
        <f t="shared" si="45"/>
        <v>190.4</v>
      </c>
      <c r="H768">
        <f t="shared" si="46"/>
        <v>4</v>
      </c>
      <c r="I768" t="str">
        <f t="shared" si="47"/>
        <v>Kwiecień</v>
      </c>
    </row>
    <row r="769" spans="1:9">
      <c r="A769" s="1">
        <v>44671</v>
      </c>
      <c r="B769" t="s">
        <v>17</v>
      </c>
      <c r="C769" t="s">
        <v>1</v>
      </c>
      <c r="D769" t="s">
        <v>14</v>
      </c>
      <c r="E769">
        <v>354</v>
      </c>
      <c r="F769">
        <f t="shared" si="44"/>
        <v>3.4</v>
      </c>
      <c r="G769">
        <f t="shared" si="45"/>
        <v>1203.5999999999999</v>
      </c>
      <c r="H769">
        <f t="shared" si="46"/>
        <v>4</v>
      </c>
      <c r="I769" t="str">
        <f t="shared" si="47"/>
        <v>Kwiecień</v>
      </c>
    </row>
    <row r="770" spans="1:9">
      <c r="A770" s="1">
        <v>44671</v>
      </c>
      <c r="B770" t="s">
        <v>11</v>
      </c>
      <c r="C770" t="s">
        <v>1</v>
      </c>
      <c r="D770" t="s">
        <v>42</v>
      </c>
      <c r="E770">
        <v>189</v>
      </c>
      <c r="F770">
        <f t="shared" si="44"/>
        <v>3.4</v>
      </c>
      <c r="G770">
        <f t="shared" si="45"/>
        <v>642.6</v>
      </c>
      <c r="H770">
        <f t="shared" si="46"/>
        <v>4</v>
      </c>
      <c r="I770" t="str">
        <f t="shared" si="47"/>
        <v>Kwiecień</v>
      </c>
    </row>
    <row r="771" spans="1:9">
      <c r="A771" s="1">
        <v>44671</v>
      </c>
      <c r="B771" t="s">
        <v>11</v>
      </c>
      <c r="C771" t="s">
        <v>1</v>
      </c>
      <c r="D771" t="s">
        <v>54</v>
      </c>
      <c r="E771">
        <v>349</v>
      </c>
      <c r="F771">
        <f t="shared" ref="F771:F834" si="48">VLOOKUP(B771,$P$1:$Q$16,2,FALSE)</f>
        <v>3.4</v>
      </c>
      <c r="G771">
        <f t="shared" ref="G771:G834" si="49">E771*F771</f>
        <v>1186.5999999999999</v>
      </c>
      <c r="H771">
        <f t="shared" ref="H771:H834" si="50">MONTH(A771)</f>
        <v>4</v>
      </c>
      <c r="I771" t="str">
        <f t="shared" ref="I771:I834" si="51">VLOOKUP(H771,$S$1:$T$12,2,FALSE)</f>
        <v>Kwiecień</v>
      </c>
    </row>
    <row r="772" spans="1:9">
      <c r="A772" s="1">
        <v>44671</v>
      </c>
      <c r="B772" t="s">
        <v>8</v>
      </c>
      <c r="C772" t="s">
        <v>1</v>
      </c>
      <c r="D772" t="s">
        <v>39</v>
      </c>
      <c r="E772">
        <v>393</v>
      </c>
      <c r="F772">
        <f t="shared" si="48"/>
        <v>2.9</v>
      </c>
      <c r="G772">
        <f t="shared" si="49"/>
        <v>1139.7</v>
      </c>
      <c r="H772">
        <f t="shared" si="50"/>
        <v>4</v>
      </c>
      <c r="I772" t="str">
        <f t="shared" si="51"/>
        <v>Kwiecień</v>
      </c>
    </row>
    <row r="773" spans="1:9">
      <c r="A773" s="1">
        <v>44671</v>
      </c>
      <c r="B773" t="s">
        <v>17</v>
      </c>
      <c r="C773" t="s">
        <v>1</v>
      </c>
      <c r="D773" t="s">
        <v>32</v>
      </c>
      <c r="E773">
        <v>166</v>
      </c>
      <c r="F773">
        <f t="shared" si="48"/>
        <v>3.4</v>
      </c>
      <c r="G773">
        <f t="shared" si="49"/>
        <v>564.4</v>
      </c>
      <c r="H773">
        <f t="shared" si="50"/>
        <v>4</v>
      </c>
      <c r="I773" t="str">
        <f t="shared" si="51"/>
        <v>Kwiecień</v>
      </c>
    </row>
    <row r="774" spans="1:9">
      <c r="A774" s="1">
        <v>44672</v>
      </c>
      <c r="B774" t="s">
        <v>15</v>
      </c>
      <c r="C774" t="s">
        <v>1</v>
      </c>
      <c r="D774" t="s">
        <v>12</v>
      </c>
      <c r="E774">
        <v>422</v>
      </c>
      <c r="F774">
        <f t="shared" si="48"/>
        <v>2.4</v>
      </c>
      <c r="G774">
        <f t="shared" si="49"/>
        <v>1012.8</v>
      </c>
      <c r="H774">
        <f t="shared" si="50"/>
        <v>4</v>
      </c>
      <c r="I774" t="str">
        <f t="shared" si="51"/>
        <v>Kwiecień</v>
      </c>
    </row>
    <row r="775" spans="1:9">
      <c r="A775" s="1">
        <v>44672</v>
      </c>
      <c r="B775" t="s">
        <v>9</v>
      </c>
      <c r="C775" t="s">
        <v>1</v>
      </c>
      <c r="D775" t="s">
        <v>32</v>
      </c>
      <c r="E775">
        <v>148</v>
      </c>
      <c r="F775">
        <f t="shared" si="48"/>
        <v>3.4</v>
      </c>
      <c r="G775">
        <f t="shared" si="49"/>
        <v>503.2</v>
      </c>
      <c r="H775">
        <f t="shared" si="50"/>
        <v>4</v>
      </c>
      <c r="I775" t="str">
        <f t="shared" si="51"/>
        <v>Kwiecień</v>
      </c>
    </row>
    <row r="776" spans="1:9">
      <c r="A776" s="1">
        <v>44672</v>
      </c>
      <c r="B776" t="s">
        <v>9</v>
      </c>
      <c r="C776" t="s">
        <v>1</v>
      </c>
      <c r="D776" t="s">
        <v>45</v>
      </c>
      <c r="E776">
        <v>344</v>
      </c>
      <c r="F776">
        <f t="shared" si="48"/>
        <v>3.4</v>
      </c>
      <c r="G776">
        <f t="shared" si="49"/>
        <v>1169.5999999999999</v>
      </c>
      <c r="H776">
        <f t="shared" si="50"/>
        <v>4</v>
      </c>
      <c r="I776" t="str">
        <f t="shared" si="51"/>
        <v>Kwiecień</v>
      </c>
    </row>
    <row r="777" spans="1:9">
      <c r="A777" s="1">
        <v>44672</v>
      </c>
      <c r="B777" t="s">
        <v>22</v>
      </c>
      <c r="C777" t="s">
        <v>1</v>
      </c>
      <c r="D777" t="s">
        <v>33</v>
      </c>
      <c r="E777">
        <v>27</v>
      </c>
      <c r="F777">
        <f t="shared" si="48"/>
        <v>3.2</v>
      </c>
      <c r="G777">
        <f t="shared" si="49"/>
        <v>86.4</v>
      </c>
      <c r="H777">
        <f t="shared" si="50"/>
        <v>4</v>
      </c>
      <c r="I777" t="str">
        <f t="shared" si="51"/>
        <v>Kwiecień</v>
      </c>
    </row>
    <row r="778" spans="1:9">
      <c r="A778" s="1">
        <v>44672</v>
      </c>
      <c r="B778" t="s">
        <v>4</v>
      </c>
      <c r="C778" t="s">
        <v>1</v>
      </c>
      <c r="D778" t="s">
        <v>29</v>
      </c>
      <c r="E778">
        <v>577</v>
      </c>
      <c r="F778">
        <f t="shared" si="48"/>
        <v>3.5</v>
      </c>
      <c r="G778">
        <f t="shared" si="49"/>
        <v>2019.5</v>
      </c>
      <c r="H778">
        <f t="shared" si="50"/>
        <v>4</v>
      </c>
      <c r="I778" t="str">
        <f t="shared" si="51"/>
        <v>Kwiecień</v>
      </c>
    </row>
    <row r="779" spans="1:9">
      <c r="A779" s="1">
        <v>44673</v>
      </c>
      <c r="B779" t="s">
        <v>9</v>
      </c>
      <c r="C779" t="s">
        <v>1</v>
      </c>
      <c r="D779" t="s">
        <v>59</v>
      </c>
      <c r="E779">
        <v>306</v>
      </c>
      <c r="F779">
        <f t="shared" si="48"/>
        <v>3.4</v>
      </c>
      <c r="G779">
        <f t="shared" si="49"/>
        <v>1040.3999999999999</v>
      </c>
      <c r="H779">
        <f t="shared" si="50"/>
        <v>4</v>
      </c>
      <c r="I779" t="str">
        <f t="shared" si="51"/>
        <v>Kwiecień</v>
      </c>
    </row>
    <row r="780" spans="1:9">
      <c r="A780" s="1">
        <v>44673</v>
      </c>
      <c r="B780" t="s">
        <v>0</v>
      </c>
      <c r="C780" t="s">
        <v>1</v>
      </c>
      <c r="D780" t="s">
        <v>54</v>
      </c>
      <c r="E780">
        <v>266</v>
      </c>
      <c r="F780">
        <f t="shared" si="48"/>
        <v>3.4</v>
      </c>
      <c r="G780">
        <f t="shared" si="49"/>
        <v>904.4</v>
      </c>
      <c r="H780">
        <f t="shared" si="50"/>
        <v>4</v>
      </c>
      <c r="I780" t="str">
        <f t="shared" si="51"/>
        <v>Kwiecień</v>
      </c>
    </row>
    <row r="781" spans="1:9">
      <c r="A781" s="1">
        <v>44673</v>
      </c>
      <c r="B781" t="s">
        <v>9</v>
      </c>
      <c r="C781" t="s">
        <v>1</v>
      </c>
      <c r="D781" t="s">
        <v>32</v>
      </c>
      <c r="E781">
        <v>292</v>
      </c>
      <c r="F781">
        <f t="shared" si="48"/>
        <v>3.4</v>
      </c>
      <c r="G781">
        <f t="shared" si="49"/>
        <v>992.8</v>
      </c>
      <c r="H781">
        <f t="shared" si="50"/>
        <v>4</v>
      </c>
      <c r="I781" t="str">
        <f t="shared" si="51"/>
        <v>Kwiecień</v>
      </c>
    </row>
    <row r="782" spans="1:9">
      <c r="A782" s="1">
        <v>44673</v>
      </c>
      <c r="B782" t="s">
        <v>22</v>
      </c>
      <c r="C782" t="s">
        <v>1</v>
      </c>
      <c r="D782" t="s">
        <v>51</v>
      </c>
      <c r="E782">
        <v>383</v>
      </c>
      <c r="F782">
        <f t="shared" si="48"/>
        <v>3.2</v>
      </c>
      <c r="G782">
        <f t="shared" si="49"/>
        <v>1225.6000000000001</v>
      </c>
      <c r="H782">
        <f t="shared" si="50"/>
        <v>4</v>
      </c>
      <c r="I782" t="str">
        <f t="shared" si="51"/>
        <v>Kwiecień</v>
      </c>
    </row>
    <row r="783" spans="1:9">
      <c r="A783" s="1">
        <v>44673</v>
      </c>
      <c r="B783" t="s">
        <v>17</v>
      </c>
      <c r="C783" t="s">
        <v>1</v>
      </c>
      <c r="D783" t="s">
        <v>10</v>
      </c>
      <c r="E783">
        <v>356</v>
      </c>
      <c r="F783">
        <f t="shared" si="48"/>
        <v>3.4</v>
      </c>
      <c r="G783">
        <f t="shared" si="49"/>
        <v>1210.3999999999999</v>
      </c>
      <c r="H783">
        <f t="shared" si="50"/>
        <v>4</v>
      </c>
      <c r="I783" t="str">
        <f t="shared" si="51"/>
        <v>Kwiecień</v>
      </c>
    </row>
    <row r="784" spans="1:9">
      <c r="A784" s="1">
        <v>44673</v>
      </c>
      <c r="B784" t="s">
        <v>17</v>
      </c>
      <c r="C784" t="s">
        <v>1</v>
      </c>
      <c r="D784" t="s">
        <v>23</v>
      </c>
      <c r="E784">
        <v>388</v>
      </c>
      <c r="F784">
        <f t="shared" si="48"/>
        <v>3.4</v>
      </c>
      <c r="G784">
        <f t="shared" si="49"/>
        <v>1319.2</v>
      </c>
      <c r="H784">
        <f t="shared" si="50"/>
        <v>4</v>
      </c>
      <c r="I784" t="str">
        <f t="shared" si="51"/>
        <v>Kwiecień</v>
      </c>
    </row>
    <row r="785" spans="1:9">
      <c r="A785" s="1">
        <v>44674</v>
      </c>
      <c r="B785" t="s">
        <v>8</v>
      </c>
      <c r="C785" t="s">
        <v>1</v>
      </c>
      <c r="D785" t="s">
        <v>14</v>
      </c>
      <c r="E785">
        <v>246</v>
      </c>
      <c r="F785">
        <f t="shared" si="48"/>
        <v>2.9</v>
      </c>
      <c r="G785">
        <f t="shared" si="49"/>
        <v>713.4</v>
      </c>
      <c r="H785">
        <f t="shared" si="50"/>
        <v>4</v>
      </c>
      <c r="I785" t="str">
        <f t="shared" si="51"/>
        <v>Kwiecień</v>
      </c>
    </row>
    <row r="786" spans="1:9">
      <c r="A786" s="1">
        <v>44674</v>
      </c>
      <c r="B786" t="s">
        <v>13</v>
      </c>
      <c r="C786" t="s">
        <v>1</v>
      </c>
      <c r="D786" t="s">
        <v>58</v>
      </c>
      <c r="E786">
        <v>710</v>
      </c>
      <c r="F786">
        <f t="shared" si="48"/>
        <v>3.4</v>
      </c>
      <c r="G786">
        <f t="shared" si="49"/>
        <v>2414</v>
      </c>
      <c r="H786">
        <f t="shared" si="50"/>
        <v>4</v>
      </c>
      <c r="I786" t="str">
        <f t="shared" si="51"/>
        <v>Kwiecień</v>
      </c>
    </row>
    <row r="787" spans="1:9">
      <c r="A787" s="1">
        <v>44674</v>
      </c>
      <c r="B787" t="s">
        <v>13</v>
      </c>
      <c r="C787" t="s">
        <v>1</v>
      </c>
      <c r="D787" t="s">
        <v>29</v>
      </c>
      <c r="E787">
        <v>549</v>
      </c>
      <c r="F787">
        <f t="shared" si="48"/>
        <v>3.4</v>
      </c>
      <c r="G787">
        <f t="shared" si="49"/>
        <v>1866.6</v>
      </c>
      <c r="H787">
        <f t="shared" si="50"/>
        <v>4</v>
      </c>
      <c r="I787" t="str">
        <f t="shared" si="51"/>
        <v>Kwiecień</v>
      </c>
    </row>
    <row r="788" spans="1:9">
      <c r="A788" s="1">
        <v>44674</v>
      </c>
      <c r="B788" t="s">
        <v>4</v>
      </c>
      <c r="C788" t="s">
        <v>1</v>
      </c>
      <c r="D788" t="s">
        <v>12</v>
      </c>
      <c r="E788">
        <v>580</v>
      </c>
      <c r="F788">
        <f t="shared" si="48"/>
        <v>3.5</v>
      </c>
      <c r="G788">
        <f t="shared" si="49"/>
        <v>2030</v>
      </c>
      <c r="H788">
        <f t="shared" si="50"/>
        <v>4</v>
      </c>
      <c r="I788" t="str">
        <f t="shared" si="51"/>
        <v>Kwiecień</v>
      </c>
    </row>
    <row r="789" spans="1:9">
      <c r="A789" s="1">
        <v>44674</v>
      </c>
      <c r="B789" t="s">
        <v>11</v>
      </c>
      <c r="C789" t="s">
        <v>1</v>
      </c>
      <c r="D789" t="s">
        <v>14</v>
      </c>
      <c r="E789">
        <v>237</v>
      </c>
      <c r="F789">
        <f t="shared" si="48"/>
        <v>3.4</v>
      </c>
      <c r="G789">
        <f t="shared" si="49"/>
        <v>805.8</v>
      </c>
      <c r="H789">
        <f t="shared" si="50"/>
        <v>4</v>
      </c>
      <c r="I789" t="str">
        <f t="shared" si="51"/>
        <v>Kwiecień</v>
      </c>
    </row>
    <row r="790" spans="1:9">
      <c r="A790" s="1">
        <v>44676</v>
      </c>
      <c r="B790" t="s">
        <v>4</v>
      </c>
      <c r="C790" t="s">
        <v>1</v>
      </c>
      <c r="D790" t="s">
        <v>10</v>
      </c>
      <c r="E790">
        <v>403</v>
      </c>
      <c r="F790">
        <f t="shared" si="48"/>
        <v>3.5</v>
      </c>
      <c r="G790">
        <f t="shared" si="49"/>
        <v>1410.5</v>
      </c>
      <c r="H790">
        <f t="shared" si="50"/>
        <v>4</v>
      </c>
      <c r="I790" t="str">
        <f t="shared" si="51"/>
        <v>Kwiecień</v>
      </c>
    </row>
    <row r="791" spans="1:9">
      <c r="A791" s="1">
        <v>44676</v>
      </c>
      <c r="B791" t="s">
        <v>22</v>
      </c>
      <c r="C791" t="s">
        <v>1</v>
      </c>
      <c r="D791" t="s">
        <v>58</v>
      </c>
      <c r="E791">
        <v>415</v>
      </c>
      <c r="F791">
        <f t="shared" si="48"/>
        <v>3.2</v>
      </c>
      <c r="G791">
        <f t="shared" si="49"/>
        <v>1328</v>
      </c>
      <c r="H791">
        <f t="shared" si="50"/>
        <v>4</v>
      </c>
      <c r="I791" t="str">
        <f t="shared" si="51"/>
        <v>Kwiecień</v>
      </c>
    </row>
    <row r="792" spans="1:9">
      <c r="A792" s="1">
        <v>44676</v>
      </c>
      <c r="B792" t="s">
        <v>8</v>
      </c>
      <c r="C792" t="s">
        <v>1</v>
      </c>
      <c r="D792" t="s">
        <v>29</v>
      </c>
      <c r="E792">
        <v>319</v>
      </c>
      <c r="F792">
        <f t="shared" si="48"/>
        <v>2.9</v>
      </c>
      <c r="G792">
        <f t="shared" si="49"/>
        <v>925.1</v>
      </c>
      <c r="H792">
        <f t="shared" si="50"/>
        <v>4</v>
      </c>
      <c r="I792" t="str">
        <f t="shared" si="51"/>
        <v>Kwiecień</v>
      </c>
    </row>
    <row r="793" spans="1:9">
      <c r="A793" s="1">
        <v>44676</v>
      </c>
      <c r="B793" t="s">
        <v>17</v>
      </c>
      <c r="C793" t="s">
        <v>1</v>
      </c>
      <c r="D793" t="s">
        <v>25</v>
      </c>
      <c r="E793">
        <v>189</v>
      </c>
      <c r="F793">
        <f t="shared" si="48"/>
        <v>3.4</v>
      </c>
      <c r="G793">
        <f t="shared" si="49"/>
        <v>642.6</v>
      </c>
      <c r="H793">
        <f t="shared" si="50"/>
        <v>4</v>
      </c>
      <c r="I793" t="str">
        <f t="shared" si="51"/>
        <v>Kwiecień</v>
      </c>
    </row>
    <row r="794" spans="1:9">
      <c r="A794" s="1">
        <v>44676</v>
      </c>
      <c r="B794" t="s">
        <v>17</v>
      </c>
      <c r="C794" t="s">
        <v>1</v>
      </c>
      <c r="D794" t="s">
        <v>7</v>
      </c>
      <c r="E794">
        <v>85</v>
      </c>
      <c r="F794">
        <f t="shared" si="48"/>
        <v>3.4</v>
      </c>
      <c r="G794">
        <f t="shared" si="49"/>
        <v>289</v>
      </c>
      <c r="H794">
        <f t="shared" si="50"/>
        <v>4</v>
      </c>
      <c r="I794" t="str">
        <f t="shared" si="51"/>
        <v>Kwiecień</v>
      </c>
    </row>
    <row r="795" spans="1:9">
      <c r="A795" s="1">
        <v>44676</v>
      </c>
      <c r="B795" t="s">
        <v>0</v>
      </c>
      <c r="C795" t="s">
        <v>1</v>
      </c>
      <c r="D795" t="s">
        <v>35</v>
      </c>
      <c r="E795">
        <v>448</v>
      </c>
      <c r="F795">
        <f t="shared" si="48"/>
        <v>3.4</v>
      </c>
      <c r="G795">
        <f t="shared" si="49"/>
        <v>1523.2</v>
      </c>
      <c r="H795">
        <f t="shared" si="50"/>
        <v>4</v>
      </c>
      <c r="I795" t="str">
        <f t="shared" si="51"/>
        <v>Kwiecień</v>
      </c>
    </row>
    <row r="796" spans="1:9">
      <c r="A796" s="1">
        <v>44676</v>
      </c>
      <c r="B796" t="s">
        <v>15</v>
      </c>
      <c r="C796" t="s">
        <v>1</v>
      </c>
      <c r="D796" t="s">
        <v>25</v>
      </c>
      <c r="E796">
        <v>389</v>
      </c>
      <c r="F796">
        <f t="shared" si="48"/>
        <v>2.4</v>
      </c>
      <c r="G796">
        <f t="shared" si="49"/>
        <v>933.59999999999991</v>
      </c>
      <c r="H796">
        <f t="shared" si="50"/>
        <v>4</v>
      </c>
      <c r="I796" t="str">
        <f t="shared" si="51"/>
        <v>Kwiecień</v>
      </c>
    </row>
    <row r="797" spans="1:9">
      <c r="A797" s="1">
        <v>44676</v>
      </c>
      <c r="B797" t="s">
        <v>13</v>
      </c>
      <c r="C797" t="s">
        <v>1</v>
      </c>
      <c r="D797" t="s">
        <v>19</v>
      </c>
      <c r="E797">
        <v>623</v>
      </c>
      <c r="F797">
        <f t="shared" si="48"/>
        <v>3.4</v>
      </c>
      <c r="G797">
        <f t="shared" si="49"/>
        <v>2118.1999999999998</v>
      </c>
      <c r="H797">
        <f t="shared" si="50"/>
        <v>4</v>
      </c>
      <c r="I797" t="str">
        <f t="shared" si="51"/>
        <v>Kwiecień</v>
      </c>
    </row>
    <row r="798" spans="1:9">
      <c r="A798" s="1">
        <v>44676</v>
      </c>
      <c r="B798" t="s">
        <v>13</v>
      </c>
      <c r="C798" t="s">
        <v>1</v>
      </c>
      <c r="D798" t="s">
        <v>20</v>
      </c>
      <c r="E798">
        <v>668</v>
      </c>
      <c r="F798">
        <f t="shared" si="48"/>
        <v>3.4</v>
      </c>
      <c r="G798">
        <f t="shared" si="49"/>
        <v>2271.1999999999998</v>
      </c>
      <c r="H798">
        <f t="shared" si="50"/>
        <v>4</v>
      </c>
      <c r="I798" t="str">
        <f t="shared" si="51"/>
        <v>Kwiecień</v>
      </c>
    </row>
    <row r="799" spans="1:9">
      <c r="A799" s="1">
        <v>44676</v>
      </c>
      <c r="B799" t="s">
        <v>15</v>
      </c>
      <c r="C799" t="s">
        <v>1</v>
      </c>
      <c r="D799" t="s">
        <v>56</v>
      </c>
      <c r="E799">
        <v>178</v>
      </c>
      <c r="F799">
        <f t="shared" si="48"/>
        <v>2.4</v>
      </c>
      <c r="G799">
        <f t="shared" si="49"/>
        <v>427.2</v>
      </c>
      <c r="H799">
        <f t="shared" si="50"/>
        <v>4</v>
      </c>
      <c r="I799" t="str">
        <f t="shared" si="51"/>
        <v>Kwiecień</v>
      </c>
    </row>
    <row r="800" spans="1:9">
      <c r="A800" s="1">
        <v>44677</v>
      </c>
      <c r="B800" t="s">
        <v>17</v>
      </c>
      <c r="C800" t="s">
        <v>1</v>
      </c>
      <c r="D800" t="s">
        <v>10</v>
      </c>
      <c r="E800">
        <v>338</v>
      </c>
      <c r="F800">
        <f t="shared" si="48"/>
        <v>3.4</v>
      </c>
      <c r="G800">
        <f t="shared" si="49"/>
        <v>1149.2</v>
      </c>
      <c r="H800">
        <f t="shared" si="50"/>
        <v>4</v>
      </c>
      <c r="I800" t="str">
        <f t="shared" si="51"/>
        <v>Kwiecień</v>
      </c>
    </row>
    <row r="801" spans="1:9">
      <c r="A801" s="1">
        <v>44677</v>
      </c>
      <c r="B801" t="s">
        <v>11</v>
      </c>
      <c r="C801" t="s">
        <v>1</v>
      </c>
      <c r="D801" t="s">
        <v>7</v>
      </c>
      <c r="E801">
        <v>344</v>
      </c>
      <c r="F801">
        <f t="shared" si="48"/>
        <v>3.4</v>
      </c>
      <c r="G801">
        <f t="shared" si="49"/>
        <v>1169.5999999999999</v>
      </c>
      <c r="H801">
        <f t="shared" si="50"/>
        <v>4</v>
      </c>
      <c r="I801" t="str">
        <f t="shared" si="51"/>
        <v>Kwiecień</v>
      </c>
    </row>
    <row r="802" spans="1:9">
      <c r="A802" s="1">
        <v>44677</v>
      </c>
      <c r="B802" t="s">
        <v>0</v>
      </c>
      <c r="C802" t="s">
        <v>1</v>
      </c>
      <c r="D802" t="s">
        <v>43</v>
      </c>
      <c r="E802">
        <v>415</v>
      </c>
      <c r="F802">
        <f t="shared" si="48"/>
        <v>3.4</v>
      </c>
      <c r="G802">
        <f t="shared" si="49"/>
        <v>1411</v>
      </c>
      <c r="H802">
        <f t="shared" si="50"/>
        <v>4</v>
      </c>
      <c r="I802" t="str">
        <f t="shared" si="51"/>
        <v>Kwiecień</v>
      </c>
    </row>
    <row r="803" spans="1:9">
      <c r="A803" s="1">
        <v>44678</v>
      </c>
      <c r="B803" t="s">
        <v>0</v>
      </c>
      <c r="C803" t="s">
        <v>1</v>
      </c>
      <c r="D803" t="s">
        <v>33</v>
      </c>
      <c r="E803">
        <v>255</v>
      </c>
      <c r="F803">
        <f t="shared" si="48"/>
        <v>3.4</v>
      </c>
      <c r="G803">
        <f t="shared" si="49"/>
        <v>867</v>
      </c>
      <c r="H803">
        <f t="shared" si="50"/>
        <v>4</v>
      </c>
      <c r="I803" t="str">
        <f t="shared" si="51"/>
        <v>Kwiecień</v>
      </c>
    </row>
    <row r="804" spans="1:9">
      <c r="A804" s="1">
        <v>44678</v>
      </c>
      <c r="B804" t="s">
        <v>22</v>
      </c>
      <c r="C804" t="s">
        <v>1</v>
      </c>
      <c r="D804" t="s">
        <v>57</v>
      </c>
      <c r="E804">
        <v>150</v>
      </c>
      <c r="F804">
        <f t="shared" si="48"/>
        <v>3.2</v>
      </c>
      <c r="G804">
        <f t="shared" si="49"/>
        <v>480</v>
      </c>
      <c r="H804">
        <f t="shared" si="50"/>
        <v>4</v>
      </c>
      <c r="I804" t="str">
        <f t="shared" si="51"/>
        <v>Kwiecień</v>
      </c>
    </row>
    <row r="805" spans="1:9">
      <c r="A805" s="1">
        <v>44678</v>
      </c>
      <c r="B805" t="s">
        <v>15</v>
      </c>
      <c r="C805" t="s">
        <v>1</v>
      </c>
      <c r="D805" t="s">
        <v>10</v>
      </c>
      <c r="E805">
        <v>383</v>
      </c>
      <c r="F805">
        <f t="shared" si="48"/>
        <v>2.4</v>
      </c>
      <c r="G805">
        <f t="shared" si="49"/>
        <v>919.19999999999993</v>
      </c>
      <c r="H805">
        <f t="shared" si="50"/>
        <v>4</v>
      </c>
      <c r="I805" t="str">
        <f t="shared" si="51"/>
        <v>Kwiecień</v>
      </c>
    </row>
    <row r="806" spans="1:9">
      <c r="A806" s="1">
        <v>44678</v>
      </c>
      <c r="B806" t="s">
        <v>22</v>
      </c>
      <c r="C806" t="s">
        <v>1</v>
      </c>
      <c r="D806" t="s">
        <v>55</v>
      </c>
      <c r="E806">
        <v>404</v>
      </c>
      <c r="F806">
        <f t="shared" si="48"/>
        <v>3.2</v>
      </c>
      <c r="G806">
        <f t="shared" si="49"/>
        <v>1292.8000000000002</v>
      </c>
      <c r="H806">
        <f t="shared" si="50"/>
        <v>4</v>
      </c>
      <c r="I806" t="str">
        <f t="shared" si="51"/>
        <v>Kwiecień</v>
      </c>
    </row>
    <row r="807" spans="1:9">
      <c r="A807" s="1">
        <v>44678</v>
      </c>
      <c r="B807" t="s">
        <v>9</v>
      </c>
      <c r="C807" t="s">
        <v>1</v>
      </c>
      <c r="D807" t="s">
        <v>12</v>
      </c>
      <c r="E807">
        <v>177</v>
      </c>
      <c r="F807">
        <f t="shared" si="48"/>
        <v>3.4</v>
      </c>
      <c r="G807">
        <f t="shared" si="49"/>
        <v>601.79999999999995</v>
      </c>
      <c r="H807">
        <f t="shared" si="50"/>
        <v>4</v>
      </c>
      <c r="I807" t="str">
        <f t="shared" si="51"/>
        <v>Kwiecień</v>
      </c>
    </row>
    <row r="808" spans="1:9">
      <c r="A808" s="1">
        <v>44678</v>
      </c>
      <c r="B808" t="s">
        <v>15</v>
      </c>
      <c r="C808" t="s">
        <v>1</v>
      </c>
      <c r="D808" t="s">
        <v>43</v>
      </c>
      <c r="E808">
        <v>415</v>
      </c>
      <c r="F808">
        <f t="shared" si="48"/>
        <v>2.4</v>
      </c>
      <c r="G808">
        <f t="shared" si="49"/>
        <v>996</v>
      </c>
      <c r="H808">
        <f t="shared" si="50"/>
        <v>4</v>
      </c>
      <c r="I808" t="str">
        <f t="shared" si="51"/>
        <v>Kwiecień</v>
      </c>
    </row>
    <row r="809" spans="1:9">
      <c r="A809" s="1">
        <v>44678</v>
      </c>
      <c r="B809" t="s">
        <v>0</v>
      </c>
      <c r="C809" t="s">
        <v>1</v>
      </c>
      <c r="D809" t="s">
        <v>55</v>
      </c>
      <c r="E809">
        <v>475</v>
      </c>
      <c r="F809">
        <f t="shared" si="48"/>
        <v>3.4</v>
      </c>
      <c r="G809">
        <f t="shared" si="49"/>
        <v>1615</v>
      </c>
      <c r="H809">
        <f t="shared" si="50"/>
        <v>4</v>
      </c>
      <c r="I809" t="str">
        <f t="shared" si="51"/>
        <v>Kwiecień</v>
      </c>
    </row>
    <row r="810" spans="1:9">
      <c r="A810" s="1">
        <v>44678</v>
      </c>
      <c r="B810" t="s">
        <v>13</v>
      </c>
      <c r="C810" t="s">
        <v>1</v>
      </c>
      <c r="D810" t="s">
        <v>26</v>
      </c>
      <c r="E810">
        <v>423</v>
      </c>
      <c r="F810">
        <f t="shared" si="48"/>
        <v>3.4</v>
      </c>
      <c r="G810">
        <f t="shared" si="49"/>
        <v>1438.2</v>
      </c>
      <c r="H810">
        <f t="shared" si="50"/>
        <v>4</v>
      </c>
      <c r="I810" t="str">
        <f t="shared" si="51"/>
        <v>Kwiecień</v>
      </c>
    </row>
    <row r="811" spans="1:9">
      <c r="A811" s="1">
        <v>44678</v>
      </c>
      <c r="B811" t="s">
        <v>15</v>
      </c>
      <c r="C811" t="s">
        <v>1</v>
      </c>
      <c r="D811" t="s">
        <v>50</v>
      </c>
      <c r="E811">
        <v>487</v>
      </c>
      <c r="F811">
        <f t="shared" si="48"/>
        <v>2.4</v>
      </c>
      <c r="G811">
        <f t="shared" si="49"/>
        <v>1168.8</v>
      </c>
      <c r="H811">
        <f t="shared" si="50"/>
        <v>4</v>
      </c>
      <c r="I811" t="str">
        <f t="shared" si="51"/>
        <v>Kwiecień</v>
      </c>
    </row>
    <row r="812" spans="1:9">
      <c r="A812" s="1">
        <v>44678</v>
      </c>
      <c r="B812" t="s">
        <v>15</v>
      </c>
      <c r="C812" t="s">
        <v>1</v>
      </c>
      <c r="D812" t="s">
        <v>57</v>
      </c>
      <c r="E812">
        <v>253</v>
      </c>
      <c r="F812">
        <f t="shared" si="48"/>
        <v>2.4</v>
      </c>
      <c r="G812">
        <f t="shared" si="49"/>
        <v>607.19999999999993</v>
      </c>
      <c r="H812">
        <f t="shared" si="50"/>
        <v>4</v>
      </c>
      <c r="I812" t="str">
        <f t="shared" si="51"/>
        <v>Kwiecień</v>
      </c>
    </row>
    <row r="813" spans="1:9">
      <c r="A813" s="1">
        <v>44678</v>
      </c>
      <c r="B813" t="s">
        <v>22</v>
      </c>
      <c r="C813" t="s">
        <v>1</v>
      </c>
      <c r="D813" t="s">
        <v>23</v>
      </c>
      <c r="E813">
        <v>81</v>
      </c>
      <c r="F813">
        <f t="shared" si="48"/>
        <v>3.2</v>
      </c>
      <c r="G813">
        <f t="shared" si="49"/>
        <v>259.2</v>
      </c>
      <c r="H813">
        <f t="shared" si="50"/>
        <v>4</v>
      </c>
      <c r="I813" t="str">
        <f t="shared" si="51"/>
        <v>Kwiecień</v>
      </c>
    </row>
    <row r="814" spans="1:9">
      <c r="A814" s="1">
        <v>44678</v>
      </c>
      <c r="B814" t="s">
        <v>0</v>
      </c>
      <c r="C814" t="s">
        <v>1</v>
      </c>
      <c r="D814" t="s">
        <v>54</v>
      </c>
      <c r="E814">
        <v>467</v>
      </c>
      <c r="F814">
        <f t="shared" si="48"/>
        <v>3.4</v>
      </c>
      <c r="G814">
        <f t="shared" si="49"/>
        <v>1587.8</v>
      </c>
      <c r="H814">
        <f t="shared" si="50"/>
        <v>4</v>
      </c>
      <c r="I814" t="str">
        <f t="shared" si="51"/>
        <v>Kwiecień</v>
      </c>
    </row>
    <row r="815" spans="1:9">
      <c r="A815" s="1">
        <v>44679</v>
      </c>
      <c r="B815" t="s">
        <v>17</v>
      </c>
      <c r="C815" t="s">
        <v>1</v>
      </c>
      <c r="D815" t="s">
        <v>36</v>
      </c>
      <c r="E815">
        <v>156</v>
      </c>
      <c r="F815">
        <f t="shared" si="48"/>
        <v>3.4</v>
      </c>
      <c r="G815">
        <f t="shared" si="49"/>
        <v>530.4</v>
      </c>
      <c r="H815">
        <f t="shared" si="50"/>
        <v>4</v>
      </c>
      <c r="I815" t="str">
        <f t="shared" si="51"/>
        <v>Kwiecień</v>
      </c>
    </row>
    <row r="816" spans="1:9">
      <c r="A816" s="1">
        <v>44679</v>
      </c>
      <c r="B816" t="s">
        <v>4</v>
      </c>
      <c r="C816" t="s">
        <v>1</v>
      </c>
      <c r="D816" t="s">
        <v>23</v>
      </c>
      <c r="E816">
        <v>303</v>
      </c>
      <c r="F816">
        <f t="shared" si="48"/>
        <v>3.5</v>
      </c>
      <c r="G816">
        <f t="shared" si="49"/>
        <v>1060.5</v>
      </c>
      <c r="H816">
        <f t="shared" si="50"/>
        <v>4</v>
      </c>
      <c r="I816" t="str">
        <f t="shared" si="51"/>
        <v>Kwiecień</v>
      </c>
    </row>
    <row r="817" spans="1:9">
      <c r="A817" s="1">
        <v>44679</v>
      </c>
      <c r="B817" t="s">
        <v>22</v>
      </c>
      <c r="C817" t="s">
        <v>1</v>
      </c>
      <c r="D817" t="s">
        <v>2</v>
      </c>
      <c r="E817">
        <v>122</v>
      </c>
      <c r="F817">
        <f t="shared" si="48"/>
        <v>3.2</v>
      </c>
      <c r="G817">
        <f t="shared" si="49"/>
        <v>390.40000000000003</v>
      </c>
      <c r="H817">
        <f t="shared" si="50"/>
        <v>4</v>
      </c>
      <c r="I817" t="str">
        <f t="shared" si="51"/>
        <v>Kwiecień</v>
      </c>
    </row>
    <row r="818" spans="1:9">
      <c r="A818" s="1">
        <v>44679</v>
      </c>
      <c r="B818" t="s">
        <v>8</v>
      </c>
      <c r="C818" t="s">
        <v>1</v>
      </c>
      <c r="D818" t="s">
        <v>50</v>
      </c>
      <c r="E818">
        <v>76</v>
      </c>
      <c r="F818">
        <f t="shared" si="48"/>
        <v>2.9</v>
      </c>
      <c r="G818">
        <f t="shared" si="49"/>
        <v>220.4</v>
      </c>
      <c r="H818">
        <f t="shared" si="50"/>
        <v>4</v>
      </c>
      <c r="I818" t="str">
        <f t="shared" si="51"/>
        <v>Kwiecień</v>
      </c>
    </row>
    <row r="819" spans="1:9">
      <c r="A819" s="1">
        <v>44679</v>
      </c>
      <c r="B819" t="s">
        <v>0</v>
      </c>
      <c r="C819" t="s">
        <v>1</v>
      </c>
      <c r="D819" t="s">
        <v>36</v>
      </c>
      <c r="E819">
        <v>648</v>
      </c>
      <c r="F819">
        <f t="shared" si="48"/>
        <v>3.4</v>
      </c>
      <c r="G819">
        <f t="shared" si="49"/>
        <v>2203.1999999999998</v>
      </c>
      <c r="H819">
        <f t="shared" si="50"/>
        <v>4</v>
      </c>
      <c r="I819" t="str">
        <f t="shared" si="51"/>
        <v>Kwiecień</v>
      </c>
    </row>
    <row r="820" spans="1:9">
      <c r="A820" s="1">
        <v>44679</v>
      </c>
      <c r="B820" t="s">
        <v>4</v>
      </c>
      <c r="C820" t="s">
        <v>1</v>
      </c>
      <c r="D820" t="s">
        <v>7</v>
      </c>
      <c r="E820">
        <v>583</v>
      </c>
      <c r="F820">
        <f t="shared" si="48"/>
        <v>3.5</v>
      </c>
      <c r="G820">
        <f t="shared" si="49"/>
        <v>2040.5</v>
      </c>
      <c r="H820">
        <f t="shared" si="50"/>
        <v>4</v>
      </c>
      <c r="I820" t="str">
        <f t="shared" si="51"/>
        <v>Kwiecień</v>
      </c>
    </row>
    <row r="821" spans="1:9">
      <c r="A821" s="1">
        <v>44679</v>
      </c>
      <c r="B821" t="s">
        <v>11</v>
      </c>
      <c r="C821" t="s">
        <v>1</v>
      </c>
      <c r="D821" t="s">
        <v>7</v>
      </c>
      <c r="E821">
        <v>132</v>
      </c>
      <c r="F821">
        <f t="shared" si="48"/>
        <v>3.4</v>
      </c>
      <c r="G821">
        <f t="shared" si="49"/>
        <v>448.8</v>
      </c>
      <c r="H821">
        <f t="shared" si="50"/>
        <v>4</v>
      </c>
      <c r="I821" t="str">
        <f t="shared" si="51"/>
        <v>Kwiecień</v>
      </c>
    </row>
    <row r="822" spans="1:9">
      <c r="A822" s="1">
        <v>44679</v>
      </c>
      <c r="B822" t="s">
        <v>17</v>
      </c>
      <c r="C822" t="s">
        <v>1</v>
      </c>
      <c r="D822" t="s">
        <v>3</v>
      </c>
      <c r="E822">
        <v>101</v>
      </c>
      <c r="F822">
        <f t="shared" si="48"/>
        <v>3.4</v>
      </c>
      <c r="G822">
        <f t="shared" si="49"/>
        <v>343.4</v>
      </c>
      <c r="H822">
        <f t="shared" si="50"/>
        <v>4</v>
      </c>
      <c r="I822" t="str">
        <f t="shared" si="51"/>
        <v>Kwiecień</v>
      </c>
    </row>
    <row r="823" spans="1:9">
      <c r="A823" s="1">
        <v>44679</v>
      </c>
      <c r="B823" t="s">
        <v>22</v>
      </c>
      <c r="C823" t="s">
        <v>1</v>
      </c>
      <c r="D823" t="s">
        <v>45</v>
      </c>
      <c r="E823">
        <v>297</v>
      </c>
      <c r="F823">
        <f t="shared" si="48"/>
        <v>3.2</v>
      </c>
      <c r="G823">
        <f t="shared" si="49"/>
        <v>950.40000000000009</v>
      </c>
      <c r="H823">
        <f t="shared" si="50"/>
        <v>4</v>
      </c>
      <c r="I823" t="str">
        <f t="shared" si="51"/>
        <v>Kwiecień</v>
      </c>
    </row>
    <row r="824" spans="1:9">
      <c r="A824" s="1">
        <v>44679</v>
      </c>
      <c r="B824" t="s">
        <v>22</v>
      </c>
      <c r="C824" t="s">
        <v>1</v>
      </c>
      <c r="D824" t="s">
        <v>55</v>
      </c>
      <c r="E824">
        <v>390</v>
      </c>
      <c r="F824">
        <f t="shared" si="48"/>
        <v>3.2</v>
      </c>
      <c r="G824">
        <f t="shared" si="49"/>
        <v>1248</v>
      </c>
      <c r="H824">
        <f t="shared" si="50"/>
        <v>4</v>
      </c>
      <c r="I824" t="str">
        <f t="shared" si="51"/>
        <v>Kwiecień</v>
      </c>
    </row>
    <row r="825" spans="1:9">
      <c r="A825" s="1">
        <v>44679</v>
      </c>
      <c r="B825" t="s">
        <v>11</v>
      </c>
      <c r="C825" t="s">
        <v>1</v>
      </c>
      <c r="D825" t="s">
        <v>53</v>
      </c>
      <c r="E825">
        <v>411</v>
      </c>
      <c r="F825">
        <f t="shared" si="48"/>
        <v>3.4</v>
      </c>
      <c r="G825">
        <f t="shared" si="49"/>
        <v>1397.3999999999999</v>
      </c>
      <c r="H825">
        <f t="shared" si="50"/>
        <v>4</v>
      </c>
      <c r="I825" t="str">
        <f t="shared" si="51"/>
        <v>Kwiecień</v>
      </c>
    </row>
    <row r="826" spans="1:9">
      <c r="A826" s="1">
        <v>44680</v>
      </c>
      <c r="B826" t="s">
        <v>9</v>
      </c>
      <c r="C826" t="s">
        <v>1</v>
      </c>
      <c r="D826" t="s">
        <v>25</v>
      </c>
      <c r="E826">
        <v>295</v>
      </c>
      <c r="F826">
        <f t="shared" si="48"/>
        <v>3.4</v>
      </c>
      <c r="G826">
        <f t="shared" si="49"/>
        <v>1003</v>
      </c>
      <c r="H826">
        <f t="shared" si="50"/>
        <v>4</v>
      </c>
      <c r="I826" t="str">
        <f t="shared" si="51"/>
        <v>Kwiecień</v>
      </c>
    </row>
    <row r="827" spans="1:9">
      <c r="A827" s="1">
        <v>44680</v>
      </c>
      <c r="B827" t="s">
        <v>9</v>
      </c>
      <c r="C827" t="s">
        <v>1</v>
      </c>
      <c r="D827" t="s">
        <v>35</v>
      </c>
      <c r="E827">
        <v>359</v>
      </c>
      <c r="F827">
        <f t="shared" si="48"/>
        <v>3.4</v>
      </c>
      <c r="G827">
        <f t="shared" si="49"/>
        <v>1220.5999999999999</v>
      </c>
      <c r="H827">
        <f t="shared" si="50"/>
        <v>4</v>
      </c>
      <c r="I827" t="str">
        <f t="shared" si="51"/>
        <v>Kwiecień</v>
      </c>
    </row>
    <row r="828" spans="1:9">
      <c r="A828" s="1">
        <v>44680</v>
      </c>
      <c r="B828" t="s">
        <v>13</v>
      </c>
      <c r="C828" t="s">
        <v>1</v>
      </c>
      <c r="D828" t="s">
        <v>37</v>
      </c>
      <c r="E828">
        <v>564</v>
      </c>
      <c r="F828">
        <f t="shared" si="48"/>
        <v>3.4</v>
      </c>
      <c r="G828">
        <f t="shared" si="49"/>
        <v>1917.6</v>
      </c>
      <c r="H828">
        <f t="shared" si="50"/>
        <v>4</v>
      </c>
      <c r="I828" t="str">
        <f t="shared" si="51"/>
        <v>Kwiecień</v>
      </c>
    </row>
    <row r="829" spans="1:9">
      <c r="A829" s="1">
        <v>44680</v>
      </c>
      <c r="B829" t="s">
        <v>13</v>
      </c>
      <c r="C829" t="s">
        <v>1</v>
      </c>
      <c r="D829" t="s">
        <v>37</v>
      </c>
      <c r="E829">
        <v>557</v>
      </c>
      <c r="F829">
        <f t="shared" si="48"/>
        <v>3.4</v>
      </c>
      <c r="G829">
        <f t="shared" si="49"/>
        <v>1893.8</v>
      </c>
      <c r="H829">
        <f t="shared" si="50"/>
        <v>4</v>
      </c>
      <c r="I829" t="str">
        <f t="shared" si="51"/>
        <v>Kwiecień</v>
      </c>
    </row>
    <row r="830" spans="1:9">
      <c r="A830" s="1">
        <v>44680</v>
      </c>
      <c r="B830" t="s">
        <v>9</v>
      </c>
      <c r="C830" t="s">
        <v>1</v>
      </c>
      <c r="D830" t="s">
        <v>38</v>
      </c>
      <c r="E830">
        <v>51</v>
      </c>
      <c r="F830">
        <f t="shared" si="48"/>
        <v>3.4</v>
      </c>
      <c r="G830">
        <f t="shared" si="49"/>
        <v>173.4</v>
      </c>
      <c r="H830">
        <f t="shared" si="50"/>
        <v>4</v>
      </c>
      <c r="I830" t="str">
        <f t="shared" si="51"/>
        <v>Kwiecień</v>
      </c>
    </row>
    <row r="831" spans="1:9">
      <c r="A831" s="1">
        <v>44680</v>
      </c>
      <c r="B831" t="s">
        <v>9</v>
      </c>
      <c r="C831" t="s">
        <v>1</v>
      </c>
      <c r="D831" t="s">
        <v>23</v>
      </c>
      <c r="E831">
        <v>312</v>
      </c>
      <c r="F831">
        <f t="shared" si="48"/>
        <v>3.4</v>
      </c>
      <c r="G831">
        <f t="shared" si="49"/>
        <v>1060.8</v>
      </c>
      <c r="H831">
        <f t="shared" si="50"/>
        <v>4</v>
      </c>
      <c r="I831" t="str">
        <f t="shared" si="51"/>
        <v>Kwiecień</v>
      </c>
    </row>
    <row r="832" spans="1:9">
      <c r="A832" s="1">
        <v>44680</v>
      </c>
      <c r="B832" t="s">
        <v>8</v>
      </c>
      <c r="C832" t="s">
        <v>1</v>
      </c>
      <c r="D832" t="s">
        <v>25</v>
      </c>
      <c r="E832">
        <v>210</v>
      </c>
      <c r="F832">
        <f t="shared" si="48"/>
        <v>2.9</v>
      </c>
      <c r="G832">
        <f t="shared" si="49"/>
        <v>609</v>
      </c>
      <c r="H832">
        <f t="shared" si="50"/>
        <v>4</v>
      </c>
      <c r="I832" t="str">
        <f t="shared" si="51"/>
        <v>Kwiecień</v>
      </c>
    </row>
    <row r="833" spans="1:9">
      <c r="A833" s="1">
        <v>44680</v>
      </c>
      <c r="B833" t="s">
        <v>15</v>
      </c>
      <c r="C833" t="s">
        <v>1</v>
      </c>
      <c r="D833" t="s">
        <v>29</v>
      </c>
      <c r="E833">
        <v>271</v>
      </c>
      <c r="F833">
        <f t="shared" si="48"/>
        <v>2.4</v>
      </c>
      <c r="G833">
        <f t="shared" si="49"/>
        <v>650.4</v>
      </c>
      <c r="H833">
        <f t="shared" si="50"/>
        <v>4</v>
      </c>
      <c r="I833" t="str">
        <f t="shared" si="51"/>
        <v>Kwiecień</v>
      </c>
    </row>
    <row r="834" spans="1:9">
      <c r="A834" s="1">
        <v>44680</v>
      </c>
      <c r="B834" t="s">
        <v>8</v>
      </c>
      <c r="C834" t="s">
        <v>1</v>
      </c>
      <c r="D834" t="s">
        <v>58</v>
      </c>
      <c r="E834">
        <v>358</v>
      </c>
      <c r="F834">
        <f t="shared" si="48"/>
        <v>2.9</v>
      </c>
      <c r="G834">
        <f t="shared" si="49"/>
        <v>1038.2</v>
      </c>
      <c r="H834">
        <f t="shared" si="50"/>
        <v>4</v>
      </c>
      <c r="I834" t="str">
        <f t="shared" si="51"/>
        <v>Kwiecień</v>
      </c>
    </row>
    <row r="835" spans="1:9">
      <c r="A835" s="1">
        <v>44681</v>
      </c>
      <c r="B835" t="s">
        <v>8</v>
      </c>
      <c r="C835" t="s">
        <v>1</v>
      </c>
      <c r="D835" t="s">
        <v>3</v>
      </c>
      <c r="E835">
        <v>131</v>
      </c>
      <c r="F835">
        <f t="shared" ref="F835:F898" si="52">VLOOKUP(B835,$P$1:$Q$16,2,FALSE)</f>
        <v>2.9</v>
      </c>
      <c r="G835">
        <f t="shared" ref="G835:G898" si="53">E835*F835</f>
        <v>379.9</v>
      </c>
      <c r="H835">
        <f t="shared" ref="H835:H898" si="54">MONTH(A835)</f>
        <v>4</v>
      </c>
      <c r="I835" t="str">
        <f t="shared" ref="I835:I898" si="55">VLOOKUP(H835,$S$1:$T$12,2,FALSE)</f>
        <v>Kwiecień</v>
      </c>
    </row>
    <row r="836" spans="1:9">
      <c r="A836" s="1">
        <v>44681</v>
      </c>
      <c r="B836" t="s">
        <v>8</v>
      </c>
      <c r="C836" t="s">
        <v>1</v>
      </c>
      <c r="D836" t="s">
        <v>47</v>
      </c>
      <c r="E836">
        <v>433</v>
      </c>
      <c r="F836">
        <f t="shared" si="52"/>
        <v>2.9</v>
      </c>
      <c r="G836">
        <f t="shared" si="53"/>
        <v>1255.7</v>
      </c>
      <c r="H836">
        <f t="shared" si="54"/>
        <v>4</v>
      </c>
      <c r="I836" t="str">
        <f t="shared" si="55"/>
        <v>Kwiecień</v>
      </c>
    </row>
    <row r="837" spans="1:9">
      <c r="A837" s="1">
        <v>44681</v>
      </c>
      <c r="B837" t="s">
        <v>8</v>
      </c>
      <c r="C837" t="s">
        <v>1</v>
      </c>
      <c r="D837" t="s">
        <v>37</v>
      </c>
      <c r="E837">
        <v>368</v>
      </c>
      <c r="F837">
        <f t="shared" si="52"/>
        <v>2.9</v>
      </c>
      <c r="G837">
        <f t="shared" si="53"/>
        <v>1067.2</v>
      </c>
      <c r="H837">
        <f t="shared" si="54"/>
        <v>4</v>
      </c>
      <c r="I837" t="str">
        <f t="shared" si="55"/>
        <v>Kwiecień</v>
      </c>
    </row>
    <row r="838" spans="1:9">
      <c r="A838" s="1">
        <v>44681</v>
      </c>
      <c r="B838" t="s">
        <v>13</v>
      </c>
      <c r="C838" t="s">
        <v>1</v>
      </c>
      <c r="D838" t="s">
        <v>3</v>
      </c>
      <c r="E838">
        <v>458</v>
      </c>
      <c r="F838">
        <f t="shared" si="52"/>
        <v>3.4</v>
      </c>
      <c r="G838">
        <f t="shared" si="53"/>
        <v>1557.2</v>
      </c>
      <c r="H838">
        <f t="shared" si="54"/>
        <v>4</v>
      </c>
      <c r="I838" t="str">
        <f t="shared" si="55"/>
        <v>Kwiecień</v>
      </c>
    </row>
    <row r="839" spans="1:9">
      <c r="A839" s="1">
        <v>44681</v>
      </c>
      <c r="B839" t="s">
        <v>8</v>
      </c>
      <c r="C839" t="s">
        <v>1</v>
      </c>
      <c r="D839" t="s">
        <v>2</v>
      </c>
      <c r="E839">
        <v>255</v>
      </c>
      <c r="F839">
        <f t="shared" si="52"/>
        <v>2.9</v>
      </c>
      <c r="G839">
        <f t="shared" si="53"/>
        <v>739.5</v>
      </c>
      <c r="H839">
        <f t="shared" si="54"/>
        <v>4</v>
      </c>
      <c r="I839" t="str">
        <f t="shared" si="55"/>
        <v>Kwiecień</v>
      </c>
    </row>
    <row r="840" spans="1:9">
      <c r="A840" s="1">
        <v>44681</v>
      </c>
      <c r="B840" t="s">
        <v>0</v>
      </c>
      <c r="C840" t="s">
        <v>1</v>
      </c>
      <c r="D840" t="s">
        <v>49</v>
      </c>
      <c r="E840">
        <v>291</v>
      </c>
      <c r="F840">
        <f t="shared" si="52"/>
        <v>3.4</v>
      </c>
      <c r="G840">
        <f t="shared" si="53"/>
        <v>989.4</v>
      </c>
      <c r="H840">
        <f t="shared" si="54"/>
        <v>4</v>
      </c>
      <c r="I840" t="str">
        <f t="shared" si="55"/>
        <v>Kwiecień</v>
      </c>
    </row>
    <row r="841" spans="1:9">
      <c r="A841" s="1">
        <v>44683</v>
      </c>
      <c r="B841" t="s">
        <v>9</v>
      </c>
      <c r="C841" t="s">
        <v>1</v>
      </c>
      <c r="D841" t="s">
        <v>41</v>
      </c>
      <c r="E841">
        <v>490</v>
      </c>
      <c r="F841">
        <f t="shared" si="52"/>
        <v>3.4</v>
      </c>
      <c r="G841">
        <f t="shared" si="53"/>
        <v>1666</v>
      </c>
      <c r="H841">
        <f t="shared" si="54"/>
        <v>5</v>
      </c>
      <c r="I841" t="str">
        <f t="shared" si="55"/>
        <v>Maj</v>
      </c>
    </row>
    <row r="842" spans="1:9">
      <c r="A842" s="1">
        <v>44683</v>
      </c>
      <c r="B842" t="s">
        <v>4</v>
      </c>
      <c r="C842" t="s">
        <v>1</v>
      </c>
      <c r="D842" t="s">
        <v>44</v>
      </c>
      <c r="E842">
        <v>516</v>
      </c>
      <c r="F842">
        <f t="shared" si="52"/>
        <v>3.5</v>
      </c>
      <c r="G842">
        <f t="shared" si="53"/>
        <v>1806</v>
      </c>
      <c r="H842">
        <f t="shared" si="54"/>
        <v>5</v>
      </c>
      <c r="I842" t="str">
        <f t="shared" si="55"/>
        <v>Maj</v>
      </c>
    </row>
    <row r="843" spans="1:9">
      <c r="A843" s="1">
        <v>44683</v>
      </c>
      <c r="B843" t="s">
        <v>13</v>
      </c>
      <c r="C843" t="s">
        <v>1</v>
      </c>
      <c r="D843" t="s">
        <v>47</v>
      </c>
      <c r="E843">
        <v>350</v>
      </c>
      <c r="F843">
        <f t="shared" si="52"/>
        <v>3.4</v>
      </c>
      <c r="G843">
        <f t="shared" si="53"/>
        <v>1190</v>
      </c>
      <c r="H843">
        <f t="shared" si="54"/>
        <v>5</v>
      </c>
      <c r="I843" t="str">
        <f t="shared" si="55"/>
        <v>Maj</v>
      </c>
    </row>
    <row r="844" spans="1:9">
      <c r="A844" s="1">
        <v>44683</v>
      </c>
      <c r="B844" t="s">
        <v>15</v>
      </c>
      <c r="C844" t="s">
        <v>1</v>
      </c>
      <c r="D844" t="s">
        <v>2</v>
      </c>
      <c r="E844">
        <v>463</v>
      </c>
      <c r="F844">
        <f t="shared" si="52"/>
        <v>2.4</v>
      </c>
      <c r="G844">
        <f t="shared" si="53"/>
        <v>1111.2</v>
      </c>
      <c r="H844">
        <f t="shared" si="54"/>
        <v>5</v>
      </c>
      <c r="I844" t="str">
        <f t="shared" si="55"/>
        <v>Maj</v>
      </c>
    </row>
    <row r="845" spans="1:9">
      <c r="A845" s="1">
        <v>44683</v>
      </c>
      <c r="B845" t="s">
        <v>8</v>
      </c>
      <c r="C845" t="s">
        <v>1</v>
      </c>
      <c r="D845" t="s">
        <v>58</v>
      </c>
      <c r="E845">
        <v>421</v>
      </c>
      <c r="F845">
        <f t="shared" si="52"/>
        <v>2.9</v>
      </c>
      <c r="G845">
        <f t="shared" si="53"/>
        <v>1220.8999999999999</v>
      </c>
      <c r="H845">
        <f t="shared" si="54"/>
        <v>5</v>
      </c>
      <c r="I845" t="str">
        <f t="shared" si="55"/>
        <v>Maj</v>
      </c>
    </row>
    <row r="846" spans="1:9">
      <c r="A846" s="1">
        <v>44683</v>
      </c>
      <c r="B846" t="s">
        <v>13</v>
      </c>
      <c r="C846" t="s">
        <v>1</v>
      </c>
      <c r="D846" t="s">
        <v>53</v>
      </c>
      <c r="E846">
        <v>797</v>
      </c>
      <c r="F846">
        <f t="shared" si="52"/>
        <v>3.4</v>
      </c>
      <c r="G846">
        <f t="shared" si="53"/>
        <v>2709.7999999999997</v>
      </c>
      <c r="H846">
        <f t="shared" si="54"/>
        <v>5</v>
      </c>
      <c r="I846" t="str">
        <f t="shared" si="55"/>
        <v>Maj</v>
      </c>
    </row>
    <row r="847" spans="1:9">
      <c r="A847" s="1">
        <v>44683</v>
      </c>
      <c r="B847" t="s">
        <v>4</v>
      </c>
      <c r="C847" t="s">
        <v>1</v>
      </c>
      <c r="D847" t="s">
        <v>19</v>
      </c>
      <c r="E847">
        <v>535</v>
      </c>
      <c r="F847">
        <f t="shared" si="52"/>
        <v>3.5</v>
      </c>
      <c r="G847">
        <f t="shared" si="53"/>
        <v>1872.5</v>
      </c>
      <c r="H847">
        <f t="shared" si="54"/>
        <v>5</v>
      </c>
      <c r="I847" t="str">
        <f t="shared" si="55"/>
        <v>Maj</v>
      </c>
    </row>
    <row r="848" spans="1:9">
      <c r="A848" s="1">
        <v>44683</v>
      </c>
      <c r="B848" t="s">
        <v>9</v>
      </c>
      <c r="C848" t="s">
        <v>1</v>
      </c>
      <c r="D848" t="s">
        <v>35</v>
      </c>
      <c r="E848">
        <v>395</v>
      </c>
      <c r="F848">
        <f t="shared" si="52"/>
        <v>3.4</v>
      </c>
      <c r="G848">
        <f t="shared" si="53"/>
        <v>1343</v>
      </c>
      <c r="H848">
        <f t="shared" si="54"/>
        <v>5</v>
      </c>
      <c r="I848" t="str">
        <f t="shared" si="55"/>
        <v>Maj</v>
      </c>
    </row>
    <row r="849" spans="1:9">
      <c r="A849" s="1">
        <v>44683</v>
      </c>
      <c r="B849" t="s">
        <v>15</v>
      </c>
      <c r="C849" t="s">
        <v>1</v>
      </c>
      <c r="D849" t="s">
        <v>3</v>
      </c>
      <c r="E849">
        <v>368</v>
      </c>
      <c r="F849">
        <f t="shared" si="52"/>
        <v>2.4</v>
      </c>
      <c r="G849">
        <f t="shared" si="53"/>
        <v>883.19999999999993</v>
      </c>
      <c r="H849">
        <f t="shared" si="54"/>
        <v>5</v>
      </c>
      <c r="I849" t="str">
        <f t="shared" si="55"/>
        <v>Maj</v>
      </c>
    </row>
    <row r="850" spans="1:9">
      <c r="A850" s="1">
        <v>44683</v>
      </c>
      <c r="B850" t="s">
        <v>22</v>
      </c>
      <c r="C850" t="s">
        <v>1</v>
      </c>
      <c r="D850" t="s">
        <v>28</v>
      </c>
      <c r="E850">
        <v>52</v>
      </c>
      <c r="F850">
        <f t="shared" si="52"/>
        <v>3.2</v>
      </c>
      <c r="G850">
        <f t="shared" si="53"/>
        <v>166.4</v>
      </c>
      <c r="H850">
        <f t="shared" si="54"/>
        <v>5</v>
      </c>
      <c r="I850" t="str">
        <f t="shared" si="55"/>
        <v>Maj</v>
      </c>
    </row>
    <row r="851" spans="1:9">
      <c r="A851" s="1">
        <v>44683</v>
      </c>
      <c r="B851" t="s">
        <v>17</v>
      </c>
      <c r="C851" t="s">
        <v>1</v>
      </c>
      <c r="D851" t="s">
        <v>24</v>
      </c>
      <c r="E851">
        <v>146</v>
      </c>
      <c r="F851">
        <f t="shared" si="52"/>
        <v>3.4</v>
      </c>
      <c r="G851">
        <f t="shared" si="53"/>
        <v>496.4</v>
      </c>
      <c r="H851">
        <f t="shared" si="54"/>
        <v>5</v>
      </c>
      <c r="I851" t="str">
        <f t="shared" si="55"/>
        <v>Maj</v>
      </c>
    </row>
    <row r="852" spans="1:9">
      <c r="A852" s="1">
        <v>44683</v>
      </c>
      <c r="B852" t="s">
        <v>17</v>
      </c>
      <c r="C852" t="s">
        <v>1</v>
      </c>
      <c r="D852" t="s">
        <v>5</v>
      </c>
      <c r="E852">
        <v>195</v>
      </c>
      <c r="F852">
        <f t="shared" si="52"/>
        <v>3.4</v>
      </c>
      <c r="G852">
        <f t="shared" si="53"/>
        <v>663</v>
      </c>
      <c r="H852">
        <f t="shared" si="54"/>
        <v>5</v>
      </c>
      <c r="I852" t="str">
        <f t="shared" si="55"/>
        <v>Maj</v>
      </c>
    </row>
    <row r="853" spans="1:9">
      <c r="A853" s="1">
        <v>44684</v>
      </c>
      <c r="B853" t="s">
        <v>13</v>
      </c>
      <c r="C853" t="s">
        <v>1</v>
      </c>
      <c r="D853" t="s">
        <v>53</v>
      </c>
      <c r="E853">
        <v>513</v>
      </c>
      <c r="F853">
        <f t="shared" si="52"/>
        <v>3.4</v>
      </c>
      <c r="G853">
        <f t="shared" si="53"/>
        <v>1744.2</v>
      </c>
      <c r="H853">
        <f t="shared" si="54"/>
        <v>5</v>
      </c>
      <c r="I853" t="str">
        <f t="shared" si="55"/>
        <v>Maj</v>
      </c>
    </row>
    <row r="854" spans="1:9">
      <c r="A854" s="1">
        <v>44684</v>
      </c>
      <c r="B854" t="s">
        <v>15</v>
      </c>
      <c r="C854" t="s">
        <v>1</v>
      </c>
      <c r="D854" t="s">
        <v>23</v>
      </c>
      <c r="E854">
        <v>219</v>
      </c>
      <c r="F854">
        <f t="shared" si="52"/>
        <v>2.4</v>
      </c>
      <c r="G854">
        <f t="shared" si="53"/>
        <v>525.6</v>
      </c>
      <c r="H854">
        <f t="shared" si="54"/>
        <v>5</v>
      </c>
      <c r="I854" t="str">
        <f t="shared" si="55"/>
        <v>Maj</v>
      </c>
    </row>
    <row r="855" spans="1:9">
      <c r="A855" s="1">
        <v>44684</v>
      </c>
      <c r="B855" t="s">
        <v>13</v>
      </c>
      <c r="C855" t="s">
        <v>1</v>
      </c>
      <c r="D855" t="s">
        <v>19</v>
      </c>
      <c r="E855">
        <v>457</v>
      </c>
      <c r="F855">
        <f t="shared" si="52"/>
        <v>3.4</v>
      </c>
      <c r="G855">
        <f t="shared" si="53"/>
        <v>1553.8</v>
      </c>
      <c r="H855">
        <f t="shared" si="54"/>
        <v>5</v>
      </c>
      <c r="I855" t="str">
        <f t="shared" si="55"/>
        <v>Maj</v>
      </c>
    </row>
    <row r="856" spans="1:9">
      <c r="A856" s="1">
        <v>44684</v>
      </c>
      <c r="B856" t="s">
        <v>22</v>
      </c>
      <c r="C856" t="s">
        <v>1</v>
      </c>
      <c r="D856" t="s">
        <v>2</v>
      </c>
      <c r="E856">
        <v>266</v>
      </c>
      <c r="F856">
        <f t="shared" si="52"/>
        <v>3.2</v>
      </c>
      <c r="G856">
        <f t="shared" si="53"/>
        <v>851.2</v>
      </c>
      <c r="H856">
        <f t="shared" si="54"/>
        <v>5</v>
      </c>
      <c r="I856" t="str">
        <f t="shared" si="55"/>
        <v>Maj</v>
      </c>
    </row>
    <row r="857" spans="1:9">
      <c r="A857" s="1">
        <v>44684</v>
      </c>
      <c r="B857" t="s">
        <v>8</v>
      </c>
      <c r="C857" t="s">
        <v>1</v>
      </c>
      <c r="D857" t="s">
        <v>58</v>
      </c>
      <c r="E857">
        <v>410</v>
      </c>
      <c r="F857">
        <f t="shared" si="52"/>
        <v>2.9</v>
      </c>
      <c r="G857">
        <f t="shared" si="53"/>
        <v>1189</v>
      </c>
      <c r="H857">
        <f t="shared" si="54"/>
        <v>5</v>
      </c>
      <c r="I857" t="str">
        <f t="shared" si="55"/>
        <v>Maj</v>
      </c>
    </row>
    <row r="858" spans="1:9">
      <c r="A858" s="1">
        <v>44684</v>
      </c>
      <c r="B858" t="s">
        <v>0</v>
      </c>
      <c r="C858" t="s">
        <v>1</v>
      </c>
      <c r="D858" t="s">
        <v>36</v>
      </c>
      <c r="E858">
        <v>339</v>
      </c>
      <c r="F858">
        <f t="shared" si="52"/>
        <v>3.4</v>
      </c>
      <c r="G858">
        <f t="shared" si="53"/>
        <v>1152.5999999999999</v>
      </c>
      <c r="H858">
        <f t="shared" si="54"/>
        <v>5</v>
      </c>
      <c r="I858" t="str">
        <f t="shared" si="55"/>
        <v>Maj</v>
      </c>
    </row>
    <row r="859" spans="1:9">
      <c r="A859" s="1">
        <v>44685</v>
      </c>
      <c r="B859" t="s">
        <v>17</v>
      </c>
      <c r="C859" t="s">
        <v>1</v>
      </c>
      <c r="D859" t="s">
        <v>33</v>
      </c>
      <c r="E859">
        <v>143</v>
      </c>
      <c r="F859">
        <f t="shared" si="52"/>
        <v>3.4</v>
      </c>
      <c r="G859">
        <f t="shared" si="53"/>
        <v>486.2</v>
      </c>
      <c r="H859">
        <f t="shared" si="54"/>
        <v>5</v>
      </c>
      <c r="I859" t="str">
        <f t="shared" si="55"/>
        <v>Maj</v>
      </c>
    </row>
    <row r="860" spans="1:9">
      <c r="A860" s="1">
        <v>44685</v>
      </c>
      <c r="B860" t="s">
        <v>13</v>
      </c>
      <c r="C860" t="s">
        <v>1</v>
      </c>
      <c r="D860" t="s">
        <v>19</v>
      </c>
      <c r="E860">
        <v>745</v>
      </c>
      <c r="F860">
        <f t="shared" si="52"/>
        <v>3.4</v>
      </c>
      <c r="G860">
        <f t="shared" si="53"/>
        <v>2533</v>
      </c>
      <c r="H860">
        <f t="shared" si="54"/>
        <v>5</v>
      </c>
      <c r="I860" t="str">
        <f t="shared" si="55"/>
        <v>Maj</v>
      </c>
    </row>
    <row r="861" spans="1:9">
      <c r="A861" s="1">
        <v>44685</v>
      </c>
      <c r="B861" t="s">
        <v>0</v>
      </c>
      <c r="C861" t="s">
        <v>1</v>
      </c>
      <c r="D861" t="s">
        <v>34</v>
      </c>
      <c r="E861">
        <v>266</v>
      </c>
      <c r="F861">
        <f t="shared" si="52"/>
        <v>3.4</v>
      </c>
      <c r="G861">
        <f t="shared" si="53"/>
        <v>904.4</v>
      </c>
      <c r="H861">
        <f t="shared" si="54"/>
        <v>5</v>
      </c>
      <c r="I861" t="str">
        <f t="shared" si="55"/>
        <v>Maj</v>
      </c>
    </row>
    <row r="862" spans="1:9">
      <c r="A862" s="1">
        <v>44685</v>
      </c>
      <c r="B862" t="s">
        <v>4</v>
      </c>
      <c r="C862" t="s">
        <v>1</v>
      </c>
      <c r="D862" t="s">
        <v>49</v>
      </c>
      <c r="E862">
        <v>504</v>
      </c>
      <c r="F862">
        <f t="shared" si="52"/>
        <v>3.5</v>
      </c>
      <c r="G862">
        <f t="shared" si="53"/>
        <v>1764</v>
      </c>
      <c r="H862">
        <f t="shared" si="54"/>
        <v>5</v>
      </c>
      <c r="I862" t="str">
        <f t="shared" si="55"/>
        <v>Maj</v>
      </c>
    </row>
    <row r="863" spans="1:9">
      <c r="A863" s="1">
        <v>44686</v>
      </c>
      <c r="B863" t="s">
        <v>8</v>
      </c>
      <c r="C863" t="s">
        <v>1</v>
      </c>
      <c r="D863" t="s">
        <v>5</v>
      </c>
      <c r="E863">
        <v>53</v>
      </c>
      <c r="F863">
        <f t="shared" si="52"/>
        <v>2.9</v>
      </c>
      <c r="G863">
        <f t="shared" si="53"/>
        <v>153.69999999999999</v>
      </c>
      <c r="H863">
        <f t="shared" si="54"/>
        <v>5</v>
      </c>
      <c r="I863" t="str">
        <f t="shared" si="55"/>
        <v>Maj</v>
      </c>
    </row>
    <row r="864" spans="1:9">
      <c r="A864" s="1">
        <v>44686</v>
      </c>
      <c r="B864" t="s">
        <v>9</v>
      </c>
      <c r="C864" t="s">
        <v>1</v>
      </c>
      <c r="D864" t="s">
        <v>21</v>
      </c>
      <c r="E864">
        <v>87</v>
      </c>
      <c r="F864">
        <f t="shared" si="52"/>
        <v>3.4</v>
      </c>
      <c r="G864">
        <f t="shared" si="53"/>
        <v>295.8</v>
      </c>
      <c r="H864">
        <f t="shared" si="54"/>
        <v>5</v>
      </c>
      <c r="I864" t="str">
        <f t="shared" si="55"/>
        <v>Maj</v>
      </c>
    </row>
    <row r="865" spans="1:9">
      <c r="A865" s="1">
        <v>44686</v>
      </c>
      <c r="B865" t="s">
        <v>8</v>
      </c>
      <c r="C865" t="s">
        <v>1</v>
      </c>
      <c r="D865" t="s">
        <v>14</v>
      </c>
      <c r="E865">
        <v>423</v>
      </c>
      <c r="F865">
        <f t="shared" si="52"/>
        <v>2.9</v>
      </c>
      <c r="G865">
        <f t="shared" si="53"/>
        <v>1226.7</v>
      </c>
      <c r="H865">
        <f t="shared" si="54"/>
        <v>5</v>
      </c>
      <c r="I865" t="str">
        <f t="shared" si="55"/>
        <v>Maj</v>
      </c>
    </row>
    <row r="866" spans="1:9">
      <c r="A866" s="1">
        <v>44686</v>
      </c>
      <c r="B866" t="s">
        <v>15</v>
      </c>
      <c r="C866" t="s">
        <v>1</v>
      </c>
      <c r="D866" t="s">
        <v>24</v>
      </c>
      <c r="E866">
        <v>252</v>
      </c>
      <c r="F866">
        <f t="shared" si="52"/>
        <v>2.4</v>
      </c>
      <c r="G866">
        <f t="shared" si="53"/>
        <v>604.79999999999995</v>
      </c>
      <c r="H866">
        <f t="shared" si="54"/>
        <v>5</v>
      </c>
      <c r="I866" t="str">
        <f t="shared" si="55"/>
        <v>Maj</v>
      </c>
    </row>
    <row r="867" spans="1:9">
      <c r="A867" s="1">
        <v>44686</v>
      </c>
      <c r="B867" t="s">
        <v>9</v>
      </c>
      <c r="C867" t="s">
        <v>1</v>
      </c>
      <c r="D867" t="s">
        <v>30</v>
      </c>
      <c r="E867">
        <v>438</v>
      </c>
      <c r="F867">
        <f t="shared" si="52"/>
        <v>3.4</v>
      </c>
      <c r="G867">
        <f t="shared" si="53"/>
        <v>1489.2</v>
      </c>
      <c r="H867">
        <f t="shared" si="54"/>
        <v>5</v>
      </c>
      <c r="I867" t="str">
        <f t="shared" si="55"/>
        <v>Maj</v>
      </c>
    </row>
    <row r="868" spans="1:9">
      <c r="A868" s="1">
        <v>44686</v>
      </c>
      <c r="B868" t="s">
        <v>0</v>
      </c>
      <c r="C868" t="s">
        <v>1</v>
      </c>
      <c r="D868" t="s">
        <v>46</v>
      </c>
      <c r="E868">
        <v>623</v>
      </c>
      <c r="F868">
        <f t="shared" si="52"/>
        <v>3.4</v>
      </c>
      <c r="G868">
        <f t="shared" si="53"/>
        <v>2118.1999999999998</v>
      </c>
      <c r="H868">
        <f t="shared" si="54"/>
        <v>5</v>
      </c>
      <c r="I868" t="str">
        <f t="shared" si="55"/>
        <v>Maj</v>
      </c>
    </row>
    <row r="869" spans="1:9">
      <c r="A869" s="1">
        <v>44686</v>
      </c>
      <c r="B869" t="s">
        <v>13</v>
      </c>
      <c r="C869" t="s">
        <v>1</v>
      </c>
      <c r="D869" t="s">
        <v>54</v>
      </c>
      <c r="E869">
        <v>548</v>
      </c>
      <c r="F869">
        <f t="shared" si="52"/>
        <v>3.4</v>
      </c>
      <c r="G869">
        <f t="shared" si="53"/>
        <v>1863.2</v>
      </c>
      <c r="H869">
        <f t="shared" si="54"/>
        <v>5</v>
      </c>
      <c r="I869" t="str">
        <f t="shared" si="55"/>
        <v>Maj</v>
      </c>
    </row>
    <row r="870" spans="1:9">
      <c r="A870" s="1">
        <v>44687</v>
      </c>
      <c r="B870" t="s">
        <v>11</v>
      </c>
      <c r="C870" t="s">
        <v>1</v>
      </c>
      <c r="D870" t="s">
        <v>27</v>
      </c>
      <c r="E870">
        <v>47</v>
      </c>
      <c r="F870">
        <f t="shared" si="52"/>
        <v>3.4</v>
      </c>
      <c r="G870">
        <f t="shared" si="53"/>
        <v>159.79999999999998</v>
      </c>
      <c r="H870">
        <f t="shared" si="54"/>
        <v>5</v>
      </c>
      <c r="I870" t="str">
        <f t="shared" si="55"/>
        <v>Maj</v>
      </c>
    </row>
    <row r="871" spans="1:9">
      <c r="A871" s="1">
        <v>44687</v>
      </c>
      <c r="B871" t="s">
        <v>15</v>
      </c>
      <c r="C871" t="s">
        <v>1</v>
      </c>
      <c r="D871" t="s">
        <v>46</v>
      </c>
      <c r="E871">
        <v>233</v>
      </c>
      <c r="F871">
        <f t="shared" si="52"/>
        <v>2.4</v>
      </c>
      <c r="G871">
        <f t="shared" si="53"/>
        <v>559.19999999999993</v>
      </c>
      <c r="H871">
        <f t="shared" si="54"/>
        <v>5</v>
      </c>
      <c r="I871" t="str">
        <f t="shared" si="55"/>
        <v>Maj</v>
      </c>
    </row>
    <row r="872" spans="1:9">
      <c r="A872" s="1">
        <v>44687</v>
      </c>
      <c r="B872" t="s">
        <v>22</v>
      </c>
      <c r="C872" t="s">
        <v>1</v>
      </c>
      <c r="D872" t="s">
        <v>7</v>
      </c>
      <c r="E872">
        <v>398</v>
      </c>
      <c r="F872">
        <f t="shared" si="52"/>
        <v>3.2</v>
      </c>
      <c r="G872">
        <f t="shared" si="53"/>
        <v>1273.6000000000001</v>
      </c>
      <c r="H872">
        <f t="shared" si="54"/>
        <v>5</v>
      </c>
      <c r="I872" t="str">
        <f t="shared" si="55"/>
        <v>Maj</v>
      </c>
    </row>
    <row r="873" spans="1:9">
      <c r="A873" s="1">
        <v>44687</v>
      </c>
      <c r="B873" t="s">
        <v>9</v>
      </c>
      <c r="C873" t="s">
        <v>1</v>
      </c>
      <c r="D873" t="s">
        <v>56</v>
      </c>
      <c r="E873">
        <v>120</v>
      </c>
      <c r="F873">
        <f t="shared" si="52"/>
        <v>3.4</v>
      </c>
      <c r="G873">
        <f t="shared" si="53"/>
        <v>408</v>
      </c>
      <c r="H873">
        <f t="shared" si="54"/>
        <v>5</v>
      </c>
      <c r="I873" t="str">
        <f t="shared" si="55"/>
        <v>Maj</v>
      </c>
    </row>
    <row r="874" spans="1:9">
      <c r="A874" s="1">
        <v>44688</v>
      </c>
      <c r="B874" t="s">
        <v>11</v>
      </c>
      <c r="C874" t="s">
        <v>1</v>
      </c>
      <c r="D874" t="s">
        <v>38</v>
      </c>
      <c r="E874">
        <v>129</v>
      </c>
      <c r="F874">
        <f t="shared" si="52"/>
        <v>3.4</v>
      </c>
      <c r="G874">
        <f t="shared" si="53"/>
        <v>438.59999999999997</v>
      </c>
      <c r="H874">
        <f t="shared" si="54"/>
        <v>5</v>
      </c>
      <c r="I874" t="str">
        <f t="shared" si="55"/>
        <v>Maj</v>
      </c>
    </row>
    <row r="875" spans="1:9">
      <c r="A875" s="1">
        <v>44688</v>
      </c>
      <c r="B875" t="s">
        <v>9</v>
      </c>
      <c r="C875" t="s">
        <v>1</v>
      </c>
      <c r="D875" t="s">
        <v>57</v>
      </c>
      <c r="E875">
        <v>73</v>
      </c>
      <c r="F875">
        <f t="shared" si="52"/>
        <v>3.4</v>
      </c>
      <c r="G875">
        <f t="shared" si="53"/>
        <v>248.2</v>
      </c>
      <c r="H875">
        <f t="shared" si="54"/>
        <v>5</v>
      </c>
      <c r="I875" t="str">
        <f t="shared" si="55"/>
        <v>Maj</v>
      </c>
    </row>
    <row r="876" spans="1:9">
      <c r="A876" s="1">
        <v>44688</v>
      </c>
      <c r="B876" t="s">
        <v>17</v>
      </c>
      <c r="C876" t="s">
        <v>1</v>
      </c>
      <c r="D876" t="s">
        <v>47</v>
      </c>
      <c r="E876">
        <v>12</v>
      </c>
      <c r="F876">
        <f t="shared" si="52"/>
        <v>3.4</v>
      </c>
      <c r="G876">
        <f t="shared" si="53"/>
        <v>40.799999999999997</v>
      </c>
      <c r="H876">
        <f t="shared" si="54"/>
        <v>5</v>
      </c>
      <c r="I876" t="str">
        <f t="shared" si="55"/>
        <v>Maj</v>
      </c>
    </row>
    <row r="877" spans="1:9">
      <c r="A877" s="1">
        <v>44688</v>
      </c>
      <c r="B877" t="s">
        <v>8</v>
      </c>
      <c r="C877" t="s">
        <v>1</v>
      </c>
      <c r="D877" t="s">
        <v>54</v>
      </c>
      <c r="E877">
        <v>120</v>
      </c>
      <c r="F877">
        <f t="shared" si="52"/>
        <v>2.9</v>
      </c>
      <c r="G877">
        <f t="shared" si="53"/>
        <v>348</v>
      </c>
      <c r="H877">
        <f t="shared" si="54"/>
        <v>5</v>
      </c>
      <c r="I877" t="str">
        <f t="shared" si="55"/>
        <v>Maj</v>
      </c>
    </row>
    <row r="878" spans="1:9">
      <c r="A878" s="1">
        <v>44690</v>
      </c>
      <c r="B878" t="s">
        <v>17</v>
      </c>
      <c r="C878" t="s">
        <v>1</v>
      </c>
      <c r="D878" t="s">
        <v>42</v>
      </c>
      <c r="E878">
        <v>44</v>
      </c>
      <c r="F878">
        <f t="shared" si="52"/>
        <v>3.4</v>
      </c>
      <c r="G878">
        <f t="shared" si="53"/>
        <v>149.6</v>
      </c>
      <c r="H878">
        <f t="shared" si="54"/>
        <v>5</v>
      </c>
      <c r="I878" t="str">
        <f t="shared" si="55"/>
        <v>Maj</v>
      </c>
    </row>
    <row r="879" spans="1:9">
      <c r="A879" s="1">
        <v>44690</v>
      </c>
      <c r="B879" t="s">
        <v>11</v>
      </c>
      <c r="C879" t="s">
        <v>1</v>
      </c>
      <c r="D879" t="s">
        <v>2</v>
      </c>
      <c r="E879">
        <v>80</v>
      </c>
      <c r="F879">
        <f t="shared" si="52"/>
        <v>3.4</v>
      </c>
      <c r="G879">
        <f t="shared" si="53"/>
        <v>272</v>
      </c>
      <c r="H879">
        <f t="shared" si="54"/>
        <v>5</v>
      </c>
      <c r="I879" t="str">
        <f t="shared" si="55"/>
        <v>Maj</v>
      </c>
    </row>
    <row r="880" spans="1:9">
      <c r="A880" s="1">
        <v>44690</v>
      </c>
      <c r="B880" t="s">
        <v>9</v>
      </c>
      <c r="C880" t="s">
        <v>1</v>
      </c>
      <c r="D880" t="s">
        <v>33</v>
      </c>
      <c r="E880">
        <v>171</v>
      </c>
      <c r="F880">
        <f t="shared" si="52"/>
        <v>3.4</v>
      </c>
      <c r="G880">
        <f t="shared" si="53"/>
        <v>581.4</v>
      </c>
      <c r="H880">
        <f t="shared" si="54"/>
        <v>5</v>
      </c>
      <c r="I880" t="str">
        <f t="shared" si="55"/>
        <v>Maj</v>
      </c>
    </row>
    <row r="881" spans="1:9">
      <c r="A881" s="1">
        <v>44690</v>
      </c>
      <c r="B881" t="s">
        <v>22</v>
      </c>
      <c r="C881" t="s">
        <v>1</v>
      </c>
      <c r="D881" t="s">
        <v>45</v>
      </c>
      <c r="E881">
        <v>132</v>
      </c>
      <c r="F881">
        <f t="shared" si="52"/>
        <v>3.2</v>
      </c>
      <c r="G881">
        <f t="shared" si="53"/>
        <v>422.40000000000003</v>
      </c>
      <c r="H881">
        <f t="shared" si="54"/>
        <v>5</v>
      </c>
      <c r="I881" t="str">
        <f t="shared" si="55"/>
        <v>Maj</v>
      </c>
    </row>
    <row r="882" spans="1:9">
      <c r="A882" s="1">
        <v>44690</v>
      </c>
      <c r="B882" t="s">
        <v>22</v>
      </c>
      <c r="C882" t="s">
        <v>1</v>
      </c>
      <c r="D882" t="s">
        <v>29</v>
      </c>
      <c r="E882">
        <v>171</v>
      </c>
      <c r="F882">
        <f t="shared" si="52"/>
        <v>3.2</v>
      </c>
      <c r="G882">
        <f t="shared" si="53"/>
        <v>547.20000000000005</v>
      </c>
      <c r="H882">
        <f t="shared" si="54"/>
        <v>5</v>
      </c>
      <c r="I882" t="str">
        <f t="shared" si="55"/>
        <v>Maj</v>
      </c>
    </row>
    <row r="883" spans="1:9">
      <c r="A883" s="1">
        <v>44690</v>
      </c>
      <c r="B883" t="s">
        <v>0</v>
      </c>
      <c r="C883" t="s">
        <v>1</v>
      </c>
      <c r="D883" t="s">
        <v>56</v>
      </c>
      <c r="E883">
        <v>527</v>
      </c>
      <c r="F883">
        <f t="shared" si="52"/>
        <v>3.4</v>
      </c>
      <c r="G883">
        <f t="shared" si="53"/>
        <v>1791.8</v>
      </c>
      <c r="H883">
        <f t="shared" si="54"/>
        <v>5</v>
      </c>
      <c r="I883" t="str">
        <f t="shared" si="55"/>
        <v>Maj</v>
      </c>
    </row>
    <row r="884" spans="1:9">
      <c r="A884" s="1">
        <v>44690</v>
      </c>
      <c r="B884" t="s">
        <v>4</v>
      </c>
      <c r="C884" t="s">
        <v>1</v>
      </c>
      <c r="D884" t="s">
        <v>26</v>
      </c>
      <c r="E884">
        <v>533</v>
      </c>
      <c r="F884">
        <f t="shared" si="52"/>
        <v>3.5</v>
      </c>
      <c r="G884">
        <f t="shared" si="53"/>
        <v>1865.5</v>
      </c>
      <c r="H884">
        <f t="shared" si="54"/>
        <v>5</v>
      </c>
      <c r="I884" t="str">
        <f t="shared" si="55"/>
        <v>Maj</v>
      </c>
    </row>
    <row r="885" spans="1:9">
      <c r="A885" s="1">
        <v>44690</v>
      </c>
      <c r="B885" t="s">
        <v>9</v>
      </c>
      <c r="C885" t="s">
        <v>1</v>
      </c>
      <c r="D885" t="s">
        <v>57</v>
      </c>
      <c r="E885">
        <v>401</v>
      </c>
      <c r="F885">
        <f t="shared" si="52"/>
        <v>3.4</v>
      </c>
      <c r="G885">
        <f t="shared" si="53"/>
        <v>1363.3999999999999</v>
      </c>
      <c r="H885">
        <f t="shared" si="54"/>
        <v>5</v>
      </c>
      <c r="I885" t="str">
        <f t="shared" si="55"/>
        <v>Maj</v>
      </c>
    </row>
    <row r="886" spans="1:9">
      <c r="A886" s="1">
        <v>44690</v>
      </c>
      <c r="B886" t="s">
        <v>4</v>
      </c>
      <c r="C886" t="s">
        <v>1</v>
      </c>
      <c r="D886" t="s">
        <v>29</v>
      </c>
      <c r="E886">
        <v>625</v>
      </c>
      <c r="F886">
        <f t="shared" si="52"/>
        <v>3.5</v>
      </c>
      <c r="G886">
        <f t="shared" si="53"/>
        <v>2187.5</v>
      </c>
      <c r="H886">
        <f t="shared" si="54"/>
        <v>5</v>
      </c>
      <c r="I886" t="str">
        <f t="shared" si="55"/>
        <v>Maj</v>
      </c>
    </row>
    <row r="887" spans="1:9">
      <c r="A887" s="1">
        <v>44690</v>
      </c>
      <c r="B887" t="s">
        <v>22</v>
      </c>
      <c r="C887" t="s">
        <v>1</v>
      </c>
      <c r="D887" t="s">
        <v>27</v>
      </c>
      <c r="E887">
        <v>195</v>
      </c>
      <c r="F887">
        <f t="shared" si="52"/>
        <v>3.2</v>
      </c>
      <c r="G887">
        <f t="shared" si="53"/>
        <v>624</v>
      </c>
      <c r="H887">
        <f t="shared" si="54"/>
        <v>5</v>
      </c>
      <c r="I887" t="str">
        <f t="shared" si="55"/>
        <v>Maj</v>
      </c>
    </row>
    <row r="888" spans="1:9">
      <c r="A888" s="1">
        <v>44690</v>
      </c>
      <c r="B888" t="s">
        <v>4</v>
      </c>
      <c r="C888" t="s">
        <v>1</v>
      </c>
      <c r="D888" t="s">
        <v>14</v>
      </c>
      <c r="E888">
        <v>376</v>
      </c>
      <c r="F888">
        <f t="shared" si="52"/>
        <v>3.5</v>
      </c>
      <c r="G888">
        <f t="shared" si="53"/>
        <v>1316</v>
      </c>
      <c r="H888">
        <f t="shared" si="54"/>
        <v>5</v>
      </c>
      <c r="I888" t="str">
        <f t="shared" si="55"/>
        <v>Maj</v>
      </c>
    </row>
    <row r="889" spans="1:9">
      <c r="A889" s="1">
        <v>44690</v>
      </c>
      <c r="B889" t="s">
        <v>15</v>
      </c>
      <c r="C889" t="s">
        <v>1</v>
      </c>
      <c r="D889" t="s">
        <v>47</v>
      </c>
      <c r="E889">
        <v>525</v>
      </c>
      <c r="F889">
        <f t="shared" si="52"/>
        <v>2.4</v>
      </c>
      <c r="G889">
        <f t="shared" si="53"/>
        <v>1260</v>
      </c>
      <c r="H889">
        <f t="shared" si="54"/>
        <v>5</v>
      </c>
      <c r="I889" t="str">
        <f t="shared" si="55"/>
        <v>Maj</v>
      </c>
    </row>
    <row r="890" spans="1:9">
      <c r="A890" s="1">
        <v>44690</v>
      </c>
      <c r="B890" t="s">
        <v>4</v>
      </c>
      <c r="C890" t="s">
        <v>1</v>
      </c>
      <c r="D890" t="s">
        <v>34</v>
      </c>
      <c r="E890">
        <v>641</v>
      </c>
      <c r="F890">
        <f t="shared" si="52"/>
        <v>3.5</v>
      </c>
      <c r="G890">
        <f t="shared" si="53"/>
        <v>2243.5</v>
      </c>
      <c r="H890">
        <f t="shared" si="54"/>
        <v>5</v>
      </c>
      <c r="I890" t="str">
        <f t="shared" si="55"/>
        <v>Maj</v>
      </c>
    </row>
    <row r="891" spans="1:9">
      <c r="A891" s="1">
        <v>44690</v>
      </c>
      <c r="B891" t="s">
        <v>13</v>
      </c>
      <c r="C891" t="s">
        <v>1</v>
      </c>
      <c r="D891" t="s">
        <v>34</v>
      </c>
      <c r="E891">
        <v>533</v>
      </c>
      <c r="F891">
        <f t="shared" si="52"/>
        <v>3.4</v>
      </c>
      <c r="G891">
        <f t="shared" si="53"/>
        <v>1812.2</v>
      </c>
      <c r="H891">
        <f t="shared" si="54"/>
        <v>5</v>
      </c>
      <c r="I891" t="str">
        <f t="shared" si="55"/>
        <v>Maj</v>
      </c>
    </row>
    <row r="892" spans="1:9">
      <c r="A892" s="1">
        <v>44690</v>
      </c>
      <c r="B892" t="s">
        <v>13</v>
      </c>
      <c r="C892" t="s">
        <v>1</v>
      </c>
      <c r="D892" t="s">
        <v>5</v>
      </c>
      <c r="E892">
        <v>558</v>
      </c>
      <c r="F892">
        <f t="shared" si="52"/>
        <v>3.4</v>
      </c>
      <c r="G892">
        <f t="shared" si="53"/>
        <v>1897.2</v>
      </c>
      <c r="H892">
        <f t="shared" si="54"/>
        <v>5</v>
      </c>
      <c r="I892" t="str">
        <f t="shared" si="55"/>
        <v>Maj</v>
      </c>
    </row>
    <row r="893" spans="1:9">
      <c r="A893" s="1">
        <v>44690</v>
      </c>
      <c r="B893" t="s">
        <v>22</v>
      </c>
      <c r="C893" t="s">
        <v>1</v>
      </c>
      <c r="D893" t="s">
        <v>20</v>
      </c>
      <c r="E893">
        <v>165</v>
      </c>
      <c r="F893">
        <f t="shared" si="52"/>
        <v>3.2</v>
      </c>
      <c r="G893">
        <f t="shared" si="53"/>
        <v>528</v>
      </c>
      <c r="H893">
        <f t="shared" si="54"/>
        <v>5</v>
      </c>
      <c r="I893" t="str">
        <f t="shared" si="55"/>
        <v>Maj</v>
      </c>
    </row>
    <row r="894" spans="1:9">
      <c r="A894" s="1">
        <v>44690</v>
      </c>
      <c r="B894" t="s">
        <v>11</v>
      </c>
      <c r="C894" t="s">
        <v>1</v>
      </c>
      <c r="D894" t="s">
        <v>41</v>
      </c>
      <c r="E894">
        <v>45</v>
      </c>
      <c r="F894">
        <f t="shared" si="52"/>
        <v>3.4</v>
      </c>
      <c r="G894">
        <f t="shared" si="53"/>
        <v>153</v>
      </c>
      <c r="H894">
        <f t="shared" si="54"/>
        <v>5</v>
      </c>
      <c r="I894" t="str">
        <f t="shared" si="55"/>
        <v>Maj</v>
      </c>
    </row>
    <row r="895" spans="1:9">
      <c r="A895" s="1">
        <v>44690</v>
      </c>
      <c r="B895" t="s">
        <v>17</v>
      </c>
      <c r="C895" t="s">
        <v>1</v>
      </c>
      <c r="D895" t="s">
        <v>3</v>
      </c>
      <c r="E895">
        <v>55</v>
      </c>
      <c r="F895">
        <f t="shared" si="52"/>
        <v>3.4</v>
      </c>
      <c r="G895">
        <f t="shared" si="53"/>
        <v>187</v>
      </c>
      <c r="H895">
        <f t="shared" si="54"/>
        <v>5</v>
      </c>
      <c r="I895" t="str">
        <f t="shared" si="55"/>
        <v>Maj</v>
      </c>
    </row>
    <row r="896" spans="1:9">
      <c r="A896" s="1">
        <v>44690</v>
      </c>
      <c r="B896" t="s">
        <v>9</v>
      </c>
      <c r="C896" t="s">
        <v>1</v>
      </c>
      <c r="D896" t="s">
        <v>12</v>
      </c>
      <c r="E896">
        <v>47</v>
      </c>
      <c r="F896">
        <f t="shared" si="52"/>
        <v>3.4</v>
      </c>
      <c r="G896">
        <f t="shared" si="53"/>
        <v>159.79999999999998</v>
      </c>
      <c r="H896">
        <f t="shared" si="54"/>
        <v>5</v>
      </c>
      <c r="I896" t="str">
        <f t="shared" si="55"/>
        <v>Maj</v>
      </c>
    </row>
    <row r="897" spans="1:9">
      <c r="A897" s="1">
        <v>44691</v>
      </c>
      <c r="B897" t="s">
        <v>13</v>
      </c>
      <c r="C897" t="s">
        <v>1</v>
      </c>
      <c r="D897" t="s">
        <v>40</v>
      </c>
      <c r="E897">
        <v>329</v>
      </c>
      <c r="F897">
        <f t="shared" si="52"/>
        <v>3.4</v>
      </c>
      <c r="G897">
        <f t="shared" si="53"/>
        <v>1118.5999999999999</v>
      </c>
      <c r="H897">
        <f t="shared" si="54"/>
        <v>5</v>
      </c>
      <c r="I897" t="str">
        <f t="shared" si="55"/>
        <v>Maj</v>
      </c>
    </row>
    <row r="898" spans="1:9">
      <c r="A898" s="1">
        <v>44691</v>
      </c>
      <c r="B898" t="s">
        <v>9</v>
      </c>
      <c r="C898" t="s">
        <v>1</v>
      </c>
      <c r="D898" t="s">
        <v>57</v>
      </c>
      <c r="E898">
        <v>347</v>
      </c>
      <c r="F898">
        <f t="shared" si="52"/>
        <v>3.4</v>
      </c>
      <c r="G898">
        <f t="shared" si="53"/>
        <v>1179.8</v>
      </c>
      <c r="H898">
        <f t="shared" si="54"/>
        <v>5</v>
      </c>
      <c r="I898" t="str">
        <f t="shared" si="55"/>
        <v>Maj</v>
      </c>
    </row>
    <row r="899" spans="1:9">
      <c r="A899" s="1">
        <v>44691</v>
      </c>
      <c r="B899" t="s">
        <v>4</v>
      </c>
      <c r="C899" t="s">
        <v>1</v>
      </c>
      <c r="D899" t="s">
        <v>14</v>
      </c>
      <c r="E899">
        <v>521</v>
      </c>
      <c r="F899">
        <f t="shared" ref="F899:F962" si="56">VLOOKUP(B899,$P$1:$Q$16,2,FALSE)</f>
        <v>3.5</v>
      </c>
      <c r="G899">
        <f t="shared" ref="G899:G962" si="57">E899*F899</f>
        <v>1823.5</v>
      </c>
      <c r="H899">
        <f t="shared" ref="H899:H962" si="58">MONTH(A899)</f>
        <v>5</v>
      </c>
      <c r="I899" t="str">
        <f t="shared" ref="I899:I962" si="59">VLOOKUP(H899,$S$1:$T$12,2,FALSE)</f>
        <v>Maj</v>
      </c>
    </row>
    <row r="900" spans="1:9">
      <c r="A900" s="1">
        <v>44691</v>
      </c>
      <c r="B900" t="s">
        <v>15</v>
      </c>
      <c r="C900" t="s">
        <v>1</v>
      </c>
      <c r="D900" t="s">
        <v>12</v>
      </c>
      <c r="E900">
        <v>172</v>
      </c>
      <c r="F900">
        <f t="shared" si="56"/>
        <v>2.4</v>
      </c>
      <c r="G900">
        <f t="shared" si="57"/>
        <v>412.8</v>
      </c>
      <c r="H900">
        <f t="shared" si="58"/>
        <v>5</v>
      </c>
      <c r="I900" t="str">
        <f t="shared" si="59"/>
        <v>Maj</v>
      </c>
    </row>
    <row r="901" spans="1:9">
      <c r="A901" s="1">
        <v>44691</v>
      </c>
      <c r="B901" t="s">
        <v>0</v>
      </c>
      <c r="C901" t="s">
        <v>1</v>
      </c>
      <c r="D901" t="s">
        <v>41</v>
      </c>
      <c r="E901">
        <v>410</v>
      </c>
      <c r="F901">
        <f t="shared" si="56"/>
        <v>3.4</v>
      </c>
      <c r="G901">
        <f t="shared" si="57"/>
        <v>1394</v>
      </c>
      <c r="H901">
        <f t="shared" si="58"/>
        <v>5</v>
      </c>
      <c r="I901" t="str">
        <f t="shared" si="59"/>
        <v>Maj</v>
      </c>
    </row>
    <row r="902" spans="1:9">
      <c r="A902" s="1">
        <v>44692</v>
      </c>
      <c r="B902" t="s">
        <v>13</v>
      </c>
      <c r="C902" t="s">
        <v>1</v>
      </c>
      <c r="D902" t="s">
        <v>27</v>
      </c>
      <c r="E902">
        <v>437</v>
      </c>
      <c r="F902">
        <f t="shared" si="56"/>
        <v>3.4</v>
      </c>
      <c r="G902">
        <f t="shared" si="57"/>
        <v>1485.8</v>
      </c>
      <c r="H902">
        <f t="shared" si="58"/>
        <v>5</v>
      </c>
      <c r="I902" t="str">
        <f t="shared" si="59"/>
        <v>Maj</v>
      </c>
    </row>
    <row r="903" spans="1:9">
      <c r="A903" s="1">
        <v>44692</v>
      </c>
      <c r="B903" t="s">
        <v>11</v>
      </c>
      <c r="C903" t="s">
        <v>1</v>
      </c>
      <c r="D903" t="s">
        <v>50</v>
      </c>
      <c r="E903">
        <v>446</v>
      </c>
      <c r="F903">
        <f t="shared" si="56"/>
        <v>3.4</v>
      </c>
      <c r="G903">
        <f t="shared" si="57"/>
        <v>1516.3999999999999</v>
      </c>
      <c r="H903">
        <f t="shared" si="58"/>
        <v>5</v>
      </c>
      <c r="I903" t="str">
        <f t="shared" si="59"/>
        <v>Maj</v>
      </c>
    </row>
    <row r="904" spans="1:9">
      <c r="A904" s="1">
        <v>44692</v>
      </c>
      <c r="B904" t="s">
        <v>8</v>
      </c>
      <c r="C904" t="s">
        <v>1</v>
      </c>
      <c r="D904" t="s">
        <v>34</v>
      </c>
      <c r="E904">
        <v>224</v>
      </c>
      <c r="F904">
        <f t="shared" si="56"/>
        <v>2.9</v>
      </c>
      <c r="G904">
        <f t="shared" si="57"/>
        <v>649.6</v>
      </c>
      <c r="H904">
        <f t="shared" si="58"/>
        <v>5</v>
      </c>
      <c r="I904" t="str">
        <f t="shared" si="59"/>
        <v>Maj</v>
      </c>
    </row>
    <row r="905" spans="1:9">
      <c r="A905" s="1">
        <v>44692</v>
      </c>
      <c r="B905" t="s">
        <v>0</v>
      </c>
      <c r="C905" t="s">
        <v>1</v>
      </c>
      <c r="D905" t="s">
        <v>2</v>
      </c>
      <c r="E905">
        <v>402</v>
      </c>
      <c r="F905">
        <f t="shared" si="56"/>
        <v>3.4</v>
      </c>
      <c r="G905">
        <f t="shared" si="57"/>
        <v>1366.8</v>
      </c>
      <c r="H905">
        <f t="shared" si="58"/>
        <v>5</v>
      </c>
      <c r="I905" t="str">
        <f t="shared" si="59"/>
        <v>Maj</v>
      </c>
    </row>
    <row r="906" spans="1:9">
      <c r="A906" s="1">
        <v>44692</v>
      </c>
      <c r="B906" t="s">
        <v>15</v>
      </c>
      <c r="C906" t="s">
        <v>1</v>
      </c>
      <c r="D906" t="s">
        <v>30</v>
      </c>
      <c r="E906">
        <v>259</v>
      </c>
      <c r="F906">
        <f t="shared" si="56"/>
        <v>2.4</v>
      </c>
      <c r="G906">
        <f t="shared" si="57"/>
        <v>621.6</v>
      </c>
      <c r="H906">
        <f t="shared" si="58"/>
        <v>5</v>
      </c>
      <c r="I906" t="str">
        <f t="shared" si="59"/>
        <v>Maj</v>
      </c>
    </row>
    <row r="907" spans="1:9">
      <c r="A907" s="1">
        <v>44692</v>
      </c>
      <c r="B907" t="s">
        <v>9</v>
      </c>
      <c r="C907" t="s">
        <v>1</v>
      </c>
      <c r="D907" t="s">
        <v>2</v>
      </c>
      <c r="E907">
        <v>393</v>
      </c>
      <c r="F907">
        <f t="shared" si="56"/>
        <v>3.4</v>
      </c>
      <c r="G907">
        <f t="shared" si="57"/>
        <v>1336.2</v>
      </c>
      <c r="H907">
        <f t="shared" si="58"/>
        <v>5</v>
      </c>
      <c r="I907" t="str">
        <f t="shared" si="59"/>
        <v>Maj</v>
      </c>
    </row>
    <row r="908" spans="1:9">
      <c r="A908" s="1">
        <v>44692</v>
      </c>
      <c r="B908" t="s">
        <v>13</v>
      </c>
      <c r="C908" t="s">
        <v>1</v>
      </c>
      <c r="D908" t="s">
        <v>50</v>
      </c>
      <c r="E908">
        <v>447</v>
      </c>
      <c r="F908">
        <f t="shared" si="56"/>
        <v>3.4</v>
      </c>
      <c r="G908">
        <f t="shared" si="57"/>
        <v>1519.8</v>
      </c>
      <c r="H908">
        <f t="shared" si="58"/>
        <v>5</v>
      </c>
      <c r="I908" t="str">
        <f t="shared" si="59"/>
        <v>Maj</v>
      </c>
    </row>
    <row r="909" spans="1:9">
      <c r="A909" s="1">
        <v>44693</v>
      </c>
      <c r="B909" t="s">
        <v>17</v>
      </c>
      <c r="C909" t="s">
        <v>1</v>
      </c>
      <c r="D909" t="s">
        <v>27</v>
      </c>
      <c r="E909">
        <v>171</v>
      </c>
      <c r="F909">
        <f t="shared" si="56"/>
        <v>3.4</v>
      </c>
      <c r="G909">
        <f t="shared" si="57"/>
        <v>581.4</v>
      </c>
      <c r="H909">
        <f t="shared" si="58"/>
        <v>5</v>
      </c>
      <c r="I909" t="str">
        <f t="shared" si="59"/>
        <v>Maj</v>
      </c>
    </row>
    <row r="910" spans="1:9">
      <c r="A910" s="1">
        <v>44693</v>
      </c>
      <c r="B910" t="s">
        <v>11</v>
      </c>
      <c r="C910" t="s">
        <v>1</v>
      </c>
      <c r="D910" t="s">
        <v>38</v>
      </c>
      <c r="E910">
        <v>340</v>
      </c>
      <c r="F910">
        <f t="shared" si="56"/>
        <v>3.4</v>
      </c>
      <c r="G910">
        <f t="shared" si="57"/>
        <v>1156</v>
      </c>
      <c r="H910">
        <f t="shared" si="58"/>
        <v>5</v>
      </c>
      <c r="I910" t="str">
        <f t="shared" si="59"/>
        <v>Maj</v>
      </c>
    </row>
    <row r="911" spans="1:9">
      <c r="A911" s="1">
        <v>44693</v>
      </c>
      <c r="B911" t="s">
        <v>22</v>
      </c>
      <c r="C911" t="s">
        <v>1</v>
      </c>
      <c r="D911" t="s">
        <v>7</v>
      </c>
      <c r="E911">
        <v>237</v>
      </c>
      <c r="F911">
        <f t="shared" si="56"/>
        <v>3.2</v>
      </c>
      <c r="G911">
        <f t="shared" si="57"/>
        <v>758.40000000000009</v>
      </c>
      <c r="H911">
        <f t="shared" si="58"/>
        <v>5</v>
      </c>
      <c r="I911" t="str">
        <f t="shared" si="59"/>
        <v>Maj</v>
      </c>
    </row>
    <row r="912" spans="1:9">
      <c r="A912" s="1">
        <v>44693</v>
      </c>
      <c r="B912" t="s">
        <v>13</v>
      </c>
      <c r="C912" t="s">
        <v>1</v>
      </c>
      <c r="D912" t="s">
        <v>38</v>
      </c>
      <c r="E912">
        <v>794</v>
      </c>
      <c r="F912">
        <f t="shared" si="56"/>
        <v>3.4</v>
      </c>
      <c r="G912">
        <f t="shared" si="57"/>
        <v>2699.6</v>
      </c>
      <c r="H912">
        <f t="shared" si="58"/>
        <v>5</v>
      </c>
      <c r="I912" t="str">
        <f t="shared" si="59"/>
        <v>Maj</v>
      </c>
    </row>
    <row r="913" spans="1:9">
      <c r="A913" s="1">
        <v>44694</v>
      </c>
      <c r="B913" t="s">
        <v>4</v>
      </c>
      <c r="C913" t="s">
        <v>1</v>
      </c>
      <c r="D913" t="s">
        <v>59</v>
      </c>
      <c r="E913">
        <v>237</v>
      </c>
      <c r="F913">
        <f t="shared" si="56"/>
        <v>3.5</v>
      </c>
      <c r="G913">
        <f t="shared" si="57"/>
        <v>829.5</v>
      </c>
      <c r="H913">
        <f t="shared" si="58"/>
        <v>5</v>
      </c>
      <c r="I913" t="str">
        <f t="shared" si="59"/>
        <v>Maj</v>
      </c>
    </row>
    <row r="914" spans="1:9">
      <c r="A914" s="1">
        <v>44694</v>
      </c>
      <c r="B914" t="s">
        <v>4</v>
      </c>
      <c r="C914" t="s">
        <v>1</v>
      </c>
      <c r="D914" t="s">
        <v>27</v>
      </c>
      <c r="E914">
        <v>555</v>
      </c>
      <c r="F914">
        <f t="shared" si="56"/>
        <v>3.5</v>
      </c>
      <c r="G914">
        <f t="shared" si="57"/>
        <v>1942.5</v>
      </c>
      <c r="H914">
        <f t="shared" si="58"/>
        <v>5</v>
      </c>
      <c r="I914" t="str">
        <f t="shared" si="59"/>
        <v>Maj</v>
      </c>
    </row>
    <row r="915" spans="1:9">
      <c r="A915" s="1">
        <v>44694</v>
      </c>
      <c r="B915" t="s">
        <v>8</v>
      </c>
      <c r="C915" t="s">
        <v>1</v>
      </c>
      <c r="D915" t="s">
        <v>3</v>
      </c>
      <c r="E915">
        <v>303</v>
      </c>
      <c r="F915">
        <f t="shared" si="56"/>
        <v>2.9</v>
      </c>
      <c r="G915">
        <f t="shared" si="57"/>
        <v>878.69999999999993</v>
      </c>
      <c r="H915">
        <f t="shared" si="58"/>
        <v>5</v>
      </c>
      <c r="I915" t="str">
        <f t="shared" si="59"/>
        <v>Maj</v>
      </c>
    </row>
    <row r="916" spans="1:9">
      <c r="A916" s="1">
        <v>44694</v>
      </c>
      <c r="B916" t="s">
        <v>0</v>
      </c>
      <c r="C916" t="s">
        <v>1</v>
      </c>
      <c r="D916" t="s">
        <v>10</v>
      </c>
      <c r="E916">
        <v>394</v>
      </c>
      <c r="F916">
        <f t="shared" si="56"/>
        <v>3.4</v>
      </c>
      <c r="G916">
        <f t="shared" si="57"/>
        <v>1339.6</v>
      </c>
      <c r="H916">
        <f t="shared" si="58"/>
        <v>5</v>
      </c>
      <c r="I916" t="str">
        <f t="shared" si="59"/>
        <v>Maj</v>
      </c>
    </row>
    <row r="917" spans="1:9">
      <c r="A917" s="1">
        <v>44694</v>
      </c>
      <c r="B917" t="s">
        <v>11</v>
      </c>
      <c r="C917" t="s">
        <v>1</v>
      </c>
      <c r="D917" t="s">
        <v>47</v>
      </c>
      <c r="E917">
        <v>391</v>
      </c>
      <c r="F917">
        <f t="shared" si="56"/>
        <v>3.4</v>
      </c>
      <c r="G917">
        <f t="shared" si="57"/>
        <v>1329.3999999999999</v>
      </c>
      <c r="H917">
        <f t="shared" si="58"/>
        <v>5</v>
      </c>
      <c r="I917" t="str">
        <f t="shared" si="59"/>
        <v>Maj</v>
      </c>
    </row>
    <row r="918" spans="1:9">
      <c r="A918" s="1">
        <v>44694</v>
      </c>
      <c r="B918" t="s">
        <v>11</v>
      </c>
      <c r="C918" t="s">
        <v>1</v>
      </c>
      <c r="D918" t="s">
        <v>41</v>
      </c>
      <c r="E918">
        <v>91</v>
      </c>
      <c r="F918">
        <f t="shared" si="56"/>
        <v>3.4</v>
      </c>
      <c r="G918">
        <f t="shared" si="57"/>
        <v>309.39999999999998</v>
      </c>
      <c r="H918">
        <f t="shared" si="58"/>
        <v>5</v>
      </c>
      <c r="I918" t="str">
        <f t="shared" si="59"/>
        <v>Maj</v>
      </c>
    </row>
    <row r="919" spans="1:9">
      <c r="A919" s="1">
        <v>44694</v>
      </c>
      <c r="B919" t="s">
        <v>22</v>
      </c>
      <c r="C919" t="s">
        <v>1</v>
      </c>
      <c r="D919" t="s">
        <v>55</v>
      </c>
      <c r="E919">
        <v>223</v>
      </c>
      <c r="F919">
        <f t="shared" si="56"/>
        <v>3.2</v>
      </c>
      <c r="G919">
        <f t="shared" si="57"/>
        <v>713.6</v>
      </c>
      <c r="H919">
        <f t="shared" si="58"/>
        <v>5</v>
      </c>
      <c r="I919" t="str">
        <f t="shared" si="59"/>
        <v>Maj</v>
      </c>
    </row>
    <row r="920" spans="1:9">
      <c r="A920" s="1">
        <v>44695</v>
      </c>
      <c r="B920" t="s">
        <v>0</v>
      </c>
      <c r="C920" t="s">
        <v>1</v>
      </c>
      <c r="D920" t="s">
        <v>19</v>
      </c>
      <c r="E920">
        <v>550</v>
      </c>
      <c r="F920">
        <f t="shared" si="56"/>
        <v>3.4</v>
      </c>
      <c r="G920">
        <f t="shared" si="57"/>
        <v>1870</v>
      </c>
      <c r="H920">
        <f t="shared" si="58"/>
        <v>5</v>
      </c>
      <c r="I920" t="str">
        <f t="shared" si="59"/>
        <v>Maj</v>
      </c>
    </row>
    <row r="921" spans="1:9">
      <c r="A921" s="1">
        <v>44695</v>
      </c>
      <c r="B921" t="s">
        <v>11</v>
      </c>
      <c r="C921" t="s">
        <v>1</v>
      </c>
      <c r="D921" t="s">
        <v>55</v>
      </c>
      <c r="E921">
        <v>97</v>
      </c>
      <c r="F921">
        <f t="shared" si="56"/>
        <v>3.4</v>
      </c>
      <c r="G921">
        <f t="shared" si="57"/>
        <v>329.8</v>
      </c>
      <c r="H921">
        <f t="shared" si="58"/>
        <v>5</v>
      </c>
      <c r="I921" t="str">
        <f t="shared" si="59"/>
        <v>Maj</v>
      </c>
    </row>
    <row r="922" spans="1:9">
      <c r="A922" s="1">
        <v>44695</v>
      </c>
      <c r="B922" t="s">
        <v>22</v>
      </c>
      <c r="C922" t="s">
        <v>1</v>
      </c>
      <c r="D922" t="s">
        <v>10</v>
      </c>
      <c r="E922">
        <v>190</v>
      </c>
      <c r="F922">
        <f t="shared" si="56"/>
        <v>3.2</v>
      </c>
      <c r="G922">
        <f t="shared" si="57"/>
        <v>608</v>
      </c>
      <c r="H922">
        <f t="shared" si="58"/>
        <v>5</v>
      </c>
      <c r="I922" t="str">
        <f t="shared" si="59"/>
        <v>Maj</v>
      </c>
    </row>
    <row r="923" spans="1:9">
      <c r="A923" s="1">
        <v>44695</v>
      </c>
      <c r="B923" t="s">
        <v>13</v>
      </c>
      <c r="C923" t="s">
        <v>1</v>
      </c>
      <c r="D923" t="s">
        <v>39</v>
      </c>
      <c r="E923">
        <v>650</v>
      </c>
      <c r="F923">
        <f t="shared" si="56"/>
        <v>3.4</v>
      </c>
      <c r="G923">
        <f t="shared" si="57"/>
        <v>2210</v>
      </c>
      <c r="H923">
        <f t="shared" si="58"/>
        <v>5</v>
      </c>
      <c r="I923" t="str">
        <f t="shared" si="59"/>
        <v>Maj</v>
      </c>
    </row>
    <row r="924" spans="1:9">
      <c r="A924" s="1">
        <v>44695</v>
      </c>
      <c r="B924" t="s">
        <v>15</v>
      </c>
      <c r="C924" t="s">
        <v>1</v>
      </c>
      <c r="D924" t="s">
        <v>52</v>
      </c>
      <c r="E924">
        <v>323</v>
      </c>
      <c r="F924">
        <f t="shared" si="56"/>
        <v>2.4</v>
      </c>
      <c r="G924">
        <f t="shared" si="57"/>
        <v>775.19999999999993</v>
      </c>
      <c r="H924">
        <f t="shared" si="58"/>
        <v>5</v>
      </c>
      <c r="I924" t="str">
        <f t="shared" si="59"/>
        <v>Maj</v>
      </c>
    </row>
    <row r="925" spans="1:9">
      <c r="A925" s="1">
        <v>44695</v>
      </c>
      <c r="B925" t="s">
        <v>17</v>
      </c>
      <c r="C925" t="s">
        <v>1</v>
      </c>
      <c r="D925" t="s">
        <v>25</v>
      </c>
      <c r="E925">
        <v>279</v>
      </c>
      <c r="F925">
        <f t="shared" si="56"/>
        <v>3.4</v>
      </c>
      <c r="G925">
        <f t="shared" si="57"/>
        <v>948.6</v>
      </c>
      <c r="H925">
        <f t="shared" si="58"/>
        <v>5</v>
      </c>
      <c r="I925" t="str">
        <f t="shared" si="59"/>
        <v>Maj</v>
      </c>
    </row>
    <row r="926" spans="1:9">
      <c r="A926" s="1">
        <v>44695</v>
      </c>
      <c r="B926" t="s">
        <v>4</v>
      </c>
      <c r="C926" t="s">
        <v>1</v>
      </c>
      <c r="D926" t="s">
        <v>44</v>
      </c>
      <c r="E926">
        <v>346</v>
      </c>
      <c r="F926">
        <f t="shared" si="56"/>
        <v>3.5</v>
      </c>
      <c r="G926">
        <f t="shared" si="57"/>
        <v>1211</v>
      </c>
      <c r="H926">
        <f t="shared" si="58"/>
        <v>5</v>
      </c>
      <c r="I926" t="str">
        <f t="shared" si="59"/>
        <v>Maj</v>
      </c>
    </row>
    <row r="927" spans="1:9">
      <c r="A927" s="1">
        <v>44695</v>
      </c>
      <c r="B927" t="s">
        <v>22</v>
      </c>
      <c r="C927" t="s">
        <v>1</v>
      </c>
      <c r="D927" t="s">
        <v>56</v>
      </c>
      <c r="E927">
        <v>358</v>
      </c>
      <c r="F927">
        <f t="shared" si="56"/>
        <v>3.2</v>
      </c>
      <c r="G927">
        <f t="shared" si="57"/>
        <v>1145.6000000000001</v>
      </c>
      <c r="H927">
        <f t="shared" si="58"/>
        <v>5</v>
      </c>
      <c r="I927" t="str">
        <f t="shared" si="59"/>
        <v>Maj</v>
      </c>
    </row>
    <row r="928" spans="1:9">
      <c r="A928" s="1">
        <v>44695</v>
      </c>
      <c r="B928" t="s">
        <v>11</v>
      </c>
      <c r="C928" t="s">
        <v>1</v>
      </c>
      <c r="D928" t="s">
        <v>25</v>
      </c>
      <c r="E928">
        <v>17</v>
      </c>
      <c r="F928">
        <f t="shared" si="56"/>
        <v>3.4</v>
      </c>
      <c r="G928">
        <f t="shared" si="57"/>
        <v>57.8</v>
      </c>
      <c r="H928">
        <f t="shared" si="58"/>
        <v>5</v>
      </c>
      <c r="I928" t="str">
        <f t="shared" si="59"/>
        <v>Maj</v>
      </c>
    </row>
    <row r="929" spans="1:9">
      <c r="A929" s="1">
        <v>44697</v>
      </c>
      <c r="B929" t="s">
        <v>0</v>
      </c>
      <c r="C929" t="s">
        <v>1</v>
      </c>
      <c r="D929" t="s">
        <v>7</v>
      </c>
      <c r="E929">
        <v>594</v>
      </c>
      <c r="F929">
        <f t="shared" si="56"/>
        <v>3.4</v>
      </c>
      <c r="G929">
        <f t="shared" si="57"/>
        <v>2019.6</v>
      </c>
      <c r="H929">
        <f t="shared" si="58"/>
        <v>5</v>
      </c>
      <c r="I929" t="str">
        <f t="shared" si="59"/>
        <v>Maj</v>
      </c>
    </row>
    <row r="930" spans="1:9">
      <c r="A930" s="1">
        <v>44697</v>
      </c>
      <c r="B930" t="s">
        <v>13</v>
      </c>
      <c r="C930" t="s">
        <v>1</v>
      </c>
      <c r="D930" t="s">
        <v>40</v>
      </c>
      <c r="E930">
        <v>770</v>
      </c>
      <c r="F930">
        <f t="shared" si="56"/>
        <v>3.4</v>
      </c>
      <c r="G930">
        <f t="shared" si="57"/>
        <v>2618</v>
      </c>
      <c r="H930">
        <f t="shared" si="58"/>
        <v>5</v>
      </c>
      <c r="I930" t="str">
        <f t="shared" si="59"/>
        <v>Maj</v>
      </c>
    </row>
    <row r="931" spans="1:9">
      <c r="A931" s="1">
        <v>44697</v>
      </c>
      <c r="B931" t="s">
        <v>13</v>
      </c>
      <c r="C931" t="s">
        <v>1</v>
      </c>
      <c r="D931" t="s">
        <v>57</v>
      </c>
      <c r="E931">
        <v>397</v>
      </c>
      <c r="F931">
        <f t="shared" si="56"/>
        <v>3.4</v>
      </c>
      <c r="G931">
        <f t="shared" si="57"/>
        <v>1349.8</v>
      </c>
      <c r="H931">
        <f t="shared" si="58"/>
        <v>5</v>
      </c>
      <c r="I931" t="str">
        <f t="shared" si="59"/>
        <v>Maj</v>
      </c>
    </row>
    <row r="932" spans="1:9">
      <c r="A932" s="1">
        <v>44697</v>
      </c>
      <c r="B932" t="s">
        <v>22</v>
      </c>
      <c r="C932" t="s">
        <v>1</v>
      </c>
      <c r="D932" t="s">
        <v>46</v>
      </c>
      <c r="E932">
        <v>193</v>
      </c>
      <c r="F932">
        <f t="shared" si="56"/>
        <v>3.2</v>
      </c>
      <c r="G932">
        <f t="shared" si="57"/>
        <v>617.6</v>
      </c>
      <c r="H932">
        <f t="shared" si="58"/>
        <v>5</v>
      </c>
      <c r="I932" t="str">
        <f t="shared" si="59"/>
        <v>Maj</v>
      </c>
    </row>
    <row r="933" spans="1:9">
      <c r="A933" s="1">
        <v>44697</v>
      </c>
      <c r="B933" t="s">
        <v>9</v>
      </c>
      <c r="C933" t="s">
        <v>1</v>
      </c>
      <c r="D933" t="s">
        <v>43</v>
      </c>
      <c r="E933">
        <v>381</v>
      </c>
      <c r="F933">
        <f t="shared" si="56"/>
        <v>3.4</v>
      </c>
      <c r="G933">
        <f t="shared" si="57"/>
        <v>1295.3999999999999</v>
      </c>
      <c r="H933">
        <f t="shared" si="58"/>
        <v>5</v>
      </c>
      <c r="I933" t="str">
        <f t="shared" si="59"/>
        <v>Maj</v>
      </c>
    </row>
    <row r="934" spans="1:9">
      <c r="A934" s="1">
        <v>44697</v>
      </c>
      <c r="B934" t="s">
        <v>17</v>
      </c>
      <c r="C934" t="s">
        <v>1</v>
      </c>
      <c r="D934" t="s">
        <v>52</v>
      </c>
      <c r="E934">
        <v>74</v>
      </c>
      <c r="F934">
        <f t="shared" si="56"/>
        <v>3.4</v>
      </c>
      <c r="G934">
        <f t="shared" si="57"/>
        <v>251.6</v>
      </c>
      <c r="H934">
        <f t="shared" si="58"/>
        <v>5</v>
      </c>
      <c r="I934" t="str">
        <f t="shared" si="59"/>
        <v>Maj</v>
      </c>
    </row>
    <row r="935" spans="1:9">
      <c r="A935" s="1">
        <v>44697</v>
      </c>
      <c r="B935" t="s">
        <v>17</v>
      </c>
      <c r="C935" t="s">
        <v>1</v>
      </c>
      <c r="D935" t="s">
        <v>12</v>
      </c>
      <c r="E935">
        <v>458</v>
      </c>
      <c r="F935">
        <f t="shared" si="56"/>
        <v>3.4</v>
      </c>
      <c r="G935">
        <f t="shared" si="57"/>
        <v>1557.2</v>
      </c>
      <c r="H935">
        <f t="shared" si="58"/>
        <v>5</v>
      </c>
      <c r="I935" t="str">
        <f t="shared" si="59"/>
        <v>Maj</v>
      </c>
    </row>
    <row r="936" spans="1:9">
      <c r="A936" s="1">
        <v>44697</v>
      </c>
      <c r="B936" t="s">
        <v>15</v>
      </c>
      <c r="C936" t="s">
        <v>1</v>
      </c>
      <c r="D936" t="s">
        <v>49</v>
      </c>
      <c r="E936">
        <v>126</v>
      </c>
      <c r="F936">
        <f t="shared" si="56"/>
        <v>2.4</v>
      </c>
      <c r="G936">
        <f t="shared" si="57"/>
        <v>302.39999999999998</v>
      </c>
      <c r="H936">
        <f t="shared" si="58"/>
        <v>5</v>
      </c>
      <c r="I936" t="str">
        <f t="shared" si="59"/>
        <v>Maj</v>
      </c>
    </row>
    <row r="937" spans="1:9">
      <c r="A937" s="1">
        <v>44697</v>
      </c>
      <c r="B937" t="s">
        <v>11</v>
      </c>
      <c r="C937" t="s">
        <v>1</v>
      </c>
      <c r="D937" t="s">
        <v>21</v>
      </c>
      <c r="E937">
        <v>58</v>
      </c>
      <c r="F937">
        <f t="shared" si="56"/>
        <v>3.4</v>
      </c>
      <c r="G937">
        <f t="shared" si="57"/>
        <v>197.2</v>
      </c>
      <c r="H937">
        <f t="shared" si="58"/>
        <v>5</v>
      </c>
      <c r="I937" t="str">
        <f t="shared" si="59"/>
        <v>Maj</v>
      </c>
    </row>
    <row r="938" spans="1:9">
      <c r="A938" s="1">
        <v>44697</v>
      </c>
      <c r="B938" t="s">
        <v>15</v>
      </c>
      <c r="C938" t="s">
        <v>1</v>
      </c>
      <c r="D938" t="s">
        <v>37</v>
      </c>
      <c r="E938">
        <v>206</v>
      </c>
      <c r="F938">
        <f t="shared" si="56"/>
        <v>2.4</v>
      </c>
      <c r="G938">
        <f t="shared" si="57"/>
        <v>494.4</v>
      </c>
      <c r="H938">
        <f t="shared" si="58"/>
        <v>5</v>
      </c>
      <c r="I938" t="str">
        <f t="shared" si="59"/>
        <v>Maj</v>
      </c>
    </row>
    <row r="939" spans="1:9">
      <c r="A939" s="1">
        <v>44697</v>
      </c>
      <c r="B939" t="s">
        <v>4</v>
      </c>
      <c r="C939" t="s">
        <v>1</v>
      </c>
      <c r="D939" t="s">
        <v>20</v>
      </c>
      <c r="E939">
        <v>380</v>
      </c>
      <c r="F939">
        <f t="shared" si="56"/>
        <v>3.5</v>
      </c>
      <c r="G939">
        <f t="shared" si="57"/>
        <v>1330</v>
      </c>
      <c r="H939">
        <f t="shared" si="58"/>
        <v>5</v>
      </c>
      <c r="I939" t="str">
        <f t="shared" si="59"/>
        <v>Maj</v>
      </c>
    </row>
    <row r="940" spans="1:9">
      <c r="A940" s="1">
        <v>44697</v>
      </c>
      <c r="B940" t="s">
        <v>11</v>
      </c>
      <c r="C940" t="s">
        <v>1</v>
      </c>
      <c r="D940" t="s">
        <v>21</v>
      </c>
      <c r="E940">
        <v>428</v>
      </c>
      <c r="F940">
        <f t="shared" si="56"/>
        <v>3.4</v>
      </c>
      <c r="G940">
        <f t="shared" si="57"/>
        <v>1455.2</v>
      </c>
      <c r="H940">
        <f t="shared" si="58"/>
        <v>5</v>
      </c>
      <c r="I940" t="str">
        <f t="shared" si="59"/>
        <v>Maj</v>
      </c>
    </row>
    <row r="941" spans="1:9">
      <c r="A941" s="1">
        <v>44698</v>
      </c>
      <c r="B941" t="s">
        <v>17</v>
      </c>
      <c r="C941" t="s">
        <v>1</v>
      </c>
      <c r="D941" t="s">
        <v>48</v>
      </c>
      <c r="E941">
        <v>43</v>
      </c>
      <c r="F941">
        <f t="shared" si="56"/>
        <v>3.4</v>
      </c>
      <c r="G941">
        <f t="shared" si="57"/>
        <v>146.19999999999999</v>
      </c>
      <c r="H941">
        <f t="shared" si="58"/>
        <v>5</v>
      </c>
      <c r="I941" t="str">
        <f t="shared" si="59"/>
        <v>Maj</v>
      </c>
    </row>
    <row r="942" spans="1:9">
      <c r="A942" s="1">
        <v>44698</v>
      </c>
      <c r="B942" t="s">
        <v>0</v>
      </c>
      <c r="C942" t="s">
        <v>1</v>
      </c>
      <c r="D942" t="s">
        <v>34</v>
      </c>
      <c r="E942">
        <v>357</v>
      </c>
      <c r="F942">
        <f t="shared" si="56"/>
        <v>3.4</v>
      </c>
      <c r="G942">
        <f t="shared" si="57"/>
        <v>1213.8</v>
      </c>
      <c r="H942">
        <f t="shared" si="58"/>
        <v>5</v>
      </c>
      <c r="I942" t="str">
        <f t="shared" si="59"/>
        <v>Maj</v>
      </c>
    </row>
    <row r="943" spans="1:9">
      <c r="A943" s="1">
        <v>44698</v>
      </c>
      <c r="B943" t="s">
        <v>0</v>
      </c>
      <c r="C943" t="s">
        <v>1</v>
      </c>
      <c r="D943" t="s">
        <v>30</v>
      </c>
      <c r="E943">
        <v>490</v>
      </c>
      <c r="F943">
        <f t="shared" si="56"/>
        <v>3.4</v>
      </c>
      <c r="G943">
        <f t="shared" si="57"/>
        <v>1666</v>
      </c>
      <c r="H943">
        <f t="shared" si="58"/>
        <v>5</v>
      </c>
      <c r="I943" t="str">
        <f t="shared" si="59"/>
        <v>Maj</v>
      </c>
    </row>
    <row r="944" spans="1:9">
      <c r="A944" s="1">
        <v>44698</v>
      </c>
      <c r="B944" t="s">
        <v>13</v>
      </c>
      <c r="C944" t="s">
        <v>1</v>
      </c>
      <c r="D944" t="s">
        <v>34</v>
      </c>
      <c r="E944">
        <v>592</v>
      </c>
      <c r="F944">
        <f t="shared" si="56"/>
        <v>3.4</v>
      </c>
      <c r="G944">
        <f t="shared" si="57"/>
        <v>2012.8</v>
      </c>
      <c r="H944">
        <f t="shared" si="58"/>
        <v>5</v>
      </c>
      <c r="I944" t="str">
        <f t="shared" si="59"/>
        <v>Maj</v>
      </c>
    </row>
    <row r="945" spans="1:9">
      <c r="A945" s="1">
        <v>44699</v>
      </c>
      <c r="B945" t="s">
        <v>13</v>
      </c>
      <c r="C945" t="s">
        <v>1</v>
      </c>
      <c r="D945" t="s">
        <v>42</v>
      </c>
      <c r="E945">
        <v>685</v>
      </c>
      <c r="F945">
        <f t="shared" si="56"/>
        <v>3.4</v>
      </c>
      <c r="G945">
        <f t="shared" si="57"/>
        <v>2329</v>
      </c>
      <c r="H945">
        <f t="shared" si="58"/>
        <v>5</v>
      </c>
      <c r="I945" t="str">
        <f t="shared" si="59"/>
        <v>Maj</v>
      </c>
    </row>
    <row r="946" spans="1:9">
      <c r="A946" s="1">
        <v>44699</v>
      </c>
      <c r="B946" t="s">
        <v>22</v>
      </c>
      <c r="C946" t="s">
        <v>1</v>
      </c>
      <c r="D946" t="s">
        <v>25</v>
      </c>
      <c r="E946">
        <v>404</v>
      </c>
      <c r="F946">
        <f t="shared" si="56"/>
        <v>3.2</v>
      </c>
      <c r="G946">
        <f t="shared" si="57"/>
        <v>1292.8000000000002</v>
      </c>
      <c r="H946">
        <f t="shared" si="58"/>
        <v>5</v>
      </c>
      <c r="I946" t="str">
        <f t="shared" si="59"/>
        <v>Maj</v>
      </c>
    </row>
    <row r="947" spans="1:9">
      <c r="A947" s="1">
        <v>44699</v>
      </c>
      <c r="B947" t="s">
        <v>22</v>
      </c>
      <c r="C947" t="s">
        <v>1</v>
      </c>
      <c r="D947" t="s">
        <v>49</v>
      </c>
      <c r="E947">
        <v>109</v>
      </c>
      <c r="F947">
        <f t="shared" si="56"/>
        <v>3.2</v>
      </c>
      <c r="G947">
        <f t="shared" si="57"/>
        <v>348.8</v>
      </c>
      <c r="H947">
        <f t="shared" si="58"/>
        <v>5</v>
      </c>
      <c r="I947" t="str">
        <f t="shared" si="59"/>
        <v>Maj</v>
      </c>
    </row>
    <row r="948" spans="1:9">
      <c r="A948" s="1">
        <v>44699</v>
      </c>
      <c r="B948" t="s">
        <v>11</v>
      </c>
      <c r="C948" t="s">
        <v>1</v>
      </c>
      <c r="D948" t="s">
        <v>55</v>
      </c>
      <c r="E948">
        <v>454</v>
      </c>
      <c r="F948">
        <f t="shared" si="56"/>
        <v>3.4</v>
      </c>
      <c r="G948">
        <f t="shared" si="57"/>
        <v>1543.6</v>
      </c>
      <c r="H948">
        <f t="shared" si="58"/>
        <v>5</v>
      </c>
      <c r="I948" t="str">
        <f t="shared" si="59"/>
        <v>Maj</v>
      </c>
    </row>
    <row r="949" spans="1:9">
      <c r="A949" s="1">
        <v>44699</v>
      </c>
      <c r="B949" t="s">
        <v>9</v>
      </c>
      <c r="C949" t="s">
        <v>1</v>
      </c>
      <c r="D949" t="s">
        <v>26</v>
      </c>
      <c r="E949">
        <v>206</v>
      </c>
      <c r="F949">
        <f t="shared" si="56"/>
        <v>3.4</v>
      </c>
      <c r="G949">
        <f t="shared" si="57"/>
        <v>700.4</v>
      </c>
      <c r="H949">
        <f t="shared" si="58"/>
        <v>5</v>
      </c>
      <c r="I949" t="str">
        <f t="shared" si="59"/>
        <v>Maj</v>
      </c>
    </row>
    <row r="950" spans="1:9">
      <c r="A950" s="1">
        <v>44699</v>
      </c>
      <c r="B950" t="s">
        <v>15</v>
      </c>
      <c r="C950" t="s">
        <v>1</v>
      </c>
      <c r="D950" t="s">
        <v>30</v>
      </c>
      <c r="E950">
        <v>585</v>
      </c>
      <c r="F950">
        <f t="shared" si="56"/>
        <v>2.4</v>
      </c>
      <c r="G950">
        <f t="shared" si="57"/>
        <v>1404</v>
      </c>
      <c r="H950">
        <f t="shared" si="58"/>
        <v>5</v>
      </c>
      <c r="I950" t="str">
        <f t="shared" si="59"/>
        <v>Maj</v>
      </c>
    </row>
    <row r="951" spans="1:9">
      <c r="A951" s="1">
        <v>44699</v>
      </c>
      <c r="B951" t="s">
        <v>13</v>
      </c>
      <c r="C951" t="s">
        <v>1</v>
      </c>
      <c r="D951" t="s">
        <v>53</v>
      </c>
      <c r="E951">
        <v>697</v>
      </c>
      <c r="F951">
        <f t="shared" si="56"/>
        <v>3.4</v>
      </c>
      <c r="G951">
        <f t="shared" si="57"/>
        <v>2369.7999999999997</v>
      </c>
      <c r="H951">
        <f t="shared" si="58"/>
        <v>5</v>
      </c>
      <c r="I951" t="str">
        <f t="shared" si="59"/>
        <v>Maj</v>
      </c>
    </row>
    <row r="952" spans="1:9">
      <c r="A952" s="1">
        <v>44699</v>
      </c>
      <c r="B952" t="s">
        <v>17</v>
      </c>
      <c r="C952" t="s">
        <v>1</v>
      </c>
      <c r="D952" t="s">
        <v>44</v>
      </c>
      <c r="E952">
        <v>176</v>
      </c>
      <c r="F952">
        <f t="shared" si="56"/>
        <v>3.4</v>
      </c>
      <c r="G952">
        <f t="shared" si="57"/>
        <v>598.4</v>
      </c>
      <c r="H952">
        <f t="shared" si="58"/>
        <v>5</v>
      </c>
      <c r="I952" t="str">
        <f t="shared" si="59"/>
        <v>Maj</v>
      </c>
    </row>
    <row r="953" spans="1:9">
      <c r="A953" s="1">
        <v>44700</v>
      </c>
      <c r="B953" t="s">
        <v>0</v>
      </c>
      <c r="C953" t="s">
        <v>1</v>
      </c>
      <c r="D953" t="s">
        <v>39</v>
      </c>
      <c r="E953">
        <v>383</v>
      </c>
      <c r="F953">
        <f t="shared" si="56"/>
        <v>3.4</v>
      </c>
      <c r="G953">
        <f t="shared" si="57"/>
        <v>1302.2</v>
      </c>
      <c r="H953">
        <f t="shared" si="58"/>
        <v>5</v>
      </c>
      <c r="I953" t="str">
        <f t="shared" si="59"/>
        <v>Maj</v>
      </c>
    </row>
    <row r="954" spans="1:9">
      <c r="A954" s="1">
        <v>44700</v>
      </c>
      <c r="B954" t="s">
        <v>11</v>
      </c>
      <c r="C954" t="s">
        <v>1</v>
      </c>
      <c r="D954" t="s">
        <v>28</v>
      </c>
      <c r="E954">
        <v>225</v>
      </c>
      <c r="F954">
        <f t="shared" si="56"/>
        <v>3.4</v>
      </c>
      <c r="G954">
        <f t="shared" si="57"/>
        <v>765</v>
      </c>
      <c r="H954">
        <f t="shared" si="58"/>
        <v>5</v>
      </c>
      <c r="I954" t="str">
        <f t="shared" si="59"/>
        <v>Maj</v>
      </c>
    </row>
    <row r="955" spans="1:9">
      <c r="A955" s="1">
        <v>44700</v>
      </c>
      <c r="B955" t="s">
        <v>15</v>
      </c>
      <c r="C955" t="s">
        <v>1</v>
      </c>
      <c r="D955" t="s">
        <v>48</v>
      </c>
      <c r="E955">
        <v>562</v>
      </c>
      <c r="F955">
        <f t="shared" si="56"/>
        <v>2.4</v>
      </c>
      <c r="G955">
        <f t="shared" si="57"/>
        <v>1348.8</v>
      </c>
      <c r="H955">
        <f t="shared" si="58"/>
        <v>5</v>
      </c>
      <c r="I955" t="str">
        <f t="shared" si="59"/>
        <v>Maj</v>
      </c>
    </row>
    <row r="956" spans="1:9">
      <c r="A956" s="1">
        <v>44700</v>
      </c>
      <c r="B956" t="s">
        <v>13</v>
      </c>
      <c r="C956" t="s">
        <v>1</v>
      </c>
      <c r="D956" t="s">
        <v>36</v>
      </c>
      <c r="E956">
        <v>387</v>
      </c>
      <c r="F956">
        <f t="shared" si="56"/>
        <v>3.4</v>
      </c>
      <c r="G956">
        <f t="shared" si="57"/>
        <v>1315.8</v>
      </c>
      <c r="H956">
        <f t="shared" si="58"/>
        <v>5</v>
      </c>
      <c r="I956" t="str">
        <f t="shared" si="59"/>
        <v>Maj</v>
      </c>
    </row>
    <row r="957" spans="1:9">
      <c r="A957" s="1">
        <v>44701</v>
      </c>
      <c r="B957" t="s">
        <v>0</v>
      </c>
      <c r="C957" t="s">
        <v>1</v>
      </c>
      <c r="D957" t="s">
        <v>57</v>
      </c>
      <c r="E957">
        <v>339</v>
      </c>
      <c r="F957">
        <f t="shared" si="56"/>
        <v>3.4</v>
      </c>
      <c r="G957">
        <f t="shared" si="57"/>
        <v>1152.5999999999999</v>
      </c>
      <c r="H957">
        <f t="shared" si="58"/>
        <v>5</v>
      </c>
      <c r="I957" t="str">
        <f t="shared" si="59"/>
        <v>Maj</v>
      </c>
    </row>
    <row r="958" spans="1:9">
      <c r="A958" s="1">
        <v>44701</v>
      </c>
      <c r="B958" t="s">
        <v>17</v>
      </c>
      <c r="C958" t="s">
        <v>1</v>
      </c>
      <c r="D958" t="s">
        <v>36</v>
      </c>
      <c r="E958">
        <v>456</v>
      </c>
      <c r="F958">
        <f t="shared" si="56"/>
        <v>3.4</v>
      </c>
      <c r="G958">
        <f t="shared" si="57"/>
        <v>1550.3999999999999</v>
      </c>
      <c r="H958">
        <f t="shared" si="58"/>
        <v>5</v>
      </c>
      <c r="I958" t="str">
        <f t="shared" si="59"/>
        <v>Maj</v>
      </c>
    </row>
    <row r="959" spans="1:9">
      <c r="A959" s="1">
        <v>44701</v>
      </c>
      <c r="B959" t="s">
        <v>13</v>
      </c>
      <c r="C959" t="s">
        <v>1</v>
      </c>
      <c r="D959" t="s">
        <v>33</v>
      </c>
      <c r="E959">
        <v>490</v>
      </c>
      <c r="F959">
        <f t="shared" si="56"/>
        <v>3.4</v>
      </c>
      <c r="G959">
        <f t="shared" si="57"/>
        <v>1666</v>
      </c>
      <c r="H959">
        <f t="shared" si="58"/>
        <v>5</v>
      </c>
      <c r="I959" t="str">
        <f t="shared" si="59"/>
        <v>Maj</v>
      </c>
    </row>
    <row r="960" spans="1:9">
      <c r="A960" s="1">
        <v>44701</v>
      </c>
      <c r="B960" t="s">
        <v>4</v>
      </c>
      <c r="C960" t="s">
        <v>1</v>
      </c>
      <c r="D960" t="s">
        <v>32</v>
      </c>
      <c r="E960">
        <v>599</v>
      </c>
      <c r="F960">
        <f t="shared" si="56"/>
        <v>3.5</v>
      </c>
      <c r="G960">
        <f t="shared" si="57"/>
        <v>2096.5</v>
      </c>
      <c r="H960">
        <f t="shared" si="58"/>
        <v>5</v>
      </c>
      <c r="I960" t="str">
        <f t="shared" si="59"/>
        <v>Maj</v>
      </c>
    </row>
    <row r="961" spans="1:9">
      <c r="A961" s="1">
        <v>44701</v>
      </c>
      <c r="B961" t="s">
        <v>17</v>
      </c>
      <c r="C961" t="s">
        <v>1</v>
      </c>
      <c r="D961" t="s">
        <v>34</v>
      </c>
      <c r="E961">
        <v>185</v>
      </c>
      <c r="F961">
        <f t="shared" si="56"/>
        <v>3.4</v>
      </c>
      <c r="G961">
        <f t="shared" si="57"/>
        <v>629</v>
      </c>
      <c r="H961">
        <f t="shared" si="58"/>
        <v>5</v>
      </c>
      <c r="I961" t="str">
        <f t="shared" si="59"/>
        <v>Maj</v>
      </c>
    </row>
    <row r="962" spans="1:9">
      <c r="A962" s="1">
        <v>44701</v>
      </c>
      <c r="B962" t="s">
        <v>13</v>
      </c>
      <c r="C962" t="s">
        <v>1</v>
      </c>
      <c r="D962" t="s">
        <v>47</v>
      </c>
      <c r="E962">
        <v>670</v>
      </c>
      <c r="F962">
        <f t="shared" si="56"/>
        <v>3.4</v>
      </c>
      <c r="G962">
        <f t="shared" si="57"/>
        <v>2278</v>
      </c>
      <c r="H962">
        <f t="shared" si="58"/>
        <v>5</v>
      </c>
      <c r="I962" t="str">
        <f t="shared" si="59"/>
        <v>Maj</v>
      </c>
    </row>
    <row r="963" spans="1:9">
      <c r="A963" s="1">
        <v>44701</v>
      </c>
      <c r="B963" t="s">
        <v>9</v>
      </c>
      <c r="C963" t="s">
        <v>1</v>
      </c>
      <c r="D963" t="s">
        <v>38</v>
      </c>
      <c r="E963">
        <v>280</v>
      </c>
      <c r="F963">
        <f t="shared" ref="F963:F1026" si="60">VLOOKUP(B963,$P$1:$Q$16,2,FALSE)</f>
        <v>3.4</v>
      </c>
      <c r="G963">
        <f t="shared" ref="G963:G1026" si="61">E963*F963</f>
        <v>952</v>
      </c>
      <c r="H963">
        <f t="shared" ref="H963:H1026" si="62">MONTH(A963)</f>
        <v>5</v>
      </c>
      <c r="I963" t="str">
        <f t="shared" ref="I963:I1026" si="63">VLOOKUP(H963,$S$1:$T$12,2,FALSE)</f>
        <v>Maj</v>
      </c>
    </row>
    <row r="964" spans="1:9">
      <c r="A964" s="1">
        <v>44701</v>
      </c>
      <c r="B964" t="s">
        <v>17</v>
      </c>
      <c r="C964" t="s">
        <v>1</v>
      </c>
      <c r="D964" t="s">
        <v>56</v>
      </c>
      <c r="E964">
        <v>211</v>
      </c>
      <c r="F964">
        <f t="shared" si="60"/>
        <v>3.4</v>
      </c>
      <c r="G964">
        <f t="shared" si="61"/>
        <v>717.4</v>
      </c>
      <c r="H964">
        <f t="shared" si="62"/>
        <v>5</v>
      </c>
      <c r="I964" t="str">
        <f t="shared" si="63"/>
        <v>Maj</v>
      </c>
    </row>
    <row r="965" spans="1:9">
      <c r="A965" s="1">
        <v>44702</v>
      </c>
      <c r="B965" t="s">
        <v>15</v>
      </c>
      <c r="C965" t="s">
        <v>1</v>
      </c>
      <c r="D965" t="s">
        <v>41</v>
      </c>
      <c r="E965">
        <v>136</v>
      </c>
      <c r="F965">
        <f t="shared" si="60"/>
        <v>2.4</v>
      </c>
      <c r="G965">
        <f t="shared" si="61"/>
        <v>326.39999999999998</v>
      </c>
      <c r="H965">
        <f t="shared" si="62"/>
        <v>5</v>
      </c>
      <c r="I965" t="str">
        <f t="shared" si="63"/>
        <v>Maj</v>
      </c>
    </row>
    <row r="966" spans="1:9">
      <c r="A966" s="1">
        <v>44702</v>
      </c>
      <c r="B966" t="s">
        <v>13</v>
      </c>
      <c r="C966" t="s">
        <v>1</v>
      </c>
      <c r="D966" t="s">
        <v>52</v>
      </c>
      <c r="E966">
        <v>417</v>
      </c>
      <c r="F966">
        <f t="shared" si="60"/>
        <v>3.4</v>
      </c>
      <c r="G966">
        <f t="shared" si="61"/>
        <v>1417.8</v>
      </c>
      <c r="H966">
        <f t="shared" si="62"/>
        <v>5</v>
      </c>
      <c r="I966" t="str">
        <f t="shared" si="63"/>
        <v>Maj</v>
      </c>
    </row>
    <row r="967" spans="1:9">
      <c r="A967" s="1">
        <v>44702</v>
      </c>
      <c r="B967" t="s">
        <v>15</v>
      </c>
      <c r="C967" t="s">
        <v>1</v>
      </c>
      <c r="D967" t="s">
        <v>12</v>
      </c>
      <c r="E967">
        <v>381</v>
      </c>
      <c r="F967">
        <f t="shared" si="60"/>
        <v>2.4</v>
      </c>
      <c r="G967">
        <f t="shared" si="61"/>
        <v>914.4</v>
      </c>
      <c r="H967">
        <f t="shared" si="62"/>
        <v>5</v>
      </c>
      <c r="I967" t="str">
        <f t="shared" si="63"/>
        <v>Maj</v>
      </c>
    </row>
    <row r="968" spans="1:9">
      <c r="A968" s="1">
        <v>44702</v>
      </c>
      <c r="B968" t="s">
        <v>13</v>
      </c>
      <c r="C968" t="s">
        <v>1</v>
      </c>
      <c r="D968" t="s">
        <v>29</v>
      </c>
      <c r="E968">
        <v>546</v>
      </c>
      <c r="F968">
        <f t="shared" si="60"/>
        <v>3.4</v>
      </c>
      <c r="G968">
        <f t="shared" si="61"/>
        <v>1856.3999999999999</v>
      </c>
      <c r="H968">
        <f t="shared" si="62"/>
        <v>5</v>
      </c>
      <c r="I968" t="str">
        <f t="shared" si="63"/>
        <v>Maj</v>
      </c>
    </row>
    <row r="969" spans="1:9">
      <c r="A969" s="1">
        <v>44702</v>
      </c>
      <c r="B969" t="s">
        <v>8</v>
      </c>
      <c r="C969" t="s">
        <v>1</v>
      </c>
      <c r="D969" t="s">
        <v>58</v>
      </c>
      <c r="E969">
        <v>355</v>
      </c>
      <c r="F969">
        <f t="shared" si="60"/>
        <v>2.9</v>
      </c>
      <c r="G969">
        <f t="shared" si="61"/>
        <v>1029.5</v>
      </c>
      <c r="H969">
        <f t="shared" si="62"/>
        <v>5</v>
      </c>
      <c r="I969" t="str">
        <f t="shared" si="63"/>
        <v>Maj</v>
      </c>
    </row>
    <row r="970" spans="1:9">
      <c r="A970" s="1">
        <v>44704</v>
      </c>
      <c r="B970" t="s">
        <v>13</v>
      </c>
      <c r="C970" t="s">
        <v>1</v>
      </c>
      <c r="D970" t="s">
        <v>27</v>
      </c>
      <c r="E970">
        <v>592</v>
      </c>
      <c r="F970">
        <f t="shared" si="60"/>
        <v>3.4</v>
      </c>
      <c r="G970">
        <f t="shared" si="61"/>
        <v>2012.8</v>
      </c>
      <c r="H970">
        <f t="shared" si="62"/>
        <v>5</v>
      </c>
      <c r="I970" t="str">
        <f t="shared" si="63"/>
        <v>Maj</v>
      </c>
    </row>
    <row r="971" spans="1:9">
      <c r="A971" s="1">
        <v>44704</v>
      </c>
      <c r="B971" t="s">
        <v>13</v>
      </c>
      <c r="C971" t="s">
        <v>1</v>
      </c>
      <c r="D971" t="s">
        <v>27</v>
      </c>
      <c r="E971">
        <v>519</v>
      </c>
      <c r="F971">
        <f t="shared" si="60"/>
        <v>3.4</v>
      </c>
      <c r="G971">
        <f t="shared" si="61"/>
        <v>1764.6</v>
      </c>
      <c r="H971">
        <f t="shared" si="62"/>
        <v>5</v>
      </c>
      <c r="I971" t="str">
        <f t="shared" si="63"/>
        <v>Maj</v>
      </c>
    </row>
    <row r="972" spans="1:9">
      <c r="A972" s="1">
        <v>44704</v>
      </c>
      <c r="B972" t="s">
        <v>4</v>
      </c>
      <c r="C972" t="s">
        <v>1</v>
      </c>
      <c r="D972" t="s">
        <v>58</v>
      </c>
      <c r="E972">
        <v>441</v>
      </c>
      <c r="F972">
        <f t="shared" si="60"/>
        <v>3.5</v>
      </c>
      <c r="G972">
        <f t="shared" si="61"/>
        <v>1543.5</v>
      </c>
      <c r="H972">
        <f t="shared" si="62"/>
        <v>5</v>
      </c>
      <c r="I972" t="str">
        <f t="shared" si="63"/>
        <v>Maj</v>
      </c>
    </row>
    <row r="973" spans="1:9">
      <c r="A973" s="1">
        <v>44704</v>
      </c>
      <c r="B973" t="s">
        <v>15</v>
      </c>
      <c r="C973" t="s">
        <v>1</v>
      </c>
      <c r="D973" t="s">
        <v>7</v>
      </c>
      <c r="E973">
        <v>360</v>
      </c>
      <c r="F973">
        <f t="shared" si="60"/>
        <v>2.4</v>
      </c>
      <c r="G973">
        <f t="shared" si="61"/>
        <v>864</v>
      </c>
      <c r="H973">
        <f t="shared" si="62"/>
        <v>5</v>
      </c>
      <c r="I973" t="str">
        <f t="shared" si="63"/>
        <v>Maj</v>
      </c>
    </row>
    <row r="974" spans="1:9">
      <c r="A974" s="1">
        <v>44704</v>
      </c>
      <c r="B974" t="s">
        <v>4</v>
      </c>
      <c r="C974" t="s">
        <v>1</v>
      </c>
      <c r="D974" t="s">
        <v>37</v>
      </c>
      <c r="E974">
        <v>675</v>
      </c>
      <c r="F974">
        <f t="shared" si="60"/>
        <v>3.5</v>
      </c>
      <c r="G974">
        <f t="shared" si="61"/>
        <v>2362.5</v>
      </c>
      <c r="H974">
        <f t="shared" si="62"/>
        <v>5</v>
      </c>
      <c r="I974" t="str">
        <f t="shared" si="63"/>
        <v>Maj</v>
      </c>
    </row>
    <row r="975" spans="1:9">
      <c r="A975" s="1">
        <v>44704</v>
      </c>
      <c r="B975" t="s">
        <v>4</v>
      </c>
      <c r="C975" t="s">
        <v>1</v>
      </c>
      <c r="D975" t="s">
        <v>43</v>
      </c>
      <c r="E975">
        <v>567</v>
      </c>
      <c r="F975">
        <f t="shared" si="60"/>
        <v>3.5</v>
      </c>
      <c r="G975">
        <f t="shared" si="61"/>
        <v>1984.5</v>
      </c>
      <c r="H975">
        <f t="shared" si="62"/>
        <v>5</v>
      </c>
      <c r="I975" t="str">
        <f t="shared" si="63"/>
        <v>Maj</v>
      </c>
    </row>
    <row r="976" spans="1:9">
      <c r="A976" s="1">
        <v>44704</v>
      </c>
      <c r="B976" t="s">
        <v>15</v>
      </c>
      <c r="C976" t="s">
        <v>1</v>
      </c>
      <c r="D976" t="s">
        <v>33</v>
      </c>
      <c r="E976">
        <v>350</v>
      </c>
      <c r="F976">
        <f t="shared" si="60"/>
        <v>2.4</v>
      </c>
      <c r="G976">
        <f t="shared" si="61"/>
        <v>840</v>
      </c>
      <c r="H976">
        <f t="shared" si="62"/>
        <v>5</v>
      </c>
      <c r="I976" t="str">
        <f t="shared" si="63"/>
        <v>Maj</v>
      </c>
    </row>
    <row r="977" spans="1:9">
      <c r="A977" s="1">
        <v>44704</v>
      </c>
      <c r="B977" t="s">
        <v>13</v>
      </c>
      <c r="C977" t="s">
        <v>1</v>
      </c>
      <c r="D977" t="s">
        <v>31</v>
      </c>
      <c r="E977">
        <v>379</v>
      </c>
      <c r="F977">
        <f t="shared" si="60"/>
        <v>3.4</v>
      </c>
      <c r="G977">
        <f t="shared" si="61"/>
        <v>1288.5999999999999</v>
      </c>
      <c r="H977">
        <f t="shared" si="62"/>
        <v>5</v>
      </c>
      <c r="I977" t="str">
        <f t="shared" si="63"/>
        <v>Maj</v>
      </c>
    </row>
    <row r="978" spans="1:9">
      <c r="A978" s="1">
        <v>44704</v>
      </c>
      <c r="B978" t="s">
        <v>11</v>
      </c>
      <c r="C978" t="s">
        <v>1</v>
      </c>
      <c r="D978" t="s">
        <v>54</v>
      </c>
      <c r="E978">
        <v>135</v>
      </c>
      <c r="F978">
        <f t="shared" si="60"/>
        <v>3.4</v>
      </c>
      <c r="G978">
        <f t="shared" si="61"/>
        <v>459</v>
      </c>
      <c r="H978">
        <f t="shared" si="62"/>
        <v>5</v>
      </c>
      <c r="I978" t="str">
        <f t="shared" si="63"/>
        <v>Maj</v>
      </c>
    </row>
    <row r="979" spans="1:9">
      <c r="A979" s="1">
        <v>44704</v>
      </c>
      <c r="B979" t="s">
        <v>15</v>
      </c>
      <c r="C979" t="s">
        <v>1</v>
      </c>
      <c r="D979" t="s">
        <v>24</v>
      </c>
      <c r="E979">
        <v>502</v>
      </c>
      <c r="F979">
        <f t="shared" si="60"/>
        <v>2.4</v>
      </c>
      <c r="G979">
        <f t="shared" si="61"/>
        <v>1204.8</v>
      </c>
      <c r="H979">
        <f t="shared" si="62"/>
        <v>5</v>
      </c>
      <c r="I979" t="str">
        <f t="shared" si="63"/>
        <v>Maj</v>
      </c>
    </row>
    <row r="980" spans="1:9">
      <c r="A980" s="1">
        <v>44705</v>
      </c>
      <c r="B980" t="s">
        <v>8</v>
      </c>
      <c r="C980" t="s">
        <v>1</v>
      </c>
      <c r="D980" t="s">
        <v>38</v>
      </c>
      <c r="E980">
        <v>220</v>
      </c>
      <c r="F980">
        <f t="shared" si="60"/>
        <v>2.9</v>
      </c>
      <c r="G980">
        <f t="shared" si="61"/>
        <v>638</v>
      </c>
      <c r="H980">
        <f t="shared" si="62"/>
        <v>5</v>
      </c>
      <c r="I980" t="str">
        <f t="shared" si="63"/>
        <v>Maj</v>
      </c>
    </row>
    <row r="981" spans="1:9">
      <c r="A981" s="1">
        <v>44705</v>
      </c>
      <c r="B981" t="s">
        <v>22</v>
      </c>
      <c r="C981" t="s">
        <v>1</v>
      </c>
      <c r="D981" t="s">
        <v>45</v>
      </c>
      <c r="E981">
        <v>487</v>
      </c>
      <c r="F981">
        <f t="shared" si="60"/>
        <v>3.2</v>
      </c>
      <c r="G981">
        <f t="shared" si="61"/>
        <v>1558.4</v>
      </c>
      <c r="H981">
        <f t="shared" si="62"/>
        <v>5</v>
      </c>
      <c r="I981" t="str">
        <f t="shared" si="63"/>
        <v>Maj</v>
      </c>
    </row>
    <row r="982" spans="1:9">
      <c r="A982" s="1">
        <v>44705</v>
      </c>
      <c r="B982" t="s">
        <v>13</v>
      </c>
      <c r="C982" t="s">
        <v>1</v>
      </c>
      <c r="D982" t="s">
        <v>36</v>
      </c>
      <c r="E982">
        <v>578</v>
      </c>
      <c r="F982">
        <f t="shared" si="60"/>
        <v>3.4</v>
      </c>
      <c r="G982">
        <f t="shared" si="61"/>
        <v>1965.2</v>
      </c>
      <c r="H982">
        <f t="shared" si="62"/>
        <v>5</v>
      </c>
      <c r="I982" t="str">
        <f t="shared" si="63"/>
        <v>Maj</v>
      </c>
    </row>
    <row r="983" spans="1:9">
      <c r="A983" s="1">
        <v>44705</v>
      </c>
      <c r="B983" t="s">
        <v>4</v>
      </c>
      <c r="C983" t="s">
        <v>1</v>
      </c>
      <c r="D983" t="s">
        <v>24</v>
      </c>
      <c r="E983">
        <v>260</v>
      </c>
      <c r="F983">
        <f t="shared" si="60"/>
        <v>3.5</v>
      </c>
      <c r="G983">
        <f t="shared" si="61"/>
        <v>910</v>
      </c>
      <c r="H983">
        <f t="shared" si="62"/>
        <v>5</v>
      </c>
      <c r="I983" t="str">
        <f t="shared" si="63"/>
        <v>Maj</v>
      </c>
    </row>
    <row r="984" spans="1:9">
      <c r="A984" s="1">
        <v>44706</v>
      </c>
      <c r="B984" t="s">
        <v>8</v>
      </c>
      <c r="C984" t="s">
        <v>1</v>
      </c>
      <c r="D984" t="s">
        <v>25</v>
      </c>
      <c r="E984">
        <v>159</v>
      </c>
      <c r="F984">
        <f t="shared" si="60"/>
        <v>2.9</v>
      </c>
      <c r="G984">
        <f t="shared" si="61"/>
        <v>461.09999999999997</v>
      </c>
      <c r="H984">
        <f t="shared" si="62"/>
        <v>5</v>
      </c>
      <c r="I984" t="str">
        <f t="shared" si="63"/>
        <v>Maj</v>
      </c>
    </row>
    <row r="985" spans="1:9">
      <c r="A985" s="1">
        <v>44706</v>
      </c>
      <c r="B985" t="s">
        <v>11</v>
      </c>
      <c r="C985" t="s">
        <v>1</v>
      </c>
      <c r="D985" t="s">
        <v>26</v>
      </c>
      <c r="E985">
        <v>446</v>
      </c>
      <c r="F985">
        <f t="shared" si="60"/>
        <v>3.4</v>
      </c>
      <c r="G985">
        <f t="shared" si="61"/>
        <v>1516.3999999999999</v>
      </c>
      <c r="H985">
        <f t="shared" si="62"/>
        <v>5</v>
      </c>
      <c r="I985" t="str">
        <f t="shared" si="63"/>
        <v>Maj</v>
      </c>
    </row>
    <row r="986" spans="1:9">
      <c r="A986" s="1">
        <v>44706</v>
      </c>
      <c r="B986" t="s">
        <v>9</v>
      </c>
      <c r="C986" t="s">
        <v>1</v>
      </c>
      <c r="D986" t="s">
        <v>10</v>
      </c>
      <c r="E986">
        <v>313</v>
      </c>
      <c r="F986">
        <f t="shared" si="60"/>
        <v>3.4</v>
      </c>
      <c r="G986">
        <f t="shared" si="61"/>
        <v>1064.2</v>
      </c>
      <c r="H986">
        <f t="shared" si="62"/>
        <v>5</v>
      </c>
      <c r="I986" t="str">
        <f t="shared" si="63"/>
        <v>Maj</v>
      </c>
    </row>
    <row r="987" spans="1:9">
      <c r="A987" s="1">
        <v>44706</v>
      </c>
      <c r="B987" t="s">
        <v>17</v>
      </c>
      <c r="C987" t="s">
        <v>1</v>
      </c>
      <c r="D987" t="s">
        <v>41</v>
      </c>
      <c r="E987">
        <v>81</v>
      </c>
      <c r="F987">
        <f t="shared" si="60"/>
        <v>3.4</v>
      </c>
      <c r="G987">
        <f t="shared" si="61"/>
        <v>275.39999999999998</v>
      </c>
      <c r="H987">
        <f t="shared" si="62"/>
        <v>5</v>
      </c>
      <c r="I987" t="str">
        <f t="shared" si="63"/>
        <v>Maj</v>
      </c>
    </row>
    <row r="988" spans="1:9">
      <c r="A988" s="1">
        <v>44706</v>
      </c>
      <c r="B988" t="s">
        <v>4</v>
      </c>
      <c r="C988" t="s">
        <v>1</v>
      </c>
      <c r="D988" t="s">
        <v>24</v>
      </c>
      <c r="E988">
        <v>226</v>
      </c>
      <c r="F988">
        <f t="shared" si="60"/>
        <v>3.5</v>
      </c>
      <c r="G988">
        <f t="shared" si="61"/>
        <v>791</v>
      </c>
      <c r="H988">
        <f t="shared" si="62"/>
        <v>5</v>
      </c>
      <c r="I988" t="str">
        <f t="shared" si="63"/>
        <v>Maj</v>
      </c>
    </row>
    <row r="989" spans="1:9">
      <c r="A989" s="1">
        <v>44707</v>
      </c>
      <c r="B989" t="s">
        <v>13</v>
      </c>
      <c r="C989" t="s">
        <v>1</v>
      </c>
      <c r="D989" t="s">
        <v>20</v>
      </c>
      <c r="E989">
        <v>385</v>
      </c>
      <c r="F989">
        <f t="shared" si="60"/>
        <v>3.4</v>
      </c>
      <c r="G989">
        <f t="shared" si="61"/>
        <v>1309</v>
      </c>
      <c r="H989">
        <f t="shared" si="62"/>
        <v>5</v>
      </c>
      <c r="I989" t="str">
        <f t="shared" si="63"/>
        <v>Maj</v>
      </c>
    </row>
    <row r="990" spans="1:9">
      <c r="A990" s="1">
        <v>44707</v>
      </c>
      <c r="B990" t="s">
        <v>11</v>
      </c>
      <c r="C990" t="s">
        <v>1</v>
      </c>
      <c r="D990" t="s">
        <v>18</v>
      </c>
      <c r="E990">
        <v>308</v>
      </c>
      <c r="F990">
        <f t="shared" si="60"/>
        <v>3.4</v>
      </c>
      <c r="G990">
        <f t="shared" si="61"/>
        <v>1047.2</v>
      </c>
      <c r="H990">
        <f t="shared" si="62"/>
        <v>5</v>
      </c>
      <c r="I990" t="str">
        <f t="shared" si="63"/>
        <v>Maj</v>
      </c>
    </row>
    <row r="991" spans="1:9">
      <c r="A991" s="1">
        <v>44707</v>
      </c>
      <c r="B991" t="s">
        <v>17</v>
      </c>
      <c r="C991" t="s">
        <v>1</v>
      </c>
      <c r="D991" t="s">
        <v>29</v>
      </c>
      <c r="E991">
        <v>68</v>
      </c>
      <c r="F991">
        <f t="shared" si="60"/>
        <v>3.4</v>
      </c>
      <c r="G991">
        <f t="shared" si="61"/>
        <v>231.2</v>
      </c>
      <c r="H991">
        <f t="shared" si="62"/>
        <v>5</v>
      </c>
      <c r="I991" t="str">
        <f t="shared" si="63"/>
        <v>Maj</v>
      </c>
    </row>
    <row r="992" spans="1:9">
      <c r="A992" s="1">
        <v>44707</v>
      </c>
      <c r="B992" t="s">
        <v>4</v>
      </c>
      <c r="C992" t="s">
        <v>1</v>
      </c>
      <c r="D992" t="s">
        <v>42</v>
      </c>
      <c r="E992">
        <v>467</v>
      </c>
      <c r="F992">
        <f t="shared" si="60"/>
        <v>3.5</v>
      </c>
      <c r="G992">
        <f t="shared" si="61"/>
        <v>1634.5</v>
      </c>
      <c r="H992">
        <f t="shared" si="62"/>
        <v>5</v>
      </c>
      <c r="I992" t="str">
        <f t="shared" si="63"/>
        <v>Maj</v>
      </c>
    </row>
    <row r="993" spans="1:9">
      <c r="A993" s="1">
        <v>44707</v>
      </c>
      <c r="B993" t="s">
        <v>8</v>
      </c>
      <c r="C993" t="s">
        <v>1</v>
      </c>
      <c r="D993" t="s">
        <v>25</v>
      </c>
      <c r="E993">
        <v>465</v>
      </c>
      <c r="F993">
        <f t="shared" si="60"/>
        <v>2.9</v>
      </c>
      <c r="G993">
        <f t="shared" si="61"/>
        <v>1348.5</v>
      </c>
      <c r="H993">
        <f t="shared" si="62"/>
        <v>5</v>
      </c>
      <c r="I993" t="str">
        <f t="shared" si="63"/>
        <v>Maj</v>
      </c>
    </row>
    <row r="994" spans="1:9">
      <c r="A994" s="1">
        <v>44707</v>
      </c>
      <c r="B994" t="s">
        <v>8</v>
      </c>
      <c r="C994" t="s">
        <v>1</v>
      </c>
      <c r="D994" t="s">
        <v>34</v>
      </c>
      <c r="E994">
        <v>484</v>
      </c>
      <c r="F994">
        <f t="shared" si="60"/>
        <v>2.9</v>
      </c>
      <c r="G994">
        <f t="shared" si="61"/>
        <v>1403.6</v>
      </c>
      <c r="H994">
        <f t="shared" si="62"/>
        <v>5</v>
      </c>
      <c r="I994" t="str">
        <f t="shared" si="63"/>
        <v>Maj</v>
      </c>
    </row>
    <row r="995" spans="1:9">
      <c r="A995" s="1">
        <v>44708</v>
      </c>
      <c r="B995" t="s">
        <v>15</v>
      </c>
      <c r="C995" t="s">
        <v>1</v>
      </c>
      <c r="D995" t="s">
        <v>59</v>
      </c>
      <c r="E995">
        <v>384</v>
      </c>
      <c r="F995">
        <f t="shared" si="60"/>
        <v>2.4</v>
      </c>
      <c r="G995">
        <f t="shared" si="61"/>
        <v>921.59999999999991</v>
      </c>
      <c r="H995">
        <f t="shared" si="62"/>
        <v>5</v>
      </c>
      <c r="I995" t="str">
        <f t="shared" si="63"/>
        <v>Maj</v>
      </c>
    </row>
    <row r="996" spans="1:9">
      <c r="A996" s="1">
        <v>44708</v>
      </c>
      <c r="B996" t="s">
        <v>4</v>
      </c>
      <c r="C996" t="s">
        <v>1</v>
      </c>
      <c r="D996" t="s">
        <v>20</v>
      </c>
      <c r="E996">
        <v>296</v>
      </c>
      <c r="F996">
        <f t="shared" si="60"/>
        <v>3.5</v>
      </c>
      <c r="G996">
        <f t="shared" si="61"/>
        <v>1036</v>
      </c>
      <c r="H996">
        <f t="shared" si="62"/>
        <v>5</v>
      </c>
      <c r="I996" t="str">
        <f t="shared" si="63"/>
        <v>Maj</v>
      </c>
    </row>
    <row r="997" spans="1:9">
      <c r="A997" s="1">
        <v>44708</v>
      </c>
      <c r="B997" t="s">
        <v>4</v>
      </c>
      <c r="C997" t="s">
        <v>1</v>
      </c>
      <c r="D997" t="s">
        <v>47</v>
      </c>
      <c r="E997">
        <v>396</v>
      </c>
      <c r="F997">
        <f t="shared" si="60"/>
        <v>3.5</v>
      </c>
      <c r="G997">
        <f t="shared" si="61"/>
        <v>1386</v>
      </c>
      <c r="H997">
        <f t="shared" si="62"/>
        <v>5</v>
      </c>
      <c r="I997" t="str">
        <f t="shared" si="63"/>
        <v>Maj</v>
      </c>
    </row>
    <row r="998" spans="1:9">
      <c r="A998" s="1">
        <v>44708</v>
      </c>
      <c r="B998" t="s">
        <v>9</v>
      </c>
      <c r="C998" t="s">
        <v>1</v>
      </c>
      <c r="D998" t="s">
        <v>6</v>
      </c>
      <c r="E998">
        <v>37</v>
      </c>
      <c r="F998">
        <f t="shared" si="60"/>
        <v>3.4</v>
      </c>
      <c r="G998">
        <f t="shared" si="61"/>
        <v>125.8</v>
      </c>
      <c r="H998">
        <f t="shared" si="62"/>
        <v>5</v>
      </c>
      <c r="I998" t="str">
        <f t="shared" si="63"/>
        <v>Maj</v>
      </c>
    </row>
    <row r="999" spans="1:9">
      <c r="A999" s="1">
        <v>44708</v>
      </c>
      <c r="B999" t="s">
        <v>0</v>
      </c>
      <c r="C999" t="s">
        <v>1</v>
      </c>
      <c r="D999" t="s">
        <v>45</v>
      </c>
      <c r="E999">
        <v>315</v>
      </c>
      <c r="F999">
        <f t="shared" si="60"/>
        <v>3.4</v>
      </c>
      <c r="G999">
        <f t="shared" si="61"/>
        <v>1071</v>
      </c>
      <c r="H999">
        <f t="shared" si="62"/>
        <v>5</v>
      </c>
      <c r="I999" t="str">
        <f t="shared" si="63"/>
        <v>Maj</v>
      </c>
    </row>
    <row r="1000" spans="1:9">
      <c r="A1000" s="1">
        <v>44708</v>
      </c>
      <c r="B1000" t="s">
        <v>15</v>
      </c>
      <c r="C1000" t="s">
        <v>1</v>
      </c>
      <c r="D1000" t="s">
        <v>56</v>
      </c>
      <c r="E1000">
        <v>526</v>
      </c>
      <c r="F1000">
        <f t="shared" si="60"/>
        <v>2.4</v>
      </c>
      <c r="G1000">
        <f t="shared" si="61"/>
        <v>1262.3999999999999</v>
      </c>
      <c r="H1000">
        <f t="shared" si="62"/>
        <v>5</v>
      </c>
      <c r="I1000" t="str">
        <f t="shared" si="63"/>
        <v>Maj</v>
      </c>
    </row>
    <row r="1001" spans="1:9">
      <c r="A1001" s="1">
        <v>44708</v>
      </c>
      <c r="B1001" t="s">
        <v>11</v>
      </c>
      <c r="C1001" t="s">
        <v>1</v>
      </c>
      <c r="D1001" t="s">
        <v>2</v>
      </c>
      <c r="E1001">
        <v>433</v>
      </c>
      <c r="F1001">
        <f t="shared" si="60"/>
        <v>3.4</v>
      </c>
      <c r="G1001">
        <f t="shared" si="61"/>
        <v>1472.2</v>
      </c>
      <c r="H1001">
        <f t="shared" si="62"/>
        <v>5</v>
      </c>
      <c r="I1001" t="str">
        <f t="shared" si="63"/>
        <v>Maj</v>
      </c>
    </row>
    <row r="1002" spans="1:9">
      <c r="A1002" s="1">
        <v>44708</v>
      </c>
      <c r="B1002" t="s">
        <v>8</v>
      </c>
      <c r="C1002" t="s">
        <v>1</v>
      </c>
      <c r="D1002" t="s">
        <v>40</v>
      </c>
      <c r="E1002">
        <v>452</v>
      </c>
      <c r="F1002">
        <f t="shared" si="60"/>
        <v>2.9</v>
      </c>
      <c r="G1002">
        <f t="shared" si="61"/>
        <v>1310.8</v>
      </c>
      <c r="H1002">
        <f t="shared" si="62"/>
        <v>5</v>
      </c>
      <c r="I1002" t="str">
        <f t="shared" si="63"/>
        <v>Maj</v>
      </c>
    </row>
    <row r="1003" spans="1:9">
      <c r="A1003" s="1">
        <v>44708</v>
      </c>
      <c r="B1003" t="s">
        <v>9</v>
      </c>
      <c r="C1003" t="s">
        <v>1</v>
      </c>
      <c r="D1003" t="s">
        <v>41</v>
      </c>
      <c r="E1003">
        <v>117</v>
      </c>
      <c r="F1003">
        <f t="shared" si="60"/>
        <v>3.4</v>
      </c>
      <c r="G1003">
        <f t="shared" si="61"/>
        <v>397.8</v>
      </c>
      <c r="H1003">
        <f t="shared" si="62"/>
        <v>5</v>
      </c>
      <c r="I1003" t="str">
        <f t="shared" si="63"/>
        <v>Maj</v>
      </c>
    </row>
    <row r="1004" spans="1:9">
      <c r="A1004" s="1">
        <v>44708</v>
      </c>
      <c r="B1004" t="s">
        <v>4</v>
      </c>
      <c r="C1004" t="s">
        <v>1</v>
      </c>
      <c r="D1004" t="s">
        <v>45</v>
      </c>
      <c r="E1004">
        <v>355</v>
      </c>
      <c r="F1004">
        <f t="shared" si="60"/>
        <v>3.5</v>
      </c>
      <c r="G1004">
        <f t="shared" si="61"/>
        <v>1242.5</v>
      </c>
      <c r="H1004">
        <f t="shared" si="62"/>
        <v>5</v>
      </c>
      <c r="I1004" t="str">
        <f t="shared" si="63"/>
        <v>Maj</v>
      </c>
    </row>
    <row r="1005" spans="1:9">
      <c r="A1005" s="1">
        <v>44709</v>
      </c>
      <c r="B1005" t="s">
        <v>11</v>
      </c>
      <c r="C1005" t="s">
        <v>1</v>
      </c>
      <c r="D1005" t="s">
        <v>43</v>
      </c>
      <c r="E1005">
        <v>228</v>
      </c>
      <c r="F1005">
        <f t="shared" si="60"/>
        <v>3.4</v>
      </c>
      <c r="G1005">
        <f t="shared" si="61"/>
        <v>775.19999999999993</v>
      </c>
      <c r="H1005">
        <f t="shared" si="62"/>
        <v>5</v>
      </c>
      <c r="I1005" t="str">
        <f t="shared" si="63"/>
        <v>Maj</v>
      </c>
    </row>
    <row r="1006" spans="1:9">
      <c r="A1006" s="1">
        <v>44709</v>
      </c>
      <c r="B1006" t="s">
        <v>15</v>
      </c>
      <c r="C1006" t="s">
        <v>1</v>
      </c>
      <c r="D1006" t="s">
        <v>37</v>
      </c>
      <c r="E1006">
        <v>477</v>
      </c>
      <c r="F1006">
        <f t="shared" si="60"/>
        <v>2.4</v>
      </c>
      <c r="G1006">
        <f t="shared" si="61"/>
        <v>1144.8</v>
      </c>
      <c r="H1006">
        <f t="shared" si="62"/>
        <v>5</v>
      </c>
      <c r="I1006" t="str">
        <f t="shared" si="63"/>
        <v>Maj</v>
      </c>
    </row>
    <row r="1007" spans="1:9">
      <c r="A1007" s="1">
        <v>44709</v>
      </c>
      <c r="B1007" t="s">
        <v>4</v>
      </c>
      <c r="C1007" t="s">
        <v>1</v>
      </c>
      <c r="D1007" t="s">
        <v>40</v>
      </c>
      <c r="E1007">
        <v>636</v>
      </c>
      <c r="F1007">
        <f t="shared" si="60"/>
        <v>3.5</v>
      </c>
      <c r="G1007">
        <f t="shared" si="61"/>
        <v>2226</v>
      </c>
      <c r="H1007">
        <f t="shared" si="62"/>
        <v>5</v>
      </c>
      <c r="I1007" t="str">
        <f t="shared" si="63"/>
        <v>Maj</v>
      </c>
    </row>
    <row r="1008" spans="1:9">
      <c r="A1008" s="1">
        <v>44709</v>
      </c>
      <c r="B1008" t="s">
        <v>4</v>
      </c>
      <c r="C1008" t="s">
        <v>1</v>
      </c>
      <c r="D1008" t="s">
        <v>19</v>
      </c>
      <c r="E1008">
        <v>319</v>
      </c>
      <c r="F1008">
        <f t="shared" si="60"/>
        <v>3.5</v>
      </c>
      <c r="G1008">
        <f t="shared" si="61"/>
        <v>1116.5</v>
      </c>
      <c r="H1008">
        <f t="shared" si="62"/>
        <v>5</v>
      </c>
      <c r="I1008" t="str">
        <f t="shared" si="63"/>
        <v>Maj</v>
      </c>
    </row>
    <row r="1009" spans="1:9">
      <c r="A1009" s="1">
        <v>44709</v>
      </c>
      <c r="B1009" t="s">
        <v>22</v>
      </c>
      <c r="C1009" t="s">
        <v>1</v>
      </c>
      <c r="D1009" t="s">
        <v>40</v>
      </c>
      <c r="E1009">
        <v>18</v>
      </c>
      <c r="F1009">
        <f t="shared" si="60"/>
        <v>3.2</v>
      </c>
      <c r="G1009">
        <f t="shared" si="61"/>
        <v>57.6</v>
      </c>
      <c r="H1009">
        <f t="shared" si="62"/>
        <v>5</v>
      </c>
      <c r="I1009" t="str">
        <f t="shared" si="63"/>
        <v>Maj</v>
      </c>
    </row>
    <row r="1010" spans="1:9">
      <c r="A1010" s="1">
        <v>44709</v>
      </c>
      <c r="B1010" t="s">
        <v>15</v>
      </c>
      <c r="C1010" t="s">
        <v>1</v>
      </c>
      <c r="D1010" t="s">
        <v>42</v>
      </c>
      <c r="E1010">
        <v>542</v>
      </c>
      <c r="F1010">
        <f t="shared" si="60"/>
        <v>2.4</v>
      </c>
      <c r="G1010">
        <f t="shared" si="61"/>
        <v>1300.8</v>
      </c>
      <c r="H1010">
        <f t="shared" si="62"/>
        <v>5</v>
      </c>
      <c r="I1010" t="str">
        <f t="shared" si="63"/>
        <v>Maj</v>
      </c>
    </row>
    <row r="1011" spans="1:9">
      <c r="A1011" s="1">
        <v>44711</v>
      </c>
      <c r="B1011" t="s">
        <v>11</v>
      </c>
      <c r="C1011" t="s">
        <v>1</v>
      </c>
      <c r="D1011" t="s">
        <v>39</v>
      </c>
      <c r="E1011">
        <v>321</v>
      </c>
      <c r="F1011">
        <f t="shared" si="60"/>
        <v>3.4</v>
      </c>
      <c r="G1011">
        <f t="shared" si="61"/>
        <v>1091.3999999999999</v>
      </c>
      <c r="H1011">
        <f t="shared" si="62"/>
        <v>5</v>
      </c>
      <c r="I1011" t="str">
        <f t="shared" si="63"/>
        <v>Maj</v>
      </c>
    </row>
    <row r="1012" spans="1:9">
      <c r="A1012" s="1">
        <v>44711</v>
      </c>
      <c r="B1012" t="s">
        <v>13</v>
      </c>
      <c r="C1012" t="s">
        <v>1</v>
      </c>
      <c r="D1012" t="s">
        <v>35</v>
      </c>
      <c r="E1012">
        <v>359</v>
      </c>
      <c r="F1012">
        <f t="shared" si="60"/>
        <v>3.4</v>
      </c>
      <c r="G1012">
        <f t="shared" si="61"/>
        <v>1220.5999999999999</v>
      </c>
      <c r="H1012">
        <f t="shared" si="62"/>
        <v>5</v>
      </c>
      <c r="I1012" t="str">
        <f t="shared" si="63"/>
        <v>Maj</v>
      </c>
    </row>
    <row r="1013" spans="1:9">
      <c r="A1013" s="1">
        <v>44711</v>
      </c>
      <c r="B1013" t="s">
        <v>15</v>
      </c>
      <c r="C1013" t="s">
        <v>1</v>
      </c>
      <c r="D1013" t="s">
        <v>36</v>
      </c>
      <c r="E1013">
        <v>164</v>
      </c>
      <c r="F1013">
        <f t="shared" si="60"/>
        <v>2.4</v>
      </c>
      <c r="G1013">
        <f t="shared" si="61"/>
        <v>393.59999999999997</v>
      </c>
      <c r="H1013">
        <f t="shared" si="62"/>
        <v>5</v>
      </c>
      <c r="I1013" t="str">
        <f t="shared" si="63"/>
        <v>Maj</v>
      </c>
    </row>
    <row r="1014" spans="1:9">
      <c r="A1014" s="1">
        <v>44711</v>
      </c>
      <c r="B1014" t="s">
        <v>11</v>
      </c>
      <c r="C1014" t="s">
        <v>1</v>
      </c>
      <c r="D1014" t="s">
        <v>37</v>
      </c>
      <c r="E1014">
        <v>461</v>
      </c>
      <c r="F1014">
        <f t="shared" si="60"/>
        <v>3.4</v>
      </c>
      <c r="G1014">
        <f t="shared" si="61"/>
        <v>1567.3999999999999</v>
      </c>
      <c r="H1014">
        <f t="shared" si="62"/>
        <v>5</v>
      </c>
      <c r="I1014" t="str">
        <f t="shared" si="63"/>
        <v>Maj</v>
      </c>
    </row>
    <row r="1015" spans="1:9">
      <c r="A1015" s="1">
        <v>44711</v>
      </c>
      <c r="B1015" t="s">
        <v>22</v>
      </c>
      <c r="C1015" t="s">
        <v>1</v>
      </c>
      <c r="D1015" t="s">
        <v>23</v>
      </c>
      <c r="E1015">
        <v>173</v>
      </c>
      <c r="F1015">
        <f t="shared" si="60"/>
        <v>3.2</v>
      </c>
      <c r="G1015">
        <f t="shared" si="61"/>
        <v>553.6</v>
      </c>
      <c r="H1015">
        <f t="shared" si="62"/>
        <v>5</v>
      </c>
      <c r="I1015" t="str">
        <f t="shared" si="63"/>
        <v>Maj</v>
      </c>
    </row>
    <row r="1016" spans="1:9">
      <c r="A1016" s="1">
        <v>44711</v>
      </c>
      <c r="B1016" t="s">
        <v>17</v>
      </c>
      <c r="C1016" t="s">
        <v>1</v>
      </c>
      <c r="D1016" t="s">
        <v>40</v>
      </c>
      <c r="E1016">
        <v>463</v>
      </c>
      <c r="F1016">
        <f t="shared" si="60"/>
        <v>3.4</v>
      </c>
      <c r="G1016">
        <f t="shared" si="61"/>
        <v>1574.2</v>
      </c>
      <c r="H1016">
        <f t="shared" si="62"/>
        <v>5</v>
      </c>
      <c r="I1016" t="str">
        <f t="shared" si="63"/>
        <v>Maj</v>
      </c>
    </row>
    <row r="1017" spans="1:9">
      <c r="A1017" s="1">
        <v>44711</v>
      </c>
      <c r="B1017" t="s">
        <v>22</v>
      </c>
      <c r="C1017" t="s">
        <v>1</v>
      </c>
      <c r="D1017" t="s">
        <v>43</v>
      </c>
      <c r="E1017">
        <v>143</v>
      </c>
      <c r="F1017">
        <f t="shared" si="60"/>
        <v>3.2</v>
      </c>
      <c r="G1017">
        <f t="shared" si="61"/>
        <v>457.6</v>
      </c>
      <c r="H1017">
        <f t="shared" si="62"/>
        <v>5</v>
      </c>
      <c r="I1017" t="str">
        <f t="shared" si="63"/>
        <v>Maj</v>
      </c>
    </row>
    <row r="1018" spans="1:9">
      <c r="A1018" s="1">
        <v>44711</v>
      </c>
      <c r="B1018" t="s">
        <v>11</v>
      </c>
      <c r="C1018" t="s">
        <v>1</v>
      </c>
      <c r="D1018" t="s">
        <v>34</v>
      </c>
      <c r="E1018">
        <v>405</v>
      </c>
      <c r="F1018">
        <f t="shared" si="60"/>
        <v>3.4</v>
      </c>
      <c r="G1018">
        <f t="shared" si="61"/>
        <v>1377</v>
      </c>
      <c r="H1018">
        <f t="shared" si="62"/>
        <v>5</v>
      </c>
      <c r="I1018" t="str">
        <f t="shared" si="63"/>
        <v>Maj</v>
      </c>
    </row>
    <row r="1019" spans="1:9">
      <c r="A1019" s="1">
        <v>44711</v>
      </c>
      <c r="B1019" t="s">
        <v>8</v>
      </c>
      <c r="C1019" t="s">
        <v>1</v>
      </c>
      <c r="D1019" t="s">
        <v>7</v>
      </c>
      <c r="E1019">
        <v>99</v>
      </c>
      <c r="F1019">
        <f t="shared" si="60"/>
        <v>2.9</v>
      </c>
      <c r="G1019">
        <f t="shared" si="61"/>
        <v>287.09999999999997</v>
      </c>
      <c r="H1019">
        <f t="shared" si="62"/>
        <v>5</v>
      </c>
      <c r="I1019" t="str">
        <f t="shared" si="63"/>
        <v>Maj</v>
      </c>
    </row>
    <row r="1020" spans="1:9">
      <c r="A1020" s="1">
        <v>44711</v>
      </c>
      <c r="B1020" t="s">
        <v>15</v>
      </c>
      <c r="C1020" t="s">
        <v>1</v>
      </c>
      <c r="D1020" t="s">
        <v>40</v>
      </c>
      <c r="E1020">
        <v>234</v>
      </c>
      <c r="F1020">
        <f t="shared" si="60"/>
        <v>2.4</v>
      </c>
      <c r="G1020">
        <f t="shared" si="61"/>
        <v>561.6</v>
      </c>
      <c r="H1020">
        <f t="shared" si="62"/>
        <v>5</v>
      </c>
      <c r="I1020" t="str">
        <f t="shared" si="63"/>
        <v>Maj</v>
      </c>
    </row>
    <row r="1021" spans="1:9">
      <c r="A1021" s="1">
        <v>44711</v>
      </c>
      <c r="B1021" t="s">
        <v>0</v>
      </c>
      <c r="C1021" t="s">
        <v>1</v>
      </c>
      <c r="D1021" t="s">
        <v>52</v>
      </c>
      <c r="E1021">
        <v>532</v>
      </c>
      <c r="F1021">
        <f t="shared" si="60"/>
        <v>3.4</v>
      </c>
      <c r="G1021">
        <f t="shared" si="61"/>
        <v>1808.8</v>
      </c>
      <c r="H1021">
        <f t="shared" si="62"/>
        <v>5</v>
      </c>
      <c r="I1021" t="str">
        <f t="shared" si="63"/>
        <v>Maj</v>
      </c>
    </row>
    <row r="1022" spans="1:9">
      <c r="A1022" s="1">
        <v>44711</v>
      </c>
      <c r="B1022" t="s">
        <v>11</v>
      </c>
      <c r="C1022" t="s">
        <v>1</v>
      </c>
      <c r="D1022" t="s">
        <v>2</v>
      </c>
      <c r="E1022">
        <v>294</v>
      </c>
      <c r="F1022">
        <f t="shared" si="60"/>
        <v>3.4</v>
      </c>
      <c r="G1022">
        <f t="shared" si="61"/>
        <v>999.6</v>
      </c>
      <c r="H1022">
        <f t="shared" si="62"/>
        <v>5</v>
      </c>
      <c r="I1022" t="str">
        <f t="shared" si="63"/>
        <v>Maj</v>
      </c>
    </row>
    <row r="1023" spans="1:9">
      <c r="A1023" s="1">
        <v>44711</v>
      </c>
      <c r="B1023" t="s">
        <v>0</v>
      </c>
      <c r="C1023" t="s">
        <v>1</v>
      </c>
      <c r="D1023" t="s">
        <v>5</v>
      </c>
      <c r="E1023">
        <v>637</v>
      </c>
      <c r="F1023">
        <f t="shared" si="60"/>
        <v>3.4</v>
      </c>
      <c r="G1023">
        <f t="shared" si="61"/>
        <v>2165.7999999999997</v>
      </c>
      <c r="H1023">
        <f t="shared" si="62"/>
        <v>5</v>
      </c>
      <c r="I1023" t="str">
        <f t="shared" si="63"/>
        <v>Maj</v>
      </c>
    </row>
    <row r="1024" spans="1:9">
      <c r="A1024" s="1">
        <v>44711</v>
      </c>
      <c r="B1024" t="s">
        <v>9</v>
      </c>
      <c r="C1024" t="s">
        <v>1</v>
      </c>
      <c r="D1024" t="s">
        <v>36</v>
      </c>
      <c r="E1024">
        <v>258</v>
      </c>
      <c r="F1024">
        <f t="shared" si="60"/>
        <v>3.4</v>
      </c>
      <c r="G1024">
        <f t="shared" si="61"/>
        <v>877.19999999999993</v>
      </c>
      <c r="H1024">
        <f t="shared" si="62"/>
        <v>5</v>
      </c>
      <c r="I1024" t="str">
        <f t="shared" si="63"/>
        <v>Maj</v>
      </c>
    </row>
    <row r="1025" spans="1:9">
      <c r="A1025" s="1">
        <v>44711</v>
      </c>
      <c r="B1025" t="s">
        <v>4</v>
      </c>
      <c r="C1025" t="s">
        <v>1</v>
      </c>
      <c r="D1025" t="s">
        <v>32</v>
      </c>
      <c r="E1025">
        <v>674</v>
      </c>
      <c r="F1025">
        <f t="shared" si="60"/>
        <v>3.5</v>
      </c>
      <c r="G1025">
        <f t="shared" si="61"/>
        <v>2359</v>
      </c>
      <c r="H1025">
        <f t="shared" si="62"/>
        <v>5</v>
      </c>
      <c r="I1025" t="str">
        <f t="shared" si="63"/>
        <v>Maj</v>
      </c>
    </row>
    <row r="1026" spans="1:9">
      <c r="A1026" s="1">
        <v>44711</v>
      </c>
      <c r="B1026" t="s">
        <v>4</v>
      </c>
      <c r="C1026" t="s">
        <v>1</v>
      </c>
      <c r="D1026" t="s">
        <v>29</v>
      </c>
      <c r="E1026">
        <v>449</v>
      </c>
      <c r="F1026">
        <f t="shared" si="60"/>
        <v>3.5</v>
      </c>
      <c r="G1026">
        <f t="shared" si="61"/>
        <v>1571.5</v>
      </c>
      <c r="H1026">
        <f t="shared" si="62"/>
        <v>5</v>
      </c>
      <c r="I1026" t="str">
        <f t="shared" si="63"/>
        <v>Maj</v>
      </c>
    </row>
    <row r="1027" spans="1:9">
      <c r="A1027" s="1">
        <v>44712</v>
      </c>
      <c r="B1027" t="s">
        <v>4</v>
      </c>
      <c r="C1027" t="s">
        <v>1</v>
      </c>
      <c r="D1027" t="s">
        <v>38</v>
      </c>
      <c r="E1027">
        <v>413</v>
      </c>
      <c r="F1027">
        <f t="shared" ref="F1027:F1090" si="64">VLOOKUP(B1027,$P$1:$Q$16,2,FALSE)</f>
        <v>3.5</v>
      </c>
      <c r="G1027">
        <f t="shared" ref="G1027:G1090" si="65">E1027*F1027</f>
        <v>1445.5</v>
      </c>
      <c r="H1027">
        <f t="shared" ref="H1027:H1090" si="66">MONTH(A1027)</f>
        <v>5</v>
      </c>
      <c r="I1027" t="str">
        <f t="shared" ref="I1027:I1090" si="67">VLOOKUP(H1027,$S$1:$T$12,2,FALSE)</f>
        <v>Maj</v>
      </c>
    </row>
    <row r="1028" spans="1:9">
      <c r="A1028" s="1">
        <v>44712</v>
      </c>
      <c r="B1028" t="s">
        <v>4</v>
      </c>
      <c r="C1028" t="s">
        <v>1</v>
      </c>
      <c r="D1028" t="s">
        <v>34</v>
      </c>
      <c r="E1028">
        <v>676</v>
      </c>
      <c r="F1028">
        <f t="shared" si="64"/>
        <v>3.5</v>
      </c>
      <c r="G1028">
        <f t="shared" si="65"/>
        <v>2366</v>
      </c>
      <c r="H1028">
        <f t="shared" si="66"/>
        <v>5</v>
      </c>
      <c r="I1028" t="str">
        <f t="shared" si="67"/>
        <v>Maj</v>
      </c>
    </row>
    <row r="1029" spans="1:9">
      <c r="A1029" s="1">
        <v>44712</v>
      </c>
      <c r="B1029" t="s">
        <v>13</v>
      </c>
      <c r="C1029" t="s">
        <v>1</v>
      </c>
      <c r="D1029" t="s">
        <v>31</v>
      </c>
      <c r="E1029">
        <v>409</v>
      </c>
      <c r="F1029">
        <f t="shared" si="64"/>
        <v>3.4</v>
      </c>
      <c r="G1029">
        <f t="shared" si="65"/>
        <v>1390.6</v>
      </c>
      <c r="H1029">
        <f t="shared" si="66"/>
        <v>5</v>
      </c>
      <c r="I1029" t="str">
        <f t="shared" si="67"/>
        <v>Maj</v>
      </c>
    </row>
    <row r="1030" spans="1:9">
      <c r="A1030" s="1">
        <v>44712</v>
      </c>
      <c r="B1030" t="s">
        <v>13</v>
      </c>
      <c r="C1030" t="s">
        <v>1</v>
      </c>
      <c r="D1030" t="s">
        <v>55</v>
      </c>
      <c r="E1030">
        <v>777</v>
      </c>
      <c r="F1030">
        <f t="shared" si="64"/>
        <v>3.4</v>
      </c>
      <c r="G1030">
        <f t="shared" si="65"/>
        <v>2641.7999999999997</v>
      </c>
      <c r="H1030">
        <f t="shared" si="66"/>
        <v>5</v>
      </c>
      <c r="I1030" t="str">
        <f t="shared" si="67"/>
        <v>Maj</v>
      </c>
    </row>
    <row r="1031" spans="1:9">
      <c r="A1031" s="1">
        <v>44712</v>
      </c>
      <c r="B1031" t="s">
        <v>22</v>
      </c>
      <c r="C1031" t="s">
        <v>1</v>
      </c>
      <c r="D1031" t="s">
        <v>48</v>
      </c>
      <c r="E1031">
        <v>49</v>
      </c>
      <c r="F1031">
        <f t="shared" si="64"/>
        <v>3.2</v>
      </c>
      <c r="G1031">
        <f t="shared" si="65"/>
        <v>156.80000000000001</v>
      </c>
      <c r="H1031">
        <f t="shared" si="66"/>
        <v>5</v>
      </c>
      <c r="I1031" t="str">
        <f t="shared" si="67"/>
        <v>Maj</v>
      </c>
    </row>
    <row r="1032" spans="1:9">
      <c r="A1032" s="1">
        <v>44712</v>
      </c>
      <c r="B1032" t="s">
        <v>13</v>
      </c>
      <c r="C1032" t="s">
        <v>1</v>
      </c>
      <c r="D1032" t="s">
        <v>56</v>
      </c>
      <c r="E1032">
        <v>575</v>
      </c>
      <c r="F1032">
        <f t="shared" si="64"/>
        <v>3.4</v>
      </c>
      <c r="G1032">
        <f t="shared" si="65"/>
        <v>1955</v>
      </c>
      <c r="H1032">
        <f t="shared" si="66"/>
        <v>5</v>
      </c>
      <c r="I1032" t="str">
        <f t="shared" si="67"/>
        <v>Maj</v>
      </c>
    </row>
    <row r="1033" spans="1:9">
      <c r="A1033" s="1">
        <v>44712</v>
      </c>
      <c r="B1033" t="s">
        <v>8</v>
      </c>
      <c r="C1033" t="s">
        <v>1</v>
      </c>
      <c r="D1033" t="s">
        <v>45</v>
      </c>
      <c r="E1033">
        <v>219</v>
      </c>
      <c r="F1033">
        <f t="shared" si="64"/>
        <v>2.9</v>
      </c>
      <c r="G1033">
        <f t="shared" si="65"/>
        <v>635.1</v>
      </c>
      <c r="H1033">
        <f t="shared" si="66"/>
        <v>5</v>
      </c>
      <c r="I1033" t="str">
        <f t="shared" si="67"/>
        <v>Maj</v>
      </c>
    </row>
    <row r="1034" spans="1:9">
      <c r="A1034" s="1">
        <v>44713</v>
      </c>
      <c r="B1034" t="s">
        <v>60</v>
      </c>
      <c r="C1034" t="s">
        <v>61</v>
      </c>
      <c r="D1034" t="s">
        <v>2</v>
      </c>
      <c r="E1034">
        <v>342</v>
      </c>
      <c r="F1034">
        <f t="shared" si="64"/>
        <v>3.5</v>
      </c>
      <c r="G1034">
        <f t="shared" si="65"/>
        <v>1197</v>
      </c>
      <c r="H1034">
        <f t="shared" si="66"/>
        <v>6</v>
      </c>
      <c r="I1034" t="str">
        <f t="shared" si="67"/>
        <v>Czerwiec</v>
      </c>
    </row>
    <row r="1035" spans="1:9">
      <c r="A1035" s="1">
        <v>44713</v>
      </c>
      <c r="B1035" t="s">
        <v>62</v>
      </c>
      <c r="C1035" t="s">
        <v>63</v>
      </c>
      <c r="D1035" t="s">
        <v>24</v>
      </c>
      <c r="E1035">
        <v>447</v>
      </c>
      <c r="F1035">
        <f t="shared" si="64"/>
        <v>2.7</v>
      </c>
      <c r="G1035">
        <f t="shared" si="65"/>
        <v>1206.9000000000001</v>
      </c>
      <c r="H1035">
        <f t="shared" si="66"/>
        <v>6</v>
      </c>
      <c r="I1035" t="str">
        <f t="shared" si="67"/>
        <v>Czerwiec</v>
      </c>
    </row>
    <row r="1036" spans="1:9">
      <c r="A1036" s="1">
        <v>44713</v>
      </c>
      <c r="B1036" t="s">
        <v>64</v>
      </c>
      <c r="C1036" t="s">
        <v>63</v>
      </c>
      <c r="D1036" t="s">
        <v>21</v>
      </c>
      <c r="E1036">
        <v>234</v>
      </c>
      <c r="F1036">
        <f t="shared" si="64"/>
        <v>3.2</v>
      </c>
      <c r="G1036">
        <f t="shared" si="65"/>
        <v>748.80000000000007</v>
      </c>
      <c r="H1036">
        <f t="shared" si="66"/>
        <v>6</v>
      </c>
      <c r="I1036" t="str">
        <f t="shared" si="67"/>
        <v>Czerwiec</v>
      </c>
    </row>
    <row r="1037" spans="1:9">
      <c r="A1037" s="1">
        <v>44713</v>
      </c>
      <c r="B1037" t="s">
        <v>64</v>
      </c>
      <c r="C1037" t="s">
        <v>63</v>
      </c>
      <c r="D1037" t="s">
        <v>3</v>
      </c>
      <c r="E1037">
        <v>434</v>
      </c>
      <c r="F1037">
        <f t="shared" si="64"/>
        <v>3.2</v>
      </c>
      <c r="G1037">
        <f t="shared" si="65"/>
        <v>1388.8000000000002</v>
      </c>
      <c r="H1037">
        <f t="shared" si="66"/>
        <v>6</v>
      </c>
      <c r="I1037" t="str">
        <f t="shared" si="67"/>
        <v>Czerwiec</v>
      </c>
    </row>
    <row r="1038" spans="1:9">
      <c r="A1038" s="1">
        <v>44713</v>
      </c>
      <c r="B1038" t="s">
        <v>64</v>
      </c>
      <c r="C1038" t="s">
        <v>63</v>
      </c>
      <c r="D1038" t="s">
        <v>43</v>
      </c>
      <c r="E1038">
        <v>428</v>
      </c>
      <c r="F1038">
        <f t="shared" si="64"/>
        <v>3.2</v>
      </c>
      <c r="G1038">
        <f t="shared" si="65"/>
        <v>1369.6000000000001</v>
      </c>
      <c r="H1038">
        <f t="shared" si="66"/>
        <v>6</v>
      </c>
      <c r="I1038" t="str">
        <f t="shared" si="67"/>
        <v>Czerwiec</v>
      </c>
    </row>
    <row r="1039" spans="1:9">
      <c r="A1039" s="1">
        <v>44713</v>
      </c>
      <c r="B1039" t="s">
        <v>60</v>
      </c>
      <c r="C1039" t="s">
        <v>61</v>
      </c>
      <c r="D1039" t="s">
        <v>59</v>
      </c>
      <c r="E1039">
        <v>380</v>
      </c>
      <c r="F1039">
        <f t="shared" si="64"/>
        <v>3.5</v>
      </c>
      <c r="G1039">
        <f t="shared" si="65"/>
        <v>1330</v>
      </c>
      <c r="H1039">
        <f t="shared" si="66"/>
        <v>6</v>
      </c>
      <c r="I1039" t="str">
        <f t="shared" si="67"/>
        <v>Czerwiec</v>
      </c>
    </row>
    <row r="1040" spans="1:9">
      <c r="A1040" s="1">
        <v>44713</v>
      </c>
      <c r="B1040" t="s">
        <v>64</v>
      </c>
      <c r="C1040" t="s">
        <v>63</v>
      </c>
      <c r="D1040" t="s">
        <v>14</v>
      </c>
      <c r="E1040">
        <v>354</v>
      </c>
      <c r="F1040">
        <f t="shared" si="64"/>
        <v>3.2</v>
      </c>
      <c r="G1040">
        <f t="shared" si="65"/>
        <v>1132.8</v>
      </c>
      <c r="H1040">
        <f t="shared" si="66"/>
        <v>6</v>
      </c>
      <c r="I1040" t="str">
        <f t="shared" si="67"/>
        <v>Czerwiec</v>
      </c>
    </row>
    <row r="1041" spans="1:9">
      <c r="A1041" s="1">
        <v>44713</v>
      </c>
      <c r="B1041" t="s">
        <v>60</v>
      </c>
      <c r="C1041" t="s">
        <v>61</v>
      </c>
      <c r="D1041" t="s">
        <v>24</v>
      </c>
      <c r="E1041">
        <v>31</v>
      </c>
      <c r="F1041">
        <f t="shared" si="64"/>
        <v>3.5</v>
      </c>
      <c r="G1041">
        <f t="shared" si="65"/>
        <v>108.5</v>
      </c>
      <c r="H1041">
        <f t="shared" si="66"/>
        <v>6</v>
      </c>
      <c r="I1041" t="str">
        <f t="shared" si="67"/>
        <v>Czerwiec</v>
      </c>
    </row>
    <row r="1042" spans="1:9">
      <c r="A1042" s="1">
        <v>44713</v>
      </c>
      <c r="B1042" t="s">
        <v>62</v>
      </c>
      <c r="C1042" t="s">
        <v>63</v>
      </c>
      <c r="D1042" t="s">
        <v>7</v>
      </c>
      <c r="E1042">
        <v>37</v>
      </c>
      <c r="F1042">
        <f t="shared" si="64"/>
        <v>2.7</v>
      </c>
      <c r="G1042">
        <f t="shared" si="65"/>
        <v>99.9</v>
      </c>
      <c r="H1042">
        <f t="shared" si="66"/>
        <v>6</v>
      </c>
      <c r="I1042" t="str">
        <f t="shared" si="67"/>
        <v>Czerwiec</v>
      </c>
    </row>
    <row r="1043" spans="1:9">
      <c r="A1043" s="1">
        <v>44713</v>
      </c>
      <c r="B1043" t="s">
        <v>62</v>
      </c>
      <c r="C1043" t="s">
        <v>63</v>
      </c>
      <c r="D1043" t="s">
        <v>26</v>
      </c>
      <c r="E1043">
        <v>463</v>
      </c>
      <c r="F1043">
        <f t="shared" si="64"/>
        <v>2.7</v>
      </c>
      <c r="G1043">
        <f t="shared" si="65"/>
        <v>1250.1000000000001</v>
      </c>
      <c r="H1043">
        <f t="shared" si="66"/>
        <v>6</v>
      </c>
      <c r="I1043" t="str">
        <f t="shared" si="67"/>
        <v>Czerwiec</v>
      </c>
    </row>
    <row r="1044" spans="1:9">
      <c r="A1044" s="1">
        <v>44714</v>
      </c>
      <c r="B1044" t="s">
        <v>62</v>
      </c>
      <c r="C1044" t="s">
        <v>63</v>
      </c>
      <c r="D1044" t="s">
        <v>35</v>
      </c>
      <c r="E1044">
        <v>499</v>
      </c>
      <c r="F1044">
        <f t="shared" si="64"/>
        <v>2.7</v>
      </c>
      <c r="G1044">
        <f t="shared" si="65"/>
        <v>1347.3000000000002</v>
      </c>
      <c r="H1044">
        <f t="shared" si="66"/>
        <v>6</v>
      </c>
      <c r="I1044" t="str">
        <f t="shared" si="67"/>
        <v>Czerwiec</v>
      </c>
    </row>
    <row r="1045" spans="1:9">
      <c r="A1045" s="1">
        <v>44714</v>
      </c>
      <c r="B1045" t="s">
        <v>64</v>
      </c>
      <c r="C1045" t="s">
        <v>63</v>
      </c>
      <c r="D1045" t="s">
        <v>52</v>
      </c>
      <c r="E1045">
        <v>481</v>
      </c>
      <c r="F1045">
        <f t="shared" si="64"/>
        <v>3.2</v>
      </c>
      <c r="G1045">
        <f t="shared" si="65"/>
        <v>1539.2</v>
      </c>
      <c r="H1045">
        <f t="shared" si="66"/>
        <v>6</v>
      </c>
      <c r="I1045" t="str">
        <f t="shared" si="67"/>
        <v>Czerwiec</v>
      </c>
    </row>
    <row r="1046" spans="1:9">
      <c r="A1046" s="1">
        <v>44714</v>
      </c>
      <c r="B1046" t="s">
        <v>62</v>
      </c>
      <c r="C1046" t="s">
        <v>63</v>
      </c>
      <c r="D1046" t="s">
        <v>3</v>
      </c>
      <c r="E1046">
        <v>174</v>
      </c>
      <c r="F1046">
        <f t="shared" si="64"/>
        <v>2.7</v>
      </c>
      <c r="G1046">
        <f t="shared" si="65"/>
        <v>469.8</v>
      </c>
      <c r="H1046">
        <f t="shared" si="66"/>
        <v>6</v>
      </c>
      <c r="I1046" t="str">
        <f t="shared" si="67"/>
        <v>Czerwiec</v>
      </c>
    </row>
    <row r="1047" spans="1:9">
      <c r="A1047" s="1">
        <v>44714</v>
      </c>
      <c r="B1047" t="s">
        <v>60</v>
      </c>
      <c r="C1047" t="s">
        <v>61</v>
      </c>
      <c r="D1047" t="s">
        <v>29</v>
      </c>
      <c r="E1047">
        <v>45</v>
      </c>
      <c r="F1047">
        <f t="shared" si="64"/>
        <v>3.5</v>
      </c>
      <c r="G1047">
        <f t="shared" si="65"/>
        <v>157.5</v>
      </c>
      <c r="H1047">
        <f t="shared" si="66"/>
        <v>6</v>
      </c>
      <c r="I1047" t="str">
        <f t="shared" si="67"/>
        <v>Czerwiec</v>
      </c>
    </row>
    <row r="1048" spans="1:9">
      <c r="A1048" s="1">
        <v>44714</v>
      </c>
      <c r="B1048" t="s">
        <v>62</v>
      </c>
      <c r="C1048" t="s">
        <v>63</v>
      </c>
      <c r="D1048" t="s">
        <v>59</v>
      </c>
      <c r="E1048">
        <v>324</v>
      </c>
      <c r="F1048">
        <f t="shared" si="64"/>
        <v>2.7</v>
      </c>
      <c r="G1048">
        <f t="shared" si="65"/>
        <v>874.80000000000007</v>
      </c>
      <c r="H1048">
        <f t="shared" si="66"/>
        <v>6</v>
      </c>
      <c r="I1048" t="str">
        <f t="shared" si="67"/>
        <v>Czerwiec</v>
      </c>
    </row>
    <row r="1049" spans="1:9">
      <c r="A1049" s="1">
        <v>44714</v>
      </c>
      <c r="B1049" t="s">
        <v>62</v>
      </c>
      <c r="C1049" t="s">
        <v>63</v>
      </c>
      <c r="D1049" t="s">
        <v>23</v>
      </c>
      <c r="E1049">
        <v>94</v>
      </c>
      <c r="F1049">
        <f t="shared" si="64"/>
        <v>2.7</v>
      </c>
      <c r="G1049">
        <f t="shared" si="65"/>
        <v>253.8</v>
      </c>
      <c r="H1049">
        <f t="shared" si="66"/>
        <v>6</v>
      </c>
      <c r="I1049" t="str">
        <f t="shared" si="67"/>
        <v>Czerwiec</v>
      </c>
    </row>
    <row r="1050" spans="1:9">
      <c r="A1050" s="1">
        <v>44714</v>
      </c>
      <c r="B1050" t="s">
        <v>60</v>
      </c>
      <c r="C1050" t="s">
        <v>61</v>
      </c>
      <c r="D1050" t="s">
        <v>46</v>
      </c>
      <c r="E1050">
        <v>453</v>
      </c>
      <c r="F1050">
        <f t="shared" si="64"/>
        <v>3.5</v>
      </c>
      <c r="G1050">
        <f t="shared" si="65"/>
        <v>1585.5</v>
      </c>
      <c r="H1050">
        <f t="shared" si="66"/>
        <v>6</v>
      </c>
      <c r="I1050" t="str">
        <f t="shared" si="67"/>
        <v>Czerwiec</v>
      </c>
    </row>
    <row r="1051" spans="1:9">
      <c r="A1051" s="1">
        <v>44714</v>
      </c>
      <c r="B1051" t="s">
        <v>64</v>
      </c>
      <c r="C1051" t="s">
        <v>63</v>
      </c>
      <c r="D1051" t="s">
        <v>25</v>
      </c>
      <c r="E1051">
        <v>410</v>
      </c>
      <c r="F1051">
        <f t="shared" si="64"/>
        <v>3.2</v>
      </c>
      <c r="G1051">
        <f t="shared" si="65"/>
        <v>1312</v>
      </c>
      <c r="H1051">
        <f t="shared" si="66"/>
        <v>6</v>
      </c>
      <c r="I1051" t="str">
        <f t="shared" si="67"/>
        <v>Czerwiec</v>
      </c>
    </row>
    <row r="1052" spans="1:9">
      <c r="A1052" s="1">
        <v>44715</v>
      </c>
      <c r="B1052" t="s">
        <v>60</v>
      </c>
      <c r="C1052" t="s">
        <v>61</v>
      </c>
      <c r="D1052" t="s">
        <v>37</v>
      </c>
      <c r="E1052">
        <v>181</v>
      </c>
      <c r="F1052">
        <f t="shared" si="64"/>
        <v>3.5</v>
      </c>
      <c r="G1052">
        <f t="shared" si="65"/>
        <v>633.5</v>
      </c>
      <c r="H1052">
        <f t="shared" si="66"/>
        <v>6</v>
      </c>
      <c r="I1052" t="str">
        <f t="shared" si="67"/>
        <v>Czerwiec</v>
      </c>
    </row>
    <row r="1053" spans="1:9">
      <c r="A1053" s="1">
        <v>44715</v>
      </c>
      <c r="B1053" t="s">
        <v>64</v>
      </c>
      <c r="C1053" t="s">
        <v>63</v>
      </c>
      <c r="D1053" t="s">
        <v>30</v>
      </c>
      <c r="E1053">
        <v>303</v>
      </c>
      <c r="F1053">
        <f t="shared" si="64"/>
        <v>3.2</v>
      </c>
      <c r="G1053">
        <f t="shared" si="65"/>
        <v>969.6</v>
      </c>
      <c r="H1053">
        <f t="shared" si="66"/>
        <v>6</v>
      </c>
      <c r="I1053" t="str">
        <f t="shared" si="67"/>
        <v>Czerwiec</v>
      </c>
    </row>
    <row r="1054" spans="1:9">
      <c r="A1054" s="1">
        <v>44715</v>
      </c>
      <c r="B1054" t="s">
        <v>64</v>
      </c>
      <c r="C1054" t="s">
        <v>63</v>
      </c>
      <c r="D1054" t="s">
        <v>51</v>
      </c>
      <c r="E1054">
        <v>256</v>
      </c>
      <c r="F1054">
        <f t="shared" si="64"/>
        <v>3.2</v>
      </c>
      <c r="G1054">
        <f t="shared" si="65"/>
        <v>819.2</v>
      </c>
      <c r="H1054">
        <f t="shared" si="66"/>
        <v>6</v>
      </c>
      <c r="I1054" t="str">
        <f t="shared" si="67"/>
        <v>Czerwiec</v>
      </c>
    </row>
    <row r="1055" spans="1:9">
      <c r="A1055" s="1">
        <v>44715</v>
      </c>
      <c r="B1055" t="s">
        <v>64</v>
      </c>
      <c r="C1055" t="s">
        <v>63</v>
      </c>
      <c r="D1055" t="s">
        <v>25</v>
      </c>
      <c r="E1055">
        <v>201</v>
      </c>
      <c r="F1055">
        <f t="shared" si="64"/>
        <v>3.2</v>
      </c>
      <c r="G1055">
        <f t="shared" si="65"/>
        <v>643.20000000000005</v>
      </c>
      <c r="H1055">
        <f t="shared" si="66"/>
        <v>6</v>
      </c>
      <c r="I1055" t="str">
        <f t="shared" si="67"/>
        <v>Czerwiec</v>
      </c>
    </row>
    <row r="1056" spans="1:9">
      <c r="A1056" s="1">
        <v>44715</v>
      </c>
      <c r="B1056" t="s">
        <v>60</v>
      </c>
      <c r="C1056" t="s">
        <v>61</v>
      </c>
      <c r="D1056" t="s">
        <v>49</v>
      </c>
      <c r="E1056">
        <v>473</v>
      </c>
      <c r="F1056">
        <f t="shared" si="64"/>
        <v>3.5</v>
      </c>
      <c r="G1056">
        <f t="shared" si="65"/>
        <v>1655.5</v>
      </c>
      <c r="H1056">
        <f t="shared" si="66"/>
        <v>6</v>
      </c>
      <c r="I1056" t="str">
        <f t="shared" si="67"/>
        <v>Czerwiec</v>
      </c>
    </row>
    <row r="1057" spans="1:9">
      <c r="A1057" s="1">
        <v>44715</v>
      </c>
      <c r="B1057" t="s">
        <v>62</v>
      </c>
      <c r="C1057" t="s">
        <v>63</v>
      </c>
      <c r="D1057" t="s">
        <v>3</v>
      </c>
      <c r="E1057">
        <v>289</v>
      </c>
      <c r="F1057">
        <f t="shared" si="64"/>
        <v>2.7</v>
      </c>
      <c r="G1057">
        <f t="shared" si="65"/>
        <v>780.30000000000007</v>
      </c>
      <c r="H1057">
        <f t="shared" si="66"/>
        <v>6</v>
      </c>
      <c r="I1057" t="str">
        <f t="shared" si="67"/>
        <v>Czerwiec</v>
      </c>
    </row>
    <row r="1058" spans="1:9">
      <c r="A1058" s="1">
        <v>44716</v>
      </c>
      <c r="B1058" t="s">
        <v>64</v>
      </c>
      <c r="C1058" t="s">
        <v>63</v>
      </c>
      <c r="D1058" t="s">
        <v>33</v>
      </c>
      <c r="E1058">
        <v>377</v>
      </c>
      <c r="F1058">
        <f t="shared" si="64"/>
        <v>3.2</v>
      </c>
      <c r="G1058">
        <f t="shared" si="65"/>
        <v>1206.4000000000001</v>
      </c>
      <c r="H1058">
        <f t="shared" si="66"/>
        <v>6</v>
      </c>
      <c r="I1058" t="str">
        <f t="shared" si="67"/>
        <v>Czerwiec</v>
      </c>
    </row>
    <row r="1059" spans="1:9">
      <c r="A1059" s="1">
        <v>44716</v>
      </c>
      <c r="B1059" t="s">
        <v>62</v>
      </c>
      <c r="C1059" t="s">
        <v>63</v>
      </c>
      <c r="D1059" t="s">
        <v>12</v>
      </c>
      <c r="E1059">
        <v>300</v>
      </c>
      <c r="F1059">
        <f t="shared" si="64"/>
        <v>2.7</v>
      </c>
      <c r="G1059">
        <f t="shared" si="65"/>
        <v>810</v>
      </c>
      <c r="H1059">
        <f t="shared" si="66"/>
        <v>6</v>
      </c>
      <c r="I1059" t="str">
        <f t="shared" si="67"/>
        <v>Czerwiec</v>
      </c>
    </row>
    <row r="1060" spans="1:9">
      <c r="A1060" s="1">
        <v>44716</v>
      </c>
      <c r="B1060" t="s">
        <v>62</v>
      </c>
      <c r="C1060" t="s">
        <v>63</v>
      </c>
      <c r="D1060" t="s">
        <v>59</v>
      </c>
      <c r="E1060">
        <v>198</v>
      </c>
      <c r="F1060">
        <f t="shared" si="64"/>
        <v>2.7</v>
      </c>
      <c r="G1060">
        <f t="shared" si="65"/>
        <v>534.6</v>
      </c>
      <c r="H1060">
        <f t="shared" si="66"/>
        <v>6</v>
      </c>
      <c r="I1060" t="str">
        <f t="shared" si="67"/>
        <v>Czerwiec</v>
      </c>
    </row>
    <row r="1061" spans="1:9">
      <c r="A1061" s="1">
        <v>44716</v>
      </c>
      <c r="B1061" t="s">
        <v>62</v>
      </c>
      <c r="C1061" t="s">
        <v>63</v>
      </c>
      <c r="D1061" t="s">
        <v>23</v>
      </c>
      <c r="E1061">
        <v>86</v>
      </c>
      <c r="F1061">
        <f t="shared" si="64"/>
        <v>2.7</v>
      </c>
      <c r="G1061">
        <f t="shared" si="65"/>
        <v>232.20000000000002</v>
      </c>
      <c r="H1061">
        <f t="shared" si="66"/>
        <v>6</v>
      </c>
      <c r="I1061" t="str">
        <f t="shared" si="67"/>
        <v>Czerwiec</v>
      </c>
    </row>
    <row r="1062" spans="1:9">
      <c r="A1062" s="1">
        <v>44716</v>
      </c>
      <c r="B1062" t="s">
        <v>62</v>
      </c>
      <c r="C1062" t="s">
        <v>63</v>
      </c>
      <c r="D1062" t="s">
        <v>10</v>
      </c>
      <c r="E1062">
        <v>101</v>
      </c>
      <c r="F1062">
        <f t="shared" si="64"/>
        <v>2.7</v>
      </c>
      <c r="G1062">
        <f t="shared" si="65"/>
        <v>272.70000000000005</v>
      </c>
      <c r="H1062">
        <f t="shared" si="66"/>
        <v>6</v>
      </c>
      <c r="I1062" t="str">
        <f t="shared" si="67"/>
        <v>Czerwiec</v>
      </c>
    </row>
    <row r="1063" spans="1:9">
      <c r="A1063" s="1">
        <v>44716</v>
      </c>
      <c r="B1063" t="s">
        <v>62</v>
      </c>
      <c r="C1063" t="s">
        <v>63</v>
      </c>
      <c r="D1063" t="s">
        <v>53</v>
      </c>
      <c r="E1063">
        <v>235</v>
      </c>
      <c r="F1063">
        <f t="shared" si="64"/>
        <v>2.7</v>
      </c>
      <c r="G1063">
        <f t="shared" si="65"/>
        <v>634.5</v>
      </c>
      <c r="H1063">
        <f t="shared" si="66"/>
        <v>6</v>
      </c>
      <c r="I1063" t="str">
        <f t="shared" si="67"/>
        <v>Czerwiec</v>
      </c>
    </row>
    <row r="1064" spans="1:9">
      <c r="A1064" s="1">
        <v>44718</v>
      </c>
      <c r="B1064" t="s">
        <v>62</v>
      </c>
      <c r="C1064" t="s">
        <v>63</v>
      </c>
      <c r="D1064" t="s">
        <v>2</v>
      </c>
      <c r="E1064">
        <v>245</v>
      </c>
      <c r="F1064">
        <f t="shared" si="64"/>
        <v>2.7</v>
      </c>
      <c r="G1064">
        <f t="shared" si="65"/>
        <v>661.5</v>
      </c>
      <c r="H1064">
        <f t="shared" si="66"/>
        <v>6</v>
      </c>
      <c r="I1064" t="str">
        <f t="shared" si="67"/>
        <v>Czerwiec</v>
      </c>
    </row>
    <row r="1065" spans="1:9">
      <c r="A1065" s="1">
        <v>44718</v>
      </c>
      <c r="B1065" t="s">
        <v>60</v>
      </c>
      <c r="C1065" t="s">
        <v>61</v>
      </c>
      <c r="D1065" t="s">
        <v>31</v>
      </c>
      <c r="E1065">
        <v>204</v>
      </c>
      <c r="F1065">
        <f t="shared" si="64"/>
        <v>3.5</v>
      </c>
      <c r="G1065">
        <f t="shared" si="65"/>
        <v>714</v>
      </c>
      <c r="H1065">
        <f t="shared" si="66"/>
        <v>6</v>
      </c>
      <c r="I1065" t="str">
        <f t="shared" si="67"/>
        <v>Czerwiec</v>
      </c>
    </row>
    <row r="1066" spans="1:9">
      <c r="A1066" s="1">
        <v>44718</v>
      </c>
      <c r="B1066" t="s">
        <v>60</v>
      </c>
      <c r="C1066" t="s">
        <v>61</v>
      </c>
      <c r="D1066" t="s">
        <v>35</v>
      </c>
      <c r="E1066">
        <v>30</v>
      </c>
      <c r="F1066">
        <f t="shared" si="64"/>
        <v>3.5</v>
      </c>
      <c r="G1066">
        <f t="shared" si="65"/>
        <v>105</v>
      </c>
      <c r="H1066">
        <f t="shared" si="66"/>
        <v>6</v>
      </c>
      <c r="I1066" t="str">
        <f t="shared" si="67"/>
        <v>Czerwiec</v>
      </c>
    </row>
    <row r="1067" spans="1:9">
      <c r="A1067" s="1">
        <v>44718</v>
      </c>
      <c r="B1067" t="s">
        <v>62</v>
      </c>
      <c r="C1067" t="s">
        <v>63</v>
      </c>
      <c r="D1067" t="s">
        <v>19</v>
      </c>
      <c r="E1067">
        <v>50</v>
      </c>
      <c r="F1067">
        <f t="shared" si="64"/>
        <v>2.7</v>
      </c>
      <c r="G1067">
        <f t="shared" si="65"/>
        <v>135</v>
      </c>
      <c r="H1067">
        <f t="shared" si="66"/>
        <v>6</v>
      </c>
      <c r="I1067" t="str">
        <f t="shared" si="67"/>
        <v>Czerwiec</v>
      </c>
    </row>
    <row r="1068" spans="1:9">
      <c r="A1068" s="1">
        <v>44718</v>
      </c>
      <c r="B1068" t="s">
        <v>64</v>
      </c>
      <c r="C1068" t="s">
        <v>63</v>
      </c>
      <c r="D1068" t="s">
        <v>6</v>
      </c>
      <c r="E1068">
        <v>58</v>
      </c>
      <c r="F1068">
        <f t="shared" si="64"/>
        <v>3.2</v>
      </c>
      <c r="G1068">
        <f t="shared" si="65"/>
        <v>185.60000000000002</v>
      </c>
      <c r="H1068">
        <f t="shared" si="66"/>
        <v>6</v>
      </c>
      <c r="I1068" t="str">
        <f t="shared" si="67"/>
        <v>Czerwiec</v>
      </c>
    </row>
    <row r="1069" spans="1:9">
      <c r="A1069" s="1">
        <v>44718</v>
      </c>
      <c r="B1069" t="s">
        <v>64</v>
      </c>
      <c r="C1069" t="s">
        <v>63</v>
      </c>
      <c r="D1069" t="s">
        <v>43</v>
      </c>
      <c r="E1069">
        <v>290</v>
      </c>
      <c r="F1069">
        <f t="shared" si="64"/>
        <v>3.2</v>
      </c>
      <c r="G1069">
        <f t="shared" si="65"/>
        <v>928</v>
      </c>
      <c r="H1069">
        <f t="shared" si="66"/>
        <v>6</v>
      </c>
      <c r="I1069" t="str">
        <f t="shared" si="67"/>
        <v>Czerwiec</v>
      </c>
    </row>
    <row r="1070" spans="1:9">
      <c r="A1070" s="1">
        <v>44718</v>
      </c>
      <c r="B1070" t="s">
        <v>60</v>
      </c>
      <c r="C1070" t="s">
        <v>61</v>
      </c>
      <c r="D1070" t="s">
        <v>32</v>
      </c>
      <c r="E1070">
        <v>426</v>
      </c>
      <c r="F1070">
        <f t="shared" si="64"/>
        <v>3.5</v>
      </c>
      <c r="G1070">
        <f t="shared" si="65"/>
        <v>1491</v>
      </c>
      <c r="H1070">
        <f t="shared" si="66"/>
        <v>6</v>
      </c>
      <c r="I1070" t="str">
        <f t="shared" si="67"/>
        <v>Czerwiec</v>
      </c>
    </row>
    <row r="1071" spans="1:9">
      <c r="A1071" s="1">
        <v>44718</v>
      </c>
      <c r="B1071" t="s">
        <v>62</v>
      </c>
      <c r="C1071" t="s">
        <v>63</v>
      </c>
      <c r="D1071" t="s">
        <v>44</v>
      </c>
      <c r="E1071">
        <v>384</v>
      </c>
      <c r="F1071">
        <f t="shared" si="64"/>
        <v>2.7</v>
      </c>
      <c r="G1071">
        <f t="shared" si="65"/>
        <v>1036.8000000000002</v>
      </c>
      <c r="H1071">
        <f t="shared" si="66"/>
        <v>6</v>
      </c>
      <c r="I1071" t="str">
        <f t="shared" si="67"/>
        <v>Czerwiec</v>
      </c>
    </row>
    <row r="1072" spans="1:9">
      <c r="A1072" s="1">
        <v>44718</v>
      </c>
      <c r="B1072" t="s">
        <v>62</v>
      </c>
      <c r="C1072" t="s">
        <v>63</v>
      </c>
      <c r="D1072" t="s">
        <v>47</v>
      </c>
      <c r="E1072">
        <v>102</v>
      </c>
      <c r="F1072">
        <f t="shared" si="64"/>
        <v>2.7</v>
      </c>
      <c r="G1072">
        <f t="shared" si="65"/>
        <v>275.40000000000003</v>
      </c>
      <c r="H1072">
        <f t="shared" si="66"/>
        <v>6</v>
      </c>
      <c r="I1072" t="str">
        <f t="shared" si="67"/>
        <v>Czerwiec</v>
      </c>
    </row>
    <row r="1073" spans="1:9">
      <c r="A1073" s="1">
        <v>44718</v>
      </c>
      <c r="B1073" t="s">
        <v>62</v>
      </c>
      <c r="C1073" t="s">
        <v>63</v>
      </c>
      <c r="D1073" t="s">
        <v>38</v>
      </c>
      <c r="E1073">
        <v>448</v>
      </c>
      <c r="F1073">
        <f t="shared" si="64"/>
        <v>2.7</v>
      </c>
      <c r="G1073">
        <f t="shared" si="65"/>
        <v>1209.6000000000001</v>
      </c>
      <c r="H1073">
        <f t="shared" si="66"/>
        <v>6</v>
      </c>
      <c r="I1073" t="str">
        <f t="shared" si="67"/>
        <v>Czerwiec</v>
      </c>
    </row>
    <row r="1074" spans="1:9">
      <c r="A1074" s="1">
        <v>44718</v>
      </c>
      <c r="B1074" t="s">
        <v>64</v>
      </c>
      <c r="C1074" t="s">
        <v>63</v>
      </c>
      <c r="D1074" t="s">
        <v>16</v>
      </c>
      <c r="E1074">
        <v>476</v>
      </c>
      <c r="F1074">
        <f t="shared" si="64"/>
        <v>3.2</v>
      </c>
      <c r="G1074">
        <f t="shared" si="65"/>
        <v>1523.2</v>
      </c>
      <c r="H1074">
        <f t="shared" si="66"/>
        <v>6</v>
      </c>
      <c r="I1074" t="str">
        <f t="shared" si="67"/>
        <v>Czerwiec</v>
      </c>
    </row>
    <row r="1075" spans="1:9">
      <c r="A1075" s="1">
        <v>44718</v>
      </c>
      <c r="B1075" t="s">
        <v>62</v>
      </c>
      <c r="C1075" t="s">
        <v>63</v>
      </c>
      <c r="D1075" t="s">
        <v>29</v>
      </c>
      <c r="E1075">
        <v>287</v>
      </c>
      <c r="F1075">
        <f t="shared" si="64"/>
        <v>2.7</v>
      </c>
      <c r="G1075">
        <f t="shared" si="65"/>
        <v>774.90000000000009</v>
      </c>
      <c r="H1075">
        <f t="shared" si="66"/>
        <v>6</v>
      </c>
      <c r="I1075" t="str">
        <f t="shared" si="67"/>
        <v>Czerwiec</v>
      </c>
    </row>
    <row r="1076" spans="1:9">
      <c r="A1076" s="1">
        <v>44718</v>
      </c>
      <c r="B1076" t="s">
        <v>60</v>
      </c>
      <c r="C1076" t="s">
        <v>61</v>
      </c>
      <c r="D1076" t="s">
        <v>26</v>
      </c>
      <c r="E1076">
        <v>482</v>
      </c>
      <c r="F1076">
        <f t="shared" si="64"/>
        <v>3.5</v>
      </c>
      <c r="G1076">
        <f t="shared" si="65"/>
        <v>1687</v>
      </c>
      <c r="H1076">
        <f t="shared" si="66"/>
        <v>6</v>
      </c>
      <c r="I1076" t="str">
        <f t="shared" si="67"/>
        <v>Czerwiec</v>
      </c>
    </row>
    <row r="1077" spans="1:9">
      <c r="A1077" s="1">
        <v>44718</v>
      </c>
      <c r="B1077" t="s">
        <v>62</v>
      </c>
      <c r="C1077" t="s">
        <v>63</v>
      </c>
      <c r="D1077" t="s">
        <v>30</v>
      </c>
      <c r="E1077">
        <v>258</v>
      </c>
      <c r="F1077">
        <f t="shared" si="64"/>
        <v>2.7</v>
      </c>
      <c r="G1077">
        <f t="shared" si="65"/>
        <v>696.6</v>
      </c>
      <c r="H1077">
        <f t="shared" si="66"/>
        <v>6</v>
      </c>
      <c r="I1077" t="str">
        <f t="shared" si="67"/>
        <v>Czerwiec</v>
      </c>
    </row>
    <row r="1078" spans="1:9">
      <c r="A1078" s="1">
        <v>44718</v>
      </c>
      <c r="B1078" t="s">
        <v>62</v>
      </c>
      <c r="C1078" t="s">
        <v>63</v>
      </c>
      <c r="D1078" t="s">
        <v>41</v>
      </c>
      <c r="E1078">
        <v>321</v>
      </c>
      <c r="F1078">
        <f t="shared" si="64"/>
        <v>2.7</v>
      </c>
      <c r="G1078">
        <f t="shared" si="65"/>
        <v>866.7</v>
      </c>
      <c r="H1078">
        <f t="shared" si="66"/>
        <v>6</v>
      </c>
      <c r="I1078" t="str">
        <f t="shared" si="67"/>
        <v>Czerwiec</v>
      </c>
    </row>
    <row r="1079" spans="1:9">
      <c r="A1079" s="1">
        <v>44718</v>
      </c>
      <c r="B1079" t="s">
        <v>64</v>
      </c>
      <c r="C1079" t="s">
        <v>63</v>
      </c>
      <c r="D1079" t="s">
        <v>37</v>
      </c>
      <c r="E1079">
        <v>339</v>
      </c>
      <c r="F1079">
        <f t="shared" si="64"/>
        <v>3.2</v>
      </c>
      <c r="G1079">
        <f t="shared" si="65"/>
        <v>1084.8</v>
      </c>
      <c r="H1079">
        <f t="shared" si="66"/>
        <v>6</v>
      </c>
      <c r="I1079" t="str">
        <f t="shared" si="67"/>
        <v>Czerwiec</v>
      </c>
    </row>
    <row r="1080" spans="1:9">
      <c r="A1080" s="1">
        <v>44719</v>
      </c>
      <c r="B1080" t="s">
        <v>60</v>
      </c>
      <c r="C1080" t="s">
        <v>61</v>
      </c>
      <c r="D1080" t="s">
        <v>54</v>
      </c>
      <c r="E1080">
        <v>466</v>
      </c>
      <c r="F1080">
        <f t="shared" si="64"/>
        <v>3.5</v>
      </c>
      <c r="G1080">
        <f t="shared" si="65"/>
        <v>1631</v>
      </c>
      <c r="H1080">
        <f t="shared" si="66"/>
        <v>6</v>
      </c>
      <c r="I1080" t="str">
        <f t="shared" si="67"/>
        <v>Czerwiec</v>
      </c>
    </row>
    <row r="1081" spans="1:9">
      <c r="A1081" s="1">
        <v>44720</v>
      </c>
      <c r="B1081" t="s">
        <v>64</v>
      </c>
      <c r="C1081" t="s">
        <v>63</v>
      </c>
      <c r="D1081" t="s">
        <v>59</v>
      </c>
      <c r="E1081">
        <v>377</v>
      </c>
      <c r="F1081">
        <f t="shared" si="64"/>
        <v>3.2</v>
      </c>
      <c r="G1081">
        <f t="shared" si="65"/>
        <v>1206.4000000000001</v>
      </c>
      <c r="H1081">
        <f t="shared" si="66"/>
        <v>6</v>
      </c>
      <c r="I1081" t="str">
        <f t="shared" si="67"/>
        <v>Czerwiec</v>
      </c>
    </row>
    <row r="1082" spans="1:9">
      <c r="A1082" s="1">
        <v>44720</v>
      </c>
      <c r="B1082" t="s">
        <v>64</v>
      </c>
      <c r="C1082" t="s">
        <v>63</v>
      </c>
      <c r="D1082" t="s">
        <v>57</v>
      </c>
      <c r="E1082">
        <v>201</v>
      </c>
      <c r="F1082">
        <f t="shared" si="64"/>
        <v>3.2</v>
      </c>
      <c r="G1082">
        <f t="shared" si="65"/>
        <v>643.20000000000005</v>
      </c>
      <c r="H1082">
        <f t="shared" si="66"/>
        <v>6</v>
      </c>
      <c r="I1082" t="str">
        <f t="shared" si="67"/>
        <v>Czerwiec</v>
      </c>
    </row>
    <row r="1083" spans="1:9">
      <c r="A1083" s="1">
        <v>44720</v>
      </c>
      <c r="B1083" t="s">
        <v>60</v>
      </c>
      <c r="C1083" t="s">
        <v>61</v>
      </c>
      <c r="D1083" t="s">
        <v>40</v>
      </c>
      <c r="E1083">
        <v>97</v>
      </c>
      <c r="F1083">
        <f t="shared" si="64"/>
        <v>3.5</v>
      </c>
      <c r="G1083">
        <f t="shared" si="65"/>
        <v>339.5</v>
      </c>
      <c r="H1083">
        <f t="shared" si="66"/>
        <v>6</v>
      </c>
      <c r="I1083" t="str">
        <f t="shared" si="67"/>
        <v>Czerwiec</v>
      </c>
    </row>
    <row r="1084" spans="1:9">
      <c r="A1084" s="1">
        <v>44720</v>
      </c>
      <c r="B1084" t="s">
        <v>64</v>
      </c>
      <c r="C1084" t="s">
        <v>63</v>
      </c>
      <c r="D1084" t="s">
        <v>37</v>
      </c>
      <c r="E1084">
        <v>256</v>
      </c>
      <c r="F1084">
        <f t="shared" si="64"/>
        <v>3.2</v>
      </c>
      <c r="G1084">
        <f t="shared" si="65"/>
        <v>819.2</v>
      </c>
      <c r="H1084">
        <f t="shared" si="66"/>
        <v>6</v>
      </c>
      <c r="I1084" t="str">
        <f t="shared" si="67"/>
        <v>Czerwiec</v>
      </c>
    </row>
    <row r="1085" spans="1:9">
      <c r="A1085" s="1">
        <v>44720</v>
      </c>
      <c r="B1085" t="s">
        <v>60</v>
      </c>
      <c r="C1085" t="s">
        <v>61</v>
      </c>
      <c r="D1085" t="s">
        <v>45</v>
      </c>
      <c r="E1085">
        <v>402</v>
      </c>
      <c r="F1085">
        <f t="shared" si="64"/>
        <v>3.5</v>
      </c>
      <c r="G1085">
        <f t="shared" si="65"/>
        <v>1407</v>
      </c>
      <c r="H1085">
        <f t="shared" si="66"/>
        <v>6</v>
      </c>
      <c r="I1085" t="str">
        <f t="shared" si="67"/>
        <v>Czerwiec</v>
      </c>
    </row>
    <row r="1086" spans="1:9">
      <c r="A1086" s="1">
        <v>44720</v>
      </c>
      <c r="B1086" t="s">
        <v>62</v>
      </c>
      <c r="C1086" t="s">
        <v>63</v>
      </c>
      <c r="D1086" t="s">
        <v>57</v>
      </c>
      <c r="E1086">
        <v>169</v>
      </c>
      <c r="F1086">
        <f t="shared" si="64"/>
        <v>2.7</v>
      </c>
      <c r="G1086">
        <f t="shared" si="65"/>
        <v>456.3</v>
      </c>
      <c r="H1086">
        <f t="shared" si="66"/>
        <v>6</v>
      </c>
      <c r="I1086" t="str">
        <f t="shared" si="67"/>
        <v>Czerwiec</v>
      </c>
    </row>
    <row r="1087" spans="1:9">
      <c r="A1087" s="1">
        <v>44720</v>
      </c>
      <c r="B1087" t="s">
        <v>62</v>
      </c>
      <c r="C1087" t="s">
        <v>63</v>
      </c>
      <c r="D1087" t="s">
        <v>27</v>
      </c>
      <c r="E1087">
        <v>183</v>
      </c>
      <c r="F1087">
        <f t="shared" si="64"/>
        <v>2.7</v>
      </c>
      <c r="G1087">
        <f t="shared" si="65"/>
        <v>494.1</v>
      </c>
      <c r="H1087">
        <f t="shared" si="66"/>
        <v>6</v>
      </c>
      <c r="I1087" t="str">
        <f t="shared" si="67"/>
        <v>Czerwiec</v>
      </c>
    </row>
    <row r="1088" spans="1:9">
      <c r="A1088" s="1">
        <v>44720</v>
      </c>
      <c r="B1088" t="s">
        <v>64</v>
      </c>
      <c r="C1088" t="s">
        <v>63</v>
      </c>
      <c r="D1088" t="s">
        <v>50</v>
      </c>
      <c r="E1088">
        <v>200</v>
      </c>
      <c r="F1088">
        <f t="shared" si="64"/>
        <v>3.2</v>
      </c>
      <c r="G1088">
        <f t="shared" si="65"/>
        <v>640</v>
      </c>
      <c r="H1088">
        <f t="shared" si="66"/>
        <v>6</v>
      </c>
      <c r="I1088" t="str">
        <f t="shared" si="67"/>
        <v>Czerwiec</v>
      </c>
    </row>
    <row r="1089" spans="1:9">
      <c r="A1089" s="1">
        <v>44720</v>
      </c>
      <c r="B1089" t="s">
        <v>64</v>
      </c>
      <c r="C1089" t="s">
        <v>63</v>
      </c>
      <c r="D1089" t="s">
        <v>28</v>
      </c>
      <c r="E1089">
        <v>325</v>
      </c>
      <c r="F1089">
        <f t="shared" si="64"/>
        <v>3.2</v>
      </c>
      <c r="G1089">
        <f t="shared" si="65"/>
        <v>1040</v>
      </c>
      <c r="H1089">
        <f t="shared" si="66"/>
        <v>6</v>
      </c>
      <c r="I1089" t="str">
        <f t="shared" si="67"/>
        <v>Czerwiec</v>
      </c>
    </row>
    <row r="1090" spans="1:9">
      <c r="A1090" s="1">
        <v>44721</v>
      </c>
      <c r="B1090" t="s">
        <v>60</v>
      </c>
      <c r="C1090" t="s">
        <v>61</v>
      </c>
      <c r="D1090" t="s">
        <v>59</v>
      </c>
      <c r="E1090">
        <v>286</v>
      </c>
      <c r="F1090">
        <f t="shared" si="64"/>
        <v>3.5</v>
      </c>
      <c r="G1090">
        <f t="shared" si="65"/>
        <v>1001</v>
      </c>
      <c r="H1090">
        <f t="shared" si="66"/>
        <v>6</v>
      </c>
      <c r="I1090" t="str">
        <f t="shared" si="67"/>
        <v>Czerwiec</v>
      </c>
    </row>
    <row r="1091" spans="1:9">
      <c r="A1091" s="1">
        <v>44721</v>
      </c>
      <c r="B1091" t="s">
        <v>60</v>
      </c>
      <c r="C1091" t="s">
        <v>61</v>
      </c>
      <c r="D1091" t="s">
        <v>18</v>
      </c>
      <c r="E1091">
        <v>366</v>
      </c>
      <c r="F1091">
        <f t="shared" ref="F1091:F1154" si="68">VLOOKUP(B1091,$P$1:$Q$16,2,FALSE)</f>
        <v>3.5</v>
      </c>
      <c r="G1091">
        <f t="shared" ref="G1091:G1154" si="69">E1091*F1091</f>
        <v>1281</v>
      </c>
      <c r="H1091">
        <f t="shared" ref="H1091:H1154" si="70">MONTH(A1091)</f>
        <v>6</v>
      </c>
      <c r="I1091" t="str">
        <f t="shared" ref="I1091:I1154" si="71">VLOOKUP(H1091,$S$1:$T$12,2,FALSE)</f>
        <v>Czerwiec</v>
      </c>
    </row>
    <row r="1092" spans="1:9">
      <c r="A1092" s="1">
        <v>44721</v>
      </c>
      <c r="B1092" t="s">
        <v>60</v>
      </c>
      <c r="C1092" t="s">
        <v>61</v>
      </c>
      <c r="D1092" t="s">
        <v>57</v>
      </c>
      <c r="E1092">
        <v>483</v>
      </c>
      <c r="F1092">
        <f t="shared" si="68"/>
        <v>3.5</v>
      </c>
      <c r="G1092">
        <f t="shared" si="69"/>
        <v>1690.5</v>
      </c>
      <c r="H1092">
        <f t="shared" si="70"/>
        <v>6</v>
      </c>
      <c r="I1092" t="str">
        <f t="shared" si="71"/>
        <v>Czerwiec</v>
      </c>
    </row>
    <row r="1093" spans="1:9">
      <c r="A1093" s="1">
        <v>44721</v>
      </c>
      <c r="B1093" t="s">
        <v>60</v>
      </c>
      <c r="C1093" t="s">
        <v>61</v>
      </c>
      <c r="D1093" t="s">
        <v>28</v>
      </c>
      <c r="E1093">
        <v>52</v>
      </c>
      <c r="F1093">
        <f t="shared" si="68"/>
        <v>3.5</v>
      </c>
      <c r="G1093">
        <f t="shared" si="69"/>
        <v>182</v>
      </c>
      <c r="H1093">
        <f t="shared" si="70"/>
        <v>6</v>
      </c>
      <c r="I1093" t="str">
        <f t="shared" si="71"/>
        <v>Czerwiec</v>
      </c>
    </row>
    <row r="1094" spans="1:9">
      <c r="A1094" s="1">
        <v>44721</v>
      </c>
      <c r="B1094" t="s">
        <v>64</v>
      </c>
      <c r="C1094" t="s">
        <v>63</v>
      </c>
      <c r="D1094" t="s">
        <v>5</v>
      </c>
      <c r="E1094">
        <v>454</v>
      </c>
      <c r="F1094">
        <f t="shared" si="68"/>
        <v>3.2</v>
      </c>
      <c r="G1094">
        <f t="shared" si="69"/>
        <v>1452.8000000000002</v>
      </c>
      <c r="H1094">
        <f t="shared" si="70"/>
        <v>6</v>
      </c>
      <c r="I1094" t="str">
        <f t="shared" si="71"/>
        <v>Czerwiec</v>
      </c>
    </row>
    <row r="1095" spans="1:9">
      <c r="A1095" s="1">
        <v>44722</v>
      </c>
      <c r="B1095" t="s">
        <v>62</v>
      </c>
      <c r="C1095" t="s">
        <v>63</v>
      </c>
      <c r="D1095" t="s">
        <v>7</v>
      </c>
      <c r="E1095">
        <v>483</v>
      </c>
      <c r="F1095">
        <f t="shared" si="68"/>
        <v>2.7</v>
      </c>
      <c r="G1095">
        <f t="shared" si="69"/>
        <v>1304.1000000000001</v>
      </c>
      <c r="H1095">
        <f t="shared" si="70"/>
        <v>6</v>
      </c>
      <c r="I1095" t="str">
        <f t="shared" si="71"/>
        <v>Czerwiec</v>
      </c>
    </row>
    <row r="1096" spans="1:9">
      <c r="A1096" s="1">
        <v>44722</v>
      </c>
      <c r="B1096" t="s">
        <v>62</v>
      </c>
      <c r="C1096" t="s">
        <v>63</v>
      </c>
      <c r="D1096" t="s">
        <v>47</v>
      </c>
      <c r="E1096">
        <v>55</v>
      </c>
      <c r="F1096">
        <f t="shared" si="68"/>
        <v>2.7</v>
      </c>
      <c r="G1096">
        <f t="shared" si="69"/>
        <v>148.5</v>
      </c>
      <c r="H1096">
        <f t="shared" si="70"/>
        <v>6</v>
      </c>
      <c r="I1096" t="str">
        <f t="shared" si="71"/>
        <v>Czerwiec</v>
      </c>
    </row>
    <row r="1097" spans="1:9">
      <c r="A1097" s="1">
        <v>44722</v>
      </c>
      <c r="B1097" t="s">
        <v>64</v>
      </c>
      <c r="C1097" t="s">
        <v>63</v>
      </c>
      <c r="D1097" t="s">
        <v>38</v>
      </c>
      <c r="E1097">
        <v>113</v>
      </c>
      <c r="F1097">
        <f t="shared" si="68"/>
        <v>3.2</v>
      </c>
      <c r="G1097">
        <f t="shared" si="69"/>
        <v>361.6</v>
      </c>
      <c r="H1097">
        <f t="shared" si="70"/>
        <v>6</v>
      </c>
      <c r="I1097" t="str">
        <f t="shared" si="71"/>
        <v>Czerwiec</v>
      </c>
    </row>
    <row r="1098" spans="1:9">
      <c r="A1098" s="1">
        <v>44722</v>
      </c>
      <c r="B1098" t="s">
        <v>62</v>
      </c>
      <c r="C1098" t="s">
        <v>63</v>
      </c>
      <c r="D1098" t="s">
        <v>53</v>
      </c>
      <c r="E1098">
        <v>321</v>
      </c>
      <c r="F1098">
        <f t="shared" si="68"/>
        <v>2.7</v>
      </c>
      <c r="G1098">
        <f t="shared" si="69"/>
        <v>866.7</v>
      </c>
      <c r="H1098">
        <f t="shared" si="70"/>
        <v>6</v>
      </c>
      <c r="I1098" t="str">
        <f t="shared" si="71"/>
        <v>Czerwiec</v>
      </c>
    </row>
    <row r="1099" spans="1:9">
      <c r="A1099" s="1">
        <v>44722</v>
      </c>
      <c r="B1099" t="s">
        <v>64</v>
      </c>
      <c r="C1099" t="s">
        <v>63</v>
      </c>
      <c r="D1099" t="s">
        <v>53</v>
      </c>
      <c r="E1099">
        <v>437</v>
      </c>
      <c r="F1099">
        <f t="shared" si="68"/>
        <v>3.2</v>
      </c>
      <c r="G1099">
        <f t="shared" si="69"/>
        <v>1398.4</v>
      </c>
      <c r="H1099">
        <f t="shared" si="70"/>
        <v>6</v>
      </c>
      <c r="I1099" t="str">
        <f t="shared" si="71"/>
        <v>Czerwiec</v>
      </c>
    </row>
    <row r="1100" spans="1:9">
      <c r="A1100" s="1">
        <v>44723</v>
      </c>
      <c r="B1100" t="s">
        <v>62</v>
      </c>
      <c r="C1100" t="s">
        <v>63</v>
      </c>
      <c r="D1100" t="s">
        <v>6</v>
      </c>
      <c r="E1100">
        <v>363</v>
      </c>
      <c r="F1100">
        <f t="shared" si="68"/>
        <v>2.7</v>
      </c>
      <c r="G1100">
        <f t="shared" si="69"/>
        <v>980.1</v>
      </c>
      <c r="H1100">
        <f t="shared" si="70"/>
        <v>6</v>
      </c>
      <c r="I1100" t="str">
        <f t="shared" si="71"/>
        <v>Czerwiec</v>
      </c>
    </row>
    <row r="1101" spans="1:9">
      <c r="A1101" s="1">
        <v>44723</v>
      </c>
      <c r="B1101" t="s">
        <v>60</v>
      </c>
      <c r="C1101" t="s">
        <v>61</v>
      </c>
      <c r="D1101" t="s">
        <v>21</v>
      </c>
      <c r="E1101">
        <v>39</v>
      </c>
      <c r="F1101">
        <f t="shared" si="68"/>
        <v>3.5</v>
      </c>
      <c r="G1101">
        <f t="shared" si="69"/>
        <v>136.5</v>
      </c>
      <c r="H1101">
        <f t="shared" si="70"/>
        <v>6</v>
      </c>
      <c r="I1101" t="str">
        <f t="shared" si="71"/>
        <v>Czerwiec</v>
      </c>
    </row>
    <row r="1102" spans="1:9">
      <c r="A1102" s="1">
        <v>44723</v>
      </c>
      <c r="B1102" t="s">
        <v>60</v>
      </c>
      <c r="C1102" t="s">
        <v>61</v>
      </c>
      <c r="D1102" t="s">
        <v>30</v>
      </c>
      <c r="E1102">
        <v>221</v>
      </c>
      <c r="F1102">
        <f t="shared" si="68"/>
        <v>3.5</v>
      </c>
      <c r="G1102">
        <f t="shared" si="69"/>
        <v>773.5</v>
      </c>
      <c r="H1102">
        <f t="shared" si="70"/>
        <v>6</v>
      </c>
      <c r="I1102" t="str">
        <f t="shared" si="71"/>
        <v>Czerwiec</v>
      </c>
    </row>
    <row r="1103" spans="1:9">
      <c r="A1103" s="1">
        <v>44725</v>
      </c>
      <c r="B1103" t="s">
        <v>64</v>
      </c>
      <c r="C1103" t="s">
        <v>63</v>
      </c>
      <c r="D1103" t="s">
        <v>48</v>
      </c>
      <c r="E1103">
        <v>27</v>
      </c>
      <c r="F1103">
        <f t="shared" si="68"/>
        <v>3.2</v>
      </c>
      <c r="G1103">
        <f t="shared" si="69"/>
        <v>86.4</v>
      </c>
      <c r="H1103">
        <f t="shared" si="70"/>
        <v>6</v>
      </c>
      <c r="I1103" t="str">
        <f t="shared" si="71"/>
        <v>Czerwiec</v>
      </c>
    </row>
    <row r="1104" spans="1:9">
      <c r="A1104" s="1">
        <v>44725</v>
      </c>
      <c r="B1104" t="s">
        <v>64</v>
      </c>
      <c r="C1104" t="s">
        <v>63</v>
      </c>
      <c r="D1104" t="s">
        <v>24</v>
      </c>
      <c r="E1104">
        <v>466</v>
      </c>
      <c r="F1104">
        <f t="shared" si="68"/>
        <v>3.2</v>
      </c>
      <c r="G1104">
        <f t="shared" si="69"/>
        <v>1491.2</v>
      </c>
      <c r="H1104">
        <f t="shared" si="70"/>
        <v>6</v>
      </c>
      <c r="I1104" t="str">
        <f t="shared" si="71"/>
        <v>Czerwiec</v>
      </c>
    </row>
    <row r="1105" spans="1:9">
      <c r="A1105" s="1">
        <v>44725</v>
      </c>
      <c r="B1105" t="s">
        <v>60</v>
      </c>
      <c r="C1105" t="s">
        <v>61</v>
      </c>
      <c r="D1105" t="s">
        <v>21</v>
      </c>
      <c r="E1105">
        <v>89</v>
      </c>
      <c r="F1105">
        <f t="shared" si="68"/>
        <v>3.5</v>
      </c>
      <c r="G1105">
        <f t="shared" si="69"/>
        <v>311.5</v>
      </c>
      <c r="H1105">
        <f t="shared" si="70"/>
        <v>6</v>
      </c>
      <c r="I1105" t="str">
        <f t="shared" si="71"/>
        <v>Czerwiec</v>
      </c>
    </row>
    <row r="1106" spans="1:9">
      <c r="A1106" s="1">
        <v>44725</v>
      </c>
      <c r="B1106" t="s">
        <v>62</v>
      </c>
      <c r="C1106" t="s">
        <v>63</v>
      </c>
      <c r="D1106" t="s">
        <v>3</v>
      </c>
      <c r="E1106">
        <v>182</v>
      </c>
      <c r="F1106">
        <f t="shared" si="68"/>
        <v>2.7</v>
      </c>
      <c r="G1106">
        <f t="shared" si="69"/>
        <v>491.40000000000003</v>
      </c>
      <c r="H1106">
        <f t="shared" si="70"/>
        <v>6</v>
      </c>
      <c r="I1106" t="str">
        <f t="shared" si="71"/>
        <v>Czerwiec</v>
      </c>
    </row>
    <row r="1107" spans="1:9">
      <c r="A1107" s="1">
        <v>44725</v>
      </c>
      <c r="B1107" t="s">
        <v>62</v>
      </c>
      <c r="C1107" t="s">
        <v>63</v>
      </c>
      <c r="D1107" t="s">
        <v>53</v>
      </c>
      <c r="E1107">
        <v>140</v>
      </c>
      <c r="F1107">
        <f t="shared" si="68"/>
        <v>2.7</v>
      </c>
      <c r="G1107">
        <f t="shared" si="69"/>
        <v>378</v>
      </c>
      <c r="H1107">
        <f t="shared" si="70"/>
        <v>6</v>
      </c>
      <c r="I1107" t="str">
        <f t="shared" si="71"/>
        <v>Czerwiec</v>
      </c>
    </row>
    <row r="1108" spans="1:9">
      <c r="A1108" s="1">
        <v>44725</v>
      </c>
      <c r="B1108" t="s">
        <v>60</v>
      </c>
      <c r="C1108" t="s">
        <v>61</v>
      </c>
      <c r="D1108" t="s">
        <v>45</v>
      </c>
      <c r="E1108">
        <v>107</v>
      </c>
      <c r="F1108">
        <f t="shared" si="68"/>
        <v>3.5</v>
      </c>
      <c r="G1108">
        <f t="shared" si="69"/>
        <v>374.5</v>
      </c>
      <c r="H1108">
        <f t="shared" si="70"/>
        <v>6</v>
      </c>
      <c r="I1108" t="str">
        <f t="shared" si="71"/>
        <v>Czerwiec</v>
      </c>
    </row>
    <row r="1109" spans="1:9">
      <c r="A1109" s="1">
        <v>44725</v>
      </c>
      <c r="B1109" t="s">
        <v>62</v>
      </c>
      <c r="C1109" t="s">
        <v>63</v>
      </c>
      <c r="D1109" t="s">
        <v>58</v>
      </c>
      <c r="E1109">
        <v>392</v>
      </c>
      <c r="F1109">
        <f t="shared" si="68"/>
        <v>2.7</v>
      </c>
      <c r="G1109">
        <f t="shared" si="69"/>
        <v>1058.4000000000001</v>
      </c>
      <c r="H1109">
        <f t="shared" si="70"/>
        <v>6</v>
      </c>
      <c r="I1109" t="str">
        <f t="shared" si="71"/>
        <v>Czerwiec</v>
      </c>
    </row>
    <row r="1110" spans="1:9">
      <c r="A1110" s="1">
        <v>44725</v>
      </c>
      <c r="B1110" t="s">
        <v>60</v>
      </c>
      <c r="C1110" t="s">
        <v>61</v>
      </c>
      <c r="D1110" t="s">
        <v>7</v>
      </c>
      <c r="E1110">
        <v>221</v>
      </c>
      <c r="F1110">
        <f t="shared" si="68"/>
        <v>3.5</v>
      </c>
      <c r="G1110">
        <f t="shared" si="69"/>
        <v>773.5</v>
      </c>
      <c r="H1110">
        <f t="shared" si="70"/>
        <v>6</v>
      </c>
      <c r="I1110" t="str">
        <f t="shared" si="71"/>
        <v>Czerwiec</v>
      </c>
    </row>
    <row r="1111" spans="1:9">
      <c r="A1111" s="1">
        <v>44725</v>
      </c>
      <c r="B1111" t="s">
        <v>64</v>
      </c>
      <c r="C1111" t="s">
        <v>63</v>
      </c>
      <c r="D1111" t="s">
        <v>35</v>
      </c>
      <c r="E1111">
        <v>230</v>
      </c>
      <c r="F1111">
        <f t="shared" si="68"/>
        <v>3.2</v>
      </c>
      <c r="G1111">
        <f t="shared" si="69"/>
        <v>736</v>
      </c>
      <c r="H1111">
        <f t="shared" si="70"/>
        <v>6</v>
      </c>
      <c r="I1111" t="str">
        <f t="shared" si="71"/>
        <v>Czerwiec</v>
      </c>
    </row>
    <row r="1112" spans="1:9">
      <c r="A1112" s="1">
        <v>44725</v>
      </c>
      <c r="B1112" t="s">
        <v>64</v>
      </c>
      <c r="C1112" t="s">
        <v>63</v>
      </c>
      <c r="D1112" t="s">
        <v>25</v>
      </c>
      <c r="E1112">
        <v>301</v>
      </c>
      <c r="F1112">
        <f t="shared" si="68"/>
        <v>3.2</v>
      </c>
      <c r="G1112">
        <f t="shared" si="69"/>
        <v>963.2</v>
      </c>
      <c r="H1112">
        <f t="shared" si="70"/>
        <v>6</v>
      </c>
      <c r="I1112" t="str">
        <f t="shared" si="71"/>
        <v>Czerwiec</v>
      </c>
    </row>
    <row r="1113" spans="1:9">
      <c r="A1113" s="1">
        <v>44725</v>
      </c>
      <c r="B1113" t="s">
        <v>62</v>
      </c>
      <c r="C1113" t="s">
        <v>63</v>
      </c>
      <c r="D1113" t="s">
        <v>46</v>
      </c>
      <c r="E1113">
        <v>366</v>
      </c>
      <c r="F1113">
        <f t="shared" si="68"/>
        <v>2.7</v>
      </c>
      <c r="G1113">
        <f t="shared" si="69"/>
        <v>988.2</v>
      </c>
      <c r="H1113">
        <f t="shared" si="70"/>
        <v>6</v>
      </c>
      <c r="I1113" t="str">
        <f t="shared" si="71"/>
        <v>Czerwiec</v>
      </c>
    </row>
    <row r="1114" spans="1:9">
      <c r="A1114" s="1">
        <v>44725</v>
      </c>
      <c r="B1114" t="s">
        <v>60</v>
      </c>
      <c r="C1114" t="s">
        <v>61</v>
      </c>
      <c r="D1114" t="s">
        <v>14</v>
      </c>
      <c r="E1114">
        <v>73</v>
      </c>
      <c r="F1114">
        <f t="shared" si="68"/>
        <v>3.5</v>
      </c>
      <c r="G1114">
        <f t="shared" si="69"/>
        <v>255.5</v>
      </c>
      <c r="H1114">
        <f t="shared" si="70"/>
        <v>6</v>
      </c>
      <c r="I1114" t="str">
        <f t="shared" si="71"/>
        <v>Czerwiec</v>
      </c>
    </row>
    <row r="1115" spans="1:9">
      <c r="A1115" s="1">
        <v>44725</v>
      </c>
      <c r="B1115" t="s">
        <v>62</v>
      </c>
      <c r="C1115" t="s">
        <v>63</v>
      </c>
      <c r="D1115" t="s">
        <v>14</v>
      </c>
      <c r="E1115">
        <v>302</v>
      </c>
      <c r="F1115">
        <f t="shared" si="68"/>
        <v>2.7</v>
      </c>
      <c r="G1115">
        <f t="shared" si="69"/>
        <v>815.40000000000009</v>
      </c>
      <c r="H1115">
        <f t="shared" si="70"/>
        <v>6</v>
      </c>
      <c r="I1115" t="str">
        <f t="shared" si="71"/>
        <v>Czerwiec</v>
      </c>
    </row>
    <row r="1116" spans="1:9">
      <c r="A1116" s="1">
        <v>44725</v>
      </c>
      <c r="B1116" t="s">
        <v>62</v>
      </c>
      <c r="C1116" t="s">
        <v>63</v>
      </c>
      <c r="D1116" t="s">
        <v>20</v>
      </c>
      <c r="E1116">
        <v>449</v>
      </c>
      <c r="F1116">
        <f t="shared" si="68"/>
        <v>2.7</v>
      </c>
      <c r="G1116">
        <f t="shared" si="69"/>
        <v>1212.3000000000002</v>
      </c>
      <c r="H1116">
        <f t="shared" si="70"/>
        <v>6</v>
      </c>
      <c r="I1116" t="str">
        <f t="shared" si="71"/>
        <v>Czerwiec</v>
      </c>
    </row>
    <row r="1117" spans="1:9">
      <c r="A1117" s="1">
        <v>44726</v>
      </c>
      <c r="B1117" t="s">
        <v>60</v>
      </c>
      <c r="C1117" t="s">
        <v>61</v>
      </c>
      <c r="D1117" t="s">
        <v>5</v>
      </c>
      <c r="E1117">
        <v>428</v>
      </c>
      <c r="F1117">
        <f t="shared" si="68"/>
        <v>3.5</v>
      </c>
      <c r="G1117">
        <f t="shared" si="69"/>
        <v>1498</v>
      </c>
      <c r="H1117">
        <f t="shared" si="70"/>
        <v>6</v>
      </c>
      <c r="I1117" t="str">
        <f t="shared" si="71"/>
        <v>Czerwiec</v>
      </c>
    </row>
    <row r="1118" spans="1:9">
      <c r="A1118" s="1">
        <v>44726</v>
      </c>
      <c r="B1118" t="s">
        <v>62</v>
      </c>
      <c r="C1118" t="s">
        <v>63</v>
      </c>
      <c r="D1118" t="s">
        <v>34</v>
      </c>
      <c r="E1118">
        <v>285</v>
      </c>
      <c r="F1118">
        <f t="shared" si="68"/>
        <v>2.7</v>
      </c>
      <c r="G1118">
        <f t="shared" si="69"/>
        <v>769.5</v>
      </c>
      <c r="H1118">
        <f t="shared" si="70"/>
        <v>6</v>
      </c>
      <c r="I1118" t="str">
        <f t="shared" si="71"/>
        <v>Czerwiec</v>
      </c>
    </row>
    <row r="1119" spans="1:9">
      <c r="A1119" s="1">
        <v>44726</v>
      </c>
      <c r="B1119" t="s">
        <v>60</v>
      </c>
      <c r="C1119" t="s">
        <v>61</v>
      </c>
      <c r="D1119" t="s">
        <v>34</v>
      </c>
      <c r="E1119">
        <v>400</v>
      </c>
      <c r="F1119">
        <f t="shared" si="68"/>
        <v>3.5</v>
      </c>
      <c r="G1119">
        <f t="shared" si="69"/>
        <v>1400</v>
      </c>
      <c r="H1119">
        <f t="shared" si="70"/>
        <v>6</v>
      </c>
      <c r="I1119" t="str">
        <f t="shared" si="71"/>
        <v>Czerwiec</v>
      </c>
    </row>
    <row r="1120" spans="1:9">
      <c r="A1120" s="1">
        <v>44726</v>
      </c>
      <c r="B1120" t="s">
        <v>62</v>
      </c>
      <c r="C1120" t="s">
        <v>63</v>
      </c>
      <c r="D1120" t="s">
        <v>33</v>
      </c>
      <c r="E1120">
        <v>86</v>
      </c>
      <c r="F1120">
        <f t="shared" si="68"/>
        <v>2.7</v>
      </c>
      <c r="G1120">
        <f t="shared" si="69"/>
        <v>232.20000000000002</v>
      </c>
      <c r="H1120">
        <f t="shared" si="70"/>
        <v>6</v>
      </c>
      <c r="I1120" t="str">
        <f t="shared" si="71"/>
        <v>Czerwiec</v>
      </c>
    </row>
    <row r="1121" spans="1:9">
      <c r="A1121" s="1">
        <v>44726</v>
      </c>
      <c r="B1121" t="s">
        <v>60</v>
      </c>
      <c r="C1121" t="s">
        <v>61</v>
      </c>
      <c r="D1121" t="s">
        <v>55</v>
      </c>
      <c r="E1121">
        <v>441</v>
      </c>
      <c r="F1121">
        <f t="shared" si="68"/>
        <v>3.5</v>
      </c>
      <c r="G1121">
        <f t="shared" si="69"/>
        <v>1543.5</v>
      </c>
      <c r="H1121">
        <f t="shared" si="70"/>
        <v>6</v>
      </c>
      <c r="I1121" t="str">
        <f t="shared" si="71"/>
        <v>Czerwiec</v>
      </c>
    </row>
    <row r="1122" spans="1:9">
      <c r="A1122" s="1">
        <v>44727</v>
      </c>
      <c r="B1122" t="s">
        <v>64</v>
      </c>
      <c r="C1122" t="s">
        <v>63</v>
      </c>
      <c r="D1122" t="s">
        <v>29</v>
      </c>
      <c r="E1122">
        <v>73</v>
      </c>
      <c r="F1122">
        <f t="shared" si="68"/>
        <v>3.2</v>
      </c>
      <c r="G1122">
        <f t="shared" si="69"/>
        <v>233.60000000000002</v>
      </c>
      <c r="H1122">
        <f t="shared" si="70"/>
        <v>6</v>
      </c>
      <c r="I1122" t="str">
        <f t="shared" si="71"/>
        <v>Czerwiec</v>
      </c>
    </row>
    <row r="1123" spans="1:9">
      <c r="A1123" s="1">
        <v>44727</v>
      </c>
      <c r="B1123" t="s">
        <v>64</v>
      </c>
      <c r="C1123" t="s">
        <v>63</v>
      </c>
      <c r="D1123" t="s">
        <v>31</v>
      </c>
      <c r="E1123">
        <v>35</v>
      </c>
      <c r="F1123">
        <f t="shared" si="68"/>
        <v>3.2</v>
      </c>
      <c r="G1123">
        <f t="shared" si="69"/>
        <v>112</v>
      </c>
      <c r="H1123">
        <f t="shared" si="70"/>
        <v>6</v>
      </c>
      <c r="I1123" t="str">
        <f t="shared" si="71"/>
        <v>Czerwiec</v>
      </c>
    </row>
    <row r="1124" spans="1:9">
      <c r="A1124" s="1">
        <v>44727</v>
      </c>
      <c r="B1124" t="s">
        <v>64</v>
      </c>
      <c r="C1124" t="s">
        <v>63</v>
      </c>
      <c r="D1124" t="s">
        <v>38</v>
      </c>
      <c r="E1124">
        <v>206</v>
      </c>
      <c r="F1124">
        <f t="shared" si="68"/>
        <v>3.2</v>
      </c>
      <c r="G1124">
        <f t="shared" si="69"/>
        <v>659.2</v>
      </c>
      <c r="H1124">
        <f t="shared" si="70"/>
        <v>6</v>
      </c>
      <c r="I1124" t="str">
        <f t="shared" si="71"/>
        <v>Czerwiec</v>
      </c>
    </row>
    <row r="1125" spans="1:9">
      <c r="A1125" s="1">
        <v>44727</v>
      </c>
      <c r="B1125" t="s">
        <v>62</v>
      </c>
      <c r="C1125" t="s">
        <v>63</v>
      </c>
      <c r="D1125" t="s">
        <v>55</v>
      </c>
      <c r="E1125">
        <v>100</v>
      </c>
      <c r="F1125">
        <f t="shared" si="68"/>
        <v>2.7</v>
      </c>
      <c r="G1125">
        <f t="shared" si="69"/>
        <v>270</v>
      </c>
      <c r="H1125">
        <f t="shared" si="70"/>
        <v>6</v>
      </c>
      <c r="I1125" t="str">
        <f t="shared" si="71"/>
        <v>Czerwiec</v>
      </c>
    </row>
    <row r="1126" spans="1:9">
      <c r="A1126" s="1">
        <v>44727</v>
      </c>
      <c r="B1126" t="s">
        <v>60</v>
      </c>
      <c r="C1126" t="s">
        <v>61</v>
      </c>
      <c r="D1126" t="s">
        <v>48</v>
      </c>
      <c r="E1126">
        <v>69</v>
      </c>
      <c r="F1126">
        <f t="shared" si="68"/>
        <v>3.5</v>
      </c>
      <c r="G1126">
        <f t="shared" si="69"/>
        <v>241.5</v>
      </c>
      <c r="H1126">
        <f t="shared" si="70"/>
        <v>6</v>
      </c>
      <c r="I1126" t="str">
        <f t="shared" si="71"/>
        <v>Czerwiec</v>
      </c>
    </row>
    <row r="1127" spans="1:9">
      <c r="A1127" s="1">
        <v>44727</v>
      </c>
      <c r="B1127" t="s">
        <v>60</v>
      </c>
      <c r="C1127" t="s">
        <v>61</v>
      </c>
      <c r="D1127" t="s">
        <v>16</v>
      </c>
      <c r="E1127">
        <v>372</v>
      </c>
      <c r="F1127">
        <f t="shared" si="68"/>
        <v>3.5</v>
      </c>
      <c r="G1127">
        <f t="shared" si="69"/>
        <v>1302</v>
      </c>
      <c r="H1127">
        <f t="shared" si="70"/>
        <v>6</v>
      </c>
      <c r="I1127" t="str">
        <f t="shared" si="71"/>
        <v>Czerwiec</v>
      </c>
    </row>
    <row r="1128" spans="1:9">
      <c r="A1128" s="1">
        <v>44727</v>
      </c>
      <c r="B1128" t="s">
        <v>60</v>
      </c>
      <c r="C1128" t="s">
        <v>61</v>
      </c>
      <c r="D1128" t="s">
        <v>2</v>
      </c>
      <c r="E1128">
        <v>59</v>
      </c>
      <c r="F1128">
        <f t="shared" si="68"/>
        <v>3.5</v>
      </c>
      <c r="G1128">
        <f t="shared" si="69"/>
        <v>206.5</v>
      </c>
      <c r="H1128">
        <f t="shared" si="70"/>
        <v>6</v>
      </c>
      <c r="I1128" t="str">
        <f t="shared" si="71"/>
        <v>Czerwiec</v>
      </c>
    </row>
    <row r="1129" spans="1:9">
      <c r="A1129" s="1">
        <v>44728</v>
      </c>
      <c r="B1129" t="s">
        <v>64</v>
      </c>
      <c r="C1129" t="s">
        <v>63</v>
      </c>
      <c r="D1129" t="s">
        <v>27</v>
      </c>
      <c r="E1129">
        <v>345</v>
      </c>
      <c r="F1129">
        <f t="shared" si="68"/>
        <v>3.2</v>
      </c>
      <c r="G1129">
        <f t="shared" si="69"/>
        <v>1104</v>
      </c>
      <c r="H1129">
        <f t="shared" si="70"/>
        <v>6</v>
      </c>
      <c r="I1129" t="str">
        <f t="shared" si="71"/>
        <v>Czerwiec</v>
      </c>
    </row>
    <row r="1130" spans="1:9">
      <c r="A1130" s="1">
        <v>44728</v>
      </c>
      <c r="B1130" t="s">
        <v>62</v>
      </c>
      <c r="C1130" t="s">
        <v>63</v>
      </c>
      <c r="D1130" t="s">
        <v>39</v>
      </c>
      <c r="E1130">
        <v>28</v>
      </c>
      <c r="F1130">
        <f t="shared" si="68"/>
        <v>2.7</v>
      </c>
      <c r="G1130">
        <f t="shared" si="69"/>
        <v>75.600000000000009</v>
      </c>
      <c r="H1130">
        <f t="shared" si="70"/>
        <v>6</v>
      </c>
      <c r="I1130" t="str">
        <f t="shared" si="71"/>
        <v>Czerwiec</v>
      </c>
    </row>
    <row r="1131" spans="1:9">
      <c r="A1131" s="1">
        <v>44728</v>
      </c>
      <c r="B1131" t="s">
        <v>64</v>
      </c>
      <c r="C1131" t="s">
        <v>63</v>
      </c>
      <c r="D1131" t="s">
        <v>52</v>
      </c>
      <c r="E1131">
        <v>343</v>
      </c>
      <c r="F1131">
        <f t="shared" si="68"/>
        <v>3.2</v>
      </c>
      <c r="G1131">
        <f t="shared" si="69"/>
        <v>1097.6000000000001</v>
      </c>
      <c r="H1131">
        <f t="shared" si="70"/>
        <v>6</v>
      </c>
      <c r="I1131" t="str">
        <f t="shared" si="71"/>
        <v>Czerwiec</v>
      </c>
    </row>
    <row r="1132" spans="1:9">
      <c r="A1132" s="1">
        <v>44728</v>
      </c>
      <c r="B1132" t="s">
        <v>60</v>
      </c>
      <c r="C1132" t="s">
        <v>61</v>
      </c>
      <c r="D1132" t="s">
        <v>35</v>
      </c>
      <c r="E1132">
        <v>498</v>
      </c>
      <c r="F1132">
        <f t="shared" si="68"/>
        <v>3.5</v>
      </c>
      <c r="G1132">
        <f t="shared" si="69"/>
        <v>1743</v>
      </c>
      <c r="H1132">
        <f t="shared" si="70"/>
        <v>6</v>
      </c>
      <c r="I1132" t="str">
        <f t="shared" si="71"/>
        <v>Czerwiec</v>
      </c>
    </row>
    <row r="1133" spans="1:9">
      <c r="A1133" s="1">
        <v>44729</v>
      </c>
      <c r="B1133" t="s">
        <v>64</v>
      </c>
      <c r="C1133" t="s">
        <v>63</v>
      </c>
      <c r="D1133" t="s">
        <v>48</v>
      </c>
      <c r="E1133">
        <v>160</v>
      </c>
      <c r="F1133">
        <f t="shared" si="68"/>
        <v>3.2</v>
      </c>
      <c r="G1133">
        <f t="shared" si="69"/>
        <v>512</v>
      </c>
      <c r="H1133">
        <f t="shared" si="70"/>
        <v>6</v>
      </c>
      <c r="I1133" t="str">
        <f t="shared" si="71"/>
        <v>Czerwiec</v>
      </c>
    </row>
    <row r="1134" spans="1:9">
      <c r="A1134" s="1">
        <v>44729</v>
      </c>
      <c r="B1134" t="s">
        <v>62</v>
      </c>
      <c r="C1134" t="s">
        <v>63</v>
      </c>
      <c r="D1134" t="s">
        <v>34</v>
      </c>
      <c r="E1134">
        <v>269</v>
      </c>
      <c r="F1134">
        <f t="shared" si="68"/>
        <v>2.7</v>
      </c>
      <c r="G1134">
        <f t="shared" si="69"/>
        <v>726.30000000000007</v>
      </c>
      <c r="H1134">
        <f t="shared" si="70"/>
        <v>6</v>
      </c>
      <c r="I1134" t="str">
        <f t="shared" si="71"/>
        <v>Czerwiec</v>
      </c>
    </row>
    <row r="1135" spans="1:9">
      <c r="A1135" s="1">
        <v>44729</v>
      </c>
      <c r="B1135" t="s">
        <v>64</v>
      </c>
      <c r="C1135" t="s">
        <v>63</v>
      </c>
      <c r="D1135" t="s">
        <v>56</v>
      </c>
      <c r="E1135">
        <v>314</v>
      </c>
      <c r="F1135">
        <f t="shared" si="68"/>
        <v>3.2</v>
      </c>
      <c r="G1135">
        <f t="shared" si="69"/>
        <v>1004.8000000000001</v>
      </c>
      <c r="H1135">
        <f t="shared" si="70"/>
        <v>6</v>
      </c>
      <c r="I1135" t="str">
        <f t="shared" si="71"/>
        <v>Czerwiec</v>
      </c>
    </row>
    <row r="1136" spans="1:9">
      <c r="A1136" s="1">
        <v>44729</v>
      </c>
      <c r="B1136" t="s">
        <v>64</v>
      </c>
      <c r="C1136" t="s">
        <v>63</v>
      </c>
      <c r="D1136" t="s">
        <v>42</v>
      </c>
      <c r="E1136">
        <v>451</v>
      </c>
      <c r="F1136">
        <f t="shared" si="68"/>
        <v>3.2</v>
      </c>
      <c r="G1136">
        <f t="shared" si="69"/>
        <v>1443.2</v>
      </c>
      <c r="H1136">
        <f t="shared" si="70"/>
        <v>6</v>
      </c>
      <c r="I1136" t="str">
        <f t="shared" si="71"/>
        <v>Czerwiec</v>
      </c>
    </row>
    <row r="1137" spans="1:9">
      <c r="A1137" s="1">
        <v>44729</v>
      </c>
      <c r="B1137" t="s">
        <v>60</v>
      </c>
      <c r="C1137" t="s">
        <v>61</v>
      </c>
      <c r="D1137" t="s">
        <v>42</v>
      </c>
      <c r="E1137">
        <v>414</v>
      </c>
      <c r="F1137">
        <f t="shared" si="68"/>
        <v>3.5</v>
      </c>
      <c r="G1137">
        <f t="shared" si="69"/>
        <v>1449</v>
      </c>
      <c r="H1137">
        <f t="shared" si="70"/>
        <v>6</v>
      </c>
      <c r="I1137" t="str">
        <f t="shared" si="71"/>
        <v>Czerwiec</v>
      </c>
    </row>
    <row r="1138" spans="1:9">
      <c r="A1138" s="1">
        <v>44729</v>
      </c>
      <c r="B1138" t="s">
        <v>62</v>
      </c>
      <c r="C1138" t="s">
        <v>63</v>
      </c>
      <c r="D1138" t="s">
        <v>45</v>
      </c>
      <c r="E1138">
        <v>93</v>
      </c>
      <c r="F1138">
        <f t="shared" si="68"/>
        <v>2.7</v>
      </c>
      <c r="G1138">
        <f t="shared" si="69"/>
        <v>251.10000000000002</v>
      </c>
      <c r="H1138">
        <f t="shared" si="70"/>
        <v>6</v>
      </c>
      <c r="I1138" t="str">
        <f t="shared" si="71"/>
        <v>Czerwiec</v>
      </c>
    </row>
    <row r="1139" spans="1:9">
      <c r="A1139" s="1">
        <v>44729</v>
      </c>
      <c r="B1139" t="s">
        <v>62</v>
      </c>
      <c r="C1139" t="s">
        <v>63</v>
      </c>
      <c r="D1139" t="s">
        <v>51</v>
      </c>
      <c r="E1139">
        <v>282</v>
      </c>
      <c r="F1139">
        <f t="shared" si="68"/>
        <v>2.7</v>
      </c>
      <c r="G1139">
        <f t="shared" si="69"/>
        <v>761.40000000000009</v>
      </c>
      <c r="H1139">
        <f t="shared" si="70"/>
        <v>6</v>
      </c>
      <c r="I1139" t="str">
        <f t="shared" si="71"/>
        <v>Czerwiec</v>
      </c>
    </row>
    <row r="1140" spans="1:9">
      <c r="A1140" s="1">
        <v>44729</v>
      </c>
      <c r="B1140" t="s">
        <v>64</v>
      </c>
      <c r="C1140" t="s">
        <v>63</v>
      </c>
      <c r="D1140" t="s">
        <v>52</v>
      </c>
      <c r="E1140">
        <v>137</v>
      </c>
      <c r="F1140">
        <f t="shared" si="68"/>
        <v>3.2</v>
      </c>
      <c r="G1140">
        <f t="shared" si="69"/>
        <v>438.40000000000003</v>
      </c>
      <c r="H1140">
        <f t="shared" si="70"/>
        <v>6</v>
      </c>
      <c r="I1140" t="str">
        <f t="shared" si="71"/>
        <v>Czerwiec</v>
      </c>
    </row>
    <row r="1141" spans="1:9">
      <c r="A1141" s="1">
        <v>44729</v>
      </c>
      <c r="B1141" t="s">
        <v>60</v>
      </c>
      <c r="C1141" t="s">
        <v>61</v>
      </c>
      <c r="D1141" t="s">
        <v>41</v>
      </c>
      <c r="E1141">
        <v>491</v>
      </c>
      <c r="F1141">
        <f t="shared" si="68"/>
        <v>3.5</v>
      </c>
      <c r="G1141">
        <f t="shared" si="69"/>
        <v>1718.5</v>
      </c>
      <c r="H1141">
        <f t="shared" si="70"/>
        <v>6</v>
      </c>
      <c r="I1141" t="str">
        <f t="shared" si="71"/>
        <v>Czerwiec</v>
      </c>
    </row>
    <row r="1142" spans="1:9">
      <c r="A1142" s="1">
        <v>44729</v>
      </c>
      <c r="B1142" t="s">
        <v>60</v>
      </c>
      <c r="C1142" t="s">
        <v>61</v>
      </c>
      <c r="D1142" t="s">
        <v>49</v>
      </c>
      <c r="E1142">
        <v>32</v>
      </c>
      <c r="F1142">
        <f t="shared" si="68"/>
        <v>3.5</v>
      </c>
      <c r="G1142">
        <f t="shared" si="69"/>
        <v>112</v>
      </c>
      <c r="H1142">
        <f t="shared" si="70"/>
        <v>6</v>
      </c>
      <c r="I1142" t="str">
        <f t="shared" si="71"/>
        <v>Czerwiec</v>
      </c>
    </row>
    <row r="1143" spans="1:9">
      <c r="A1143" s="1">
        <v>44730</v>
      </c>
      <c r="B1143" t="s">
        <v>64</v>
      </c>
      <c r="C1143" t="s">
        <v>63</v>
      </c>
      <c r="D1143" t="s">
        <v>41</v>
      </c>
      <c r="E1143">
        <v>315</v>
      </c>
      <c r="F1143">
        <f t="shared" si="68"/>
        <v>3.2</v>
      </c>
      <c r="G1143">
        <f t="shared" si="69"/>
        <v>1008</v>
      </c>
      <c r="H1143">
        <f t="shared" si="70"/>
        <v>6</v>
      </c>
      <c r="I1143" t="str">
        <f t="shared" si="71"/>
        <v>Czerwiec</v>
      </c>
    </row>
    <row r="1144" spans="1:9">
      <c r="A1144" s="1">
        <v>44730</v>
      </c>
      <c r="B1144" t="s">
        <v>62</v>
      </c>
      <c r="C1144" t="s">
        <v>63</v>
      </c>
      <c r="D1144" t="s">
        <v>50</v>
      </c>
      <c r="E1144">
        <v>43</v>
      </c>
      <c r="F1144">
        <f t="shared" si="68"/>
        <v>2.7</v>
      </c>
      <c r="G1144">
        <f t="shared" si="69"/>
        <v>116.10000000000001</v>
      </c>
      <c r="H1144">
        <f t="shared" si="70"/>
        <v>6</v>
      </c>
      <c r="I1144" t="str">
        <f t="shared" si="71"/>
        <v>Czerwiec</v>
      </c>
    </row>
    <row r="1145" spans="1:9">
      <c r="A1145" s="1">
        <v>44730</v>
      </c>
      <c r="B1145" t="s">
        <v>64</v>
      </c>
      <c r="C1145" t="s">
        <v>63</v>
      </c>
      <c r="D1145" t="s">
        <v>53</v>
      </c>
      <c r="E1145">
        <v>256</v>
      </c>
      <c r="F1145">
        <f t="shared" si="68"/>
        <v>3.2</v>
      </c>
      <c r="G1145">
        <f t="shared" si="69"/>
        <v>819.2</v>
      </c>
      <c r="H1145">
        <f t="shared" si="70"/>
        <v>6</v>
      </c>
      <c r="I1145" t="str">
        <f t="shared" si="71"/>
        <v>Czerwiec</v>
      </c>
    </row>
    <row r="1146" spans="1:9">
      <c r="A1146" s="1">
        <v>44730</v>
      </c>
      <c r="B1146" t="s">
        <v>64</v>
      </c>
      <c r="C1146" t="s">
        <v>63</v>
      </c>
      <c r="D1146" t="s">
        <v>39</v>
      </c>
      <c r="E1146">
        <v>38</v>
      </c>
      <c r="F1146">
        <f t="shared" si="68"/>
        <v>3.2</v>
      </c>
      <c r="G1146">
        <f t="shared" si="69"/>
        <v>121.60000000000001</v>
      </c>
      <c r="H1146">
        <f t="shared" si="70"/>
        <v>6</v>
      </c>
      <c r="I1146" t="str">
        <f t="shared" si="71"/>
        <v>Czerwiec</v>
      </c>
    </row>
    <row r="1147" spans="1:9">
      <c r="A1147" s="1">
        <v>44730</v>
      </c>
      <c r="B1147" t="s">
        <v>62</v>
      </c>
      <c r="C1147" t="s">
        <v>63</v>
      </c>
      <c r="D1147" t="s">
        <v>37</v>
      </c>
      <c r="E1147">
        <v>492</v>
      </c>
      <c r="F1147">
        <f t="shared" si="68"/>
        <v>2.7</v>
      </c>
      <c r="G1147">
        <f t="shared" si="69"/>
        <v>1328.4</v>
      </c>
      <c r="H1147">
        <f t="shared" si="70"/>
        <v>6</v>
      </c>
      <c r="I1147" t="str">
        <f t="shared" si="71"/>
        <v>Czerwiec</v>
      </c>
    </row>
    <row r="1148" spans="1:9">
      <c r="A1148" s="1">
        <v>44730</v>
      </c>
      <c r="B1148" t="s">
        <v>60</v>
      </c>
      <c r="C1148" t="s">
        <v>61</v>
      </c>
      <c r="D1148" t="s">
        <v>50</v>
      </c>
      <c r="E1148">
        <v>206</v>
      </c>
      <c r="F1148">
        <f t="shared" si="68"/>
        <v>3.5</v>
      </c>
      <c r="G1148">
        <f t="shared" si="69"/>
        <v>721</v>
      </c>
      <c r="H1148">
        <f t="shared" si="70"/>
        <v>6</v>
      </c>
      <c r="I1148" t="str">
        <f t="shared" si="71"/>
        <v>Czerwiec</v>
      </c>
    </row>
    <row r="1149" spans="1:9">
      <c r="A1149" s="1">
        <v>44730</v>
      </c>
      <c r="B1149" t="s">
        <v>60</v>
      </c>
      <c r="C1149" t="s">
        <v>61</v>
      </c>
      <c r="D1149" t="s">
        <v>39</v>
      </c>
      <c r="E1149">
        <v>252</v>
      </c>
      <c r="F1149">
        <f t="shared" si="68"/>
        <v>3.5</v>
      </c>
      <c r="G1149">
        <f t="shared" si="69"/>
        <v>882</v>
      </c>
      <c r="H1149">
        <f t="shared" si="70"/>
        <v>6</v>
      </c>
      <c r="I1149" t="str">
        <f t="shared" si="71"/>
        <v>Czerwiec</v>
      </c>
    </row>
    <row r="1150" spans="1:9">
      <c r="A1150" s="1">
        <v>44730</v>
      </c>
      <c r="B1150" t="s">
        <v>60</v>
      </c>
      <c r="C1150" t="s">
        <v>61</v>
      </c>
      <c r="D1150" t="s">
        <v>39</v>
      </c>
      <c r="E1150">
        <v>397</v>
      </c>
      <c r="F1150">
        <f t="shared" si="68"/>
        <v>3.5</v>
      </c>
      <c r="G1150">
        <f t="shared" si="69"/>
        <v>1389.5</v>
      </c>
      <c r="H1150">
        <f t="shared" si="70"/>
        <v>6</v>
      </c>
      <c r="I1150" t="str">
        <f t="shared" si="71"/>
        <v>Czerwiec</v>
      </c>
    </row>
    <row r="1151" spans="1:9">
      <c r="A1151" s="1">
        <v>44730</v>
      </c>
      <c r="B1151" t="s">
        <v>62</v>
      </c>
      <c r="C1151" t="s">
        <v>63</v>
      </c>
      <c r="D1151" t="s">
        <v>39</v>
      </c>
      <c r="E1151">
        <v>295</v>
      </c>
      <c r="F1151">
        <f t="shared" si="68"/>
        <v>2.7</v>
      </c>
      <c r="G1151">
        <f t="shared" si="69"/>
        <v>796.5</v>
      </c>
      <c r="H1151">
        <f t="shared" si="70"/>
        <v>6</v>
      </c>
      <c r="I1151" t="str">
        <f t="shared" si="71"/>
        <v>Czerwiec</v>
      </c>
    </row>
    <row r="1152" spans="1:9">
      <c r="A1152" s="1">
        <v>44732</v>
      </c>
      <c r="B1152" t="s">
        <v>62</v>
      </c>
      <c r="C1152" t="s">
        <v>63</v>
      </c>
      <c r="D1152" t="s">
        <v>39</v>
      </c>
      <c r="E1152">
        <v>12</v>
      </c>
      <c r="F1152">
        <f t="shared" si="68"/>
        <v>2.7</v>
      </c>
      <c r="G1152">
        <f t="shared" si="69"/>
        <v>32.400000000000006</v>
      </c>
      <c r="H1152">
        <f t="shared" si="70"/>
        <v>6</v>
      </c>
      <c r="I1152" t="str">
        <f t="shared" si="71"/>
        <v>Czerwiec</v>
      </c>
    </row>
    <row r="1153" spans="1:9">
      <c r="A1153" s="1">
        <v>44732</v>
      </c>
      <c r="B1153" t="s">
        <v>62</v>
      </c>
      <c r="C1153" t="s">
        <v>63</v>
      </c>
      <c r="D1153" t="s">
        <v>57</v>
      </c>
      <c r="E1153">
        <v>14</v>
      </c>
      <c r="F1153">
        <f t="shared" si="68"/>
        <v>2.7</v>
      </c>
      <c r="G1153">
        <f t="shared" si="69"/>
        <v>37.800000000000004</v>
      </c>
      <c r="H1153">
        <f t="shared" si="70"/>
        <v>6</v>
      </c>
      <c r="I1153" t="str">
        <f t="shared" si="71"/>
        <v>Czerwiec</v>
      </c>
    </row>
    <row r="1154" spans="1:9">
      <c r="A1154" s="1">
        <v>44732</v>
      </c>
      <c r="B1154" t="s">
        <v>64</v>
      </c>
      <c r="C1154" t="s">
        <v>63</v>
      </c>
      <c r="D1154" t="s">
        <v>56</v>
      </c>
      <c r="E1154">
        <v>177</v>
      </c>
      <c r="F1154">
        <f t="shared" si="68"/>
        <v>3.2</v>
      </c>
      <c r="G1154">
        <f t="shared" si="69"/>
        <v>566.4</v>
      </c>
      <c r="H1154">
        <f t="shared" si="70"/>
        <v>6</v>
      </c>
      <c r="I1154" t="str">
        <f t="shared" si="71"/>
        <v>Czerwiec</v>
      </c>
    </row>
    <row r="1155" spans="1:9">
      <c r="A1155" s="1">
        <v>44732</v>
      </c>
      <c r="B1155" t="s">
        <v>64</v>
      </c>
      <c r="C1155" t="s">
        <v>63</v>
      </c>
      <c r="D1155" t="s">
        <v>29</v>
      </c>
      <c r="E1155">
        <v>103</v>
      </c>
      <c r="F1155">
        <f t="shared" ref="F1155:F1218" si="72">VLOOKUP(B1155,$P$1:$Q$16,2,FALSE)</f>
        <v>3.2</v>
      </c>
      <c r="G1155">
        <f t="shared" ref="G1155:G1218" si="73">E1155*F1155</f>
        <v>329.6</v>
      </c>
      <c r="H1155">
        <f t="shared" ref="H1155:H1218" si="74">MONTH(A1155)</f>
        <v>6</v>
      </c>
      <c r="I1155" t="str">
        <f t="shared" ref="I1155:I1218" si="75">VLOOKUP(H1155,$S$1:$T$12,2,FALSE)</f>
        <v>Czerwiec</v>
      </c>
    </row>
    <row r="1156" spans="1:9">
      <c r="A1156" s="1">
        <v>44733</v>
      </c>
      <c r="B1156" t="s">
        <v>60</v>
      </c>
      <c r="C1156" t="s">
        <v>61</v>
      </c>
      <c r="D1156" t="s">
        <v>43</v>
      </c>
      <c r="E1156">
        <v>440</v>
      </c>
      <c r="F1156">
        <f t="shared" si="72"/>
        <v>3.5</v>
      </c>
      <c r="G1156">
        <f t="shared" si="73"/>
        <v>1540</v>
      </c>
      <c r="H1156">
        <f t="shared" si="74"/>
        <v>6</v>
      </c>
      <c r="I1156" t="str">
        <f t="shared" si="75"/>
        <v>Czerwiec</v>
      </c>
    </row>
    <row r="1157" spans="1:9">
      <c r="A1157" s="1">
        <v>44733</v>
      </c>
      <c r="B1157" t="s">
        <v>60</v>
      </c>
      <c r="C1157" t="s">
        <v>61</v>
      </c>
      <c r="D1157" t="s">
        <v>37</v>
      </c>
      <c r="E1157">
        <v>287</v>
      </c>
      <c r="F1157">
        <f t="shared" si="72"/>
        <v>3.5</v>
      </c>
      <c r="G1157">
        <f t="shared" si="73"/>
        <v>1004.5</v>
      </c>
      <c r="H1157">
        <f t="shared" si="74"/>
        <v>6</v>
      </c>
      <c r="I1157" t="str">
        <f t="shared" si="75"/>
        <v>Czerwiec</v>
      </c>
    </row>
    <row r="1158" spans="1:9">
      <c r="A1158" s="1">
        <v>44733</v>
      </c>
      <c r="B1158" t="s">
        <v>64</v>
      </c>
      <c r="C1158" t="s">
        <v>63</v>
      </c>
      <c r="D1158" t="s">
        <v>14</v>
      </c>
      <c r="E1158">
        <v>55</v>
      </c>
      <c r="F1158">
        <f t="shared" si="72"/>
        <v>3.2</v>
      </c>
      <c r="G1158">
        <f t="shared" si="73"/>
        <v>176</v>
      </c>
      <c r="H1158">
        <f t="shared" si="74"/>
        <v>6</v>
      </c>
      <c r="I1158" t="str">
        <f t="shared" si="75"/>
        <v>Czerwiec</v>
      </c>
    </row>
    <row r="1159" spans="1:9">
      <c r="A1159" s="1">
        <v>44733</v>
      </c>
      <c r="B1159" t="s">
        <v>64</v>
      </c>
      <c r="C1159" t="s">
        <v>63</v>
      </c>
      <c r="D1159" t="s">
        <v>36</v>
      </c>
      <c r="E1159">
        <v>83</v>
      </c>
      <c r="F1159">
        <f t="shared" si="72"/>
        <v>3.2</v>
      </c>
      <c r="G1159">
        <f t="shared" si="73"/>
        <v>265.60000000000002</v>
      </c>
      <c r="H1159">
        <f t="shared" si="74"/>
        <v>6</v>
      </c>
      <c r="I1159" t="str">
        <f t="shared" si="75"/>
        <v>Czerwiec</v>
      </c>
    </row>
    <row r="1160" spans="1:9">
      <c r="A1160" s="1">
        <v>44733</v>
      </c>
      <c r="B1160" t="s">
        <v>64</v>
      </c>
      <c r="C1160" t="s">
        <v>63</v>
      </c>
      <c r="D1160" t="s">
        <v>52</v>
      </c>
      <c r="E1160">
        <v>75</v>
      </c>
      <c r="F1160">
        <f t="shared" si="72"/>
        <v>3.2</v>
      </c>
      <c r="G1160">
        <f t="shared" si="73"/>
        <v>240</v>
      </c>
      <c r="H1160">
        <f t="shared" si="74"/>
        <v>6</v>
      </c>
      <c r="I1160" t="str">
        <f t="shared" si="75"/>
        <v>Czerwiec</v>
      </c>
    </row>
    <row r="1161" spans="1:9">
      <c r="A1161" s="1">
        <v>44733</v>
      </c>
      <c r="B1161" t="s">
        <v>64</v>
      </c>
      <c r="C1161" t="s">
        <v>63</v>
      </c>
      <c r="D1161" t="s">
        <v>5</v>
      </c>
      <c r="E1161">
        <v>358</v>
      </c>
      <c r="F1161">
        <f t="shared" si="72"/>
        <v>3.2</v>
      </c>
      <c r="G1161">
        <f t="shared" si="73"/>
        <v>1145.6000000000001</v>
      </c>
      <c r="H1161">
        <f t="shared" si="74"/>
        <v>6</v>
      </c>
      <c r="I1161" t="str">
        <f t="shared" si="75"/>
        <v>Czerwiec</v>
      </c>
    </row>
    <row r="1162" spans="1:9">
      <c r="A1162" s="1">
        <v>44734</v>
      </c>
      <c r="B1162" t="s">
        <v>62</v>
      </c>
      <c r="C1162" t="s">
        <v>63</v>
      </c>
      <c r="D1162" t="s">
        <v>6</v>
      </c>
      <c r="E1162">
        <v>288</v>
      </c>
      <c r="F1162">
        <f t="shared" si="72"/>
        <v>2.7</v>
      </c>
      <c r="G1162">
        <f t="shared" si="73"/>
        <v>777.6</v>
      </c>
      <c r="H1162">
        <f t="shared" si="74"/>
        <v>6</v>
      </c>
      <c r="I1162" t="str">
        <f t="shared" si="75"/>
        <v>Czerwiec</v>
      </c>
    </row>
    <row r="1163" spans="1:9">
      <c r="A1163" s="1">
        <v>44734</v>
      </c>
      <c r="B1163" t="s">
        <v>64</v>
      </c>
      <c r="C1163" t="s">
        <v>63</v>
      </c>
      <c r="D1163" t="s">
        <v>32</v>
      </c>
      <c r="E1163">
        <v>266</v>
      </c>
      <c r="F1163">
        <f t="shared" si="72"/>
        <v>3.2</v>
      </c>
      <c r="G1163">
        <f t="shared" si="73"/>
        <v>851.2</v>
      </c>
      <c r="H1163">
        <f t="shared" si="74"/>
        <v>6</v>
      </c>
      <c r="I1163" t="str">
        <f t="shared" si="75"/>
        <v>Czerwiec</v>
      </c>
    </row>
    <row r="1164" spans="1:9">
      <c r="A1164" s="1">
        <v>44734</v>
      </c>
      <c r="B1164" t="s">
        <v>60</v>
      </c>
      <c r="C1164" t="s">
        <v>61</v>
      </c>
      <c r="D1164" t="s">
        <v>29</v>
      </c>
      <c r="E1164">
        <v>480</v>
      </c>
      <c r="F1164">
        <f t="shared" si="72"/>
        <v>3.5</v>
      </c>
      <c r="G1164">
        <f t="shared" si="73"/>
        <v>1680</v>
      </c>
      <c r="H1164">
        <f t="shared" si="74"/>
        <v>6</v>
      </c>
      <c r="I1164" t="str">
        <f t="shared" si="75"/>
        <v>Czerwiec</v>
      </c>
    </row>
    <row r="1165" spans="1:9">
      <c r="A1165" s="1">
        <v>44734</v>
      </c>
      <c r="B1165" t="s">
        <v>60</v>
      </c>
      <c r="C1165" t="s">
        <v>61</v>
      </c>
      <c r="D1165" t="s">
        <v>44</v>
      </c>
      <c r="E1165">
        <v>174</v>
      </c>
      <c r="F1165">
        <f t="shared" si="72"/>
        <v>3.5</v>
      </c>
      <c r="G1165">
        <f t="shared" si="73"/>
        <v>609</v>
      </c>
      <c r="H1165">
        <f t="shared" si="74"/>
        <v>6</v>
      </c>
      <c r="I1165" t="str">
        <f t="shared" si="75"/>
        <v>Czerwiec</v>
      </c>
    </row>
    <row r="1166" spans="1:9">
      <c r="A1166" s="1">
        <v>44734</v>
      </c>
      <c r="B1166" t="s">
        <v>60</v>
      </c>
      <c r="C1166" t="s">
        <v>61</v>
      </c>
      <c r="D1166" t="s">
        <v>20</v>
      </c>
      <c r="E1166">
        <v>247</v>
      </c>
      <c r="F1166">
        <f t="shared" si="72"/>
        <v>3.5</v>
      </c>
      <c r="G1166">
        <f t="shared" si="73"/>
        <v>864.5</v>
      </c>
      <c r="H1166">
        <f t="shared" si="74"/>
        <v>6</v>
      </c>
      <c r="I1166" t="str">
        <f t="shared" si="75"/>
        <v>Czerwiec</v>
      </c>
    </row>
    <row r="1167" spans="1:9">
      <c r="A1167" s="1">
        <v>44735</v>
      </c>
      <c r="B1167" t="s">
        <v>64</v>
      </c>
      <c r="C1167" t="s">
        <v>63</v>
      </c>
      <c r="D1167" t="s">
        <v>7</v>
      </c>
      <c r="E1167">
        <v>461</v>
      </c>
      <c r="F1167">
        <f t="shared" si="72"/>
        <v>3.2</v>
      </c>
      <c r="G1167">
        <f t="shared" si="73"/>
        <v>1475.2</v>
      </c>
      <c r="H1167">
        <f t="shared" si="74"/>
        <v>6</v>
      </c>
      <c r="I1167" t="str">
        <f t="shared" si="75"/>
        <v>Czerwiec</v>
      </c>
    </row>
    <row r="1168" spans="1:9">
      <c r="A1168" s="1">
        <v>44735</v>
      </c>
      <c r="B1168" t="s">
        <v>62</v>
      </c>
      <c r="C1168" t="s">
        <v>63</v>
      </c>
      <c r="D1168" t="s">
        <v>20</v>
      </c>
      <c r="E1168">
        <v>230</v>
      </c>
      <c r="F1168">
        <f t="shared" si="72"/>
        <v>2.7</v>
      </c>
      <c r="G1168">
        <f t="shared" si="73"/>
        <v>621</v>
      </c>
      <c r="H1168">
        <f t="shared" si="74"/>
        <v>6</v>
      </c>
      <c r="I1168" t="str">
        <f t="shared" si="75"/>
        <v>Czerwiec</v>
      </c>
    </row>
    <row r="1169" spans="1:9">
      <c r="A1169" s="1">
        <v>44735</v>
      </c>
      <c r="B1169" t="s">
        <v>60</v>
      </c>
      <c r="C1169" t="s">
        <v>61</v>
      </c>
      <c r="D1169" t="s">
        <v>24</v>
      </c>
      <c r="E1169">
        <v>339</v>
      </c>
      <c r="F1169">
        <f t="shared" si="72"/>
        <v>3.5</v>
      </c>
      <c r="G1169">
        <f t="shared" si="73"/>
        <v>1186.5</v>
      </c>
      <c r="H1169">
        <f t="shared" si="74"/>
        <v>6</v>
      </c>
      <c r="I1169" t="str">
        <f t="shared" si="75"/>
        <v>Czerwiec</v>
      </c>
    </row>
    <row r="1170" spans="1:9">
      <c r="A1170" s="1">
        <v>44735</v>
      </c>
      <c r="B1170" t="s">
        <v>64</v>
      </c>
      <c r="C1170" t="s">
        <v>63</v>
      </c>
      <c r="D1170" t="s">
        <v>56</v>
      </c>
      <c r="E1170">
        <v>435</v>
      </c>
      <c r="F1170">
        <f t="shared" si="72"/>
        <v>3.2</v>
      </c>
      <c r="G1170">
        <f t="shared" si="73"/>
        <v>1392</v>
      </c>
      <c r="H1170">
        <f t="shared" si="74"/>
        <v>6</v>
      </c>
      <c r="I1170" t="str">
        <f t="shared" si="75"/>
        <v>Czerwiec</v>
      </c>
    </row>
    <row r="1171" spans="1:9">
      <c r="A1171" s="1">
        <v>44735</v>
      </c>
      <c r="B1171" t="s">
        <v>60</v>
      </c>
      <c r="C1171" t="s">
        <v>61</v>
      </c>
      <c r="D1171" t="s">
        <v>27</v>
      </c>
      <c r="E1171">
        <v>352</v>
      </c>
      <c r="F1171">
        <f t="shared" si="72"/>
        <v>3.5</v>
      </c>
      <c r="G1171">
        <f t="shared" si="73"/>
        <v>1232</v>
      </c>
      <c r="H1171">
        <f t="shared" si="74"/>
        <v>6</v>
      </c>
      <c r="I1171" t="str">
        <f t="shared" si="75"/>
        <v>Czerwiec</v>
      </c>
    </row>
    <row r="1172" spans="1:9">
      <c r="A1172" s="1">
        <v>44735</v>
      </c>
      <c r="B1172" t="s">
        <v>62</v>
      </c>
      <c r="C1172" t="s">
        <v>63</v>
      </c>
      <c r="D1172" t="s">
        <v>12</v>
      </c>
      <c r="E1172">
        <v>345</v>
      </c>
      <c r="F1172">
        <f t="shared" si="72"/>
        <v>2.7</v>
      </c>
      <c r="G1172">
        <f t="shared" si="73"/>
        <v>931.50000000000011</v>
      </c>
      <c r="H1172">
        <f t="shared" si="74"/>
        <v>6</v>
      </c>
      <c r="I1172" t="str">
        <f t="shared" si="75"/>
        <v>Czerwiec</v>
      </c>
    </row>
    <row r="1173" spans="1:9">
      <c r="A1173" s="1">
        <v>44735</v>
      </c>
      <c r="B1173" t="s">
        <v>62</v>
      </c>
      <c r="C1173" t="s">
        <v>63</v>
      </c>
      <c r="D1173" t="s">
        <v>29</v>
      </c>
      <c r="E1173">
        <v>124</v>
      </c>
      <c r="F1173">
        <f t="shared" si="72"/>
        <v>2.7</v>
      </c>
      <c r="G1173">
        <f t="shared" si="73"/>
        <v>334.8</v>
      </c>
      <c r="H1173">
        <f t="shared" si="74"/>
        <v>6</v>
      </c>
      <c r="I1173" t="str">
        <f t="shared" si="75"/>
        <v>Czerwiec</v>
      </c>
    </row>
    <row r="1174" spans="1:9">
      <c r="A1174" s="1">
        <v>44735</v>
      </c>
      <c r="B1174" t="s">
        <v>60</v>
      </c>
      <c r="C1174" t="s">
        <v>61</v>
      </c>
      <c r="D1174" t="s">
        <v>39</v>
      </c>
      <c r="E1174">
        <v>189</v>
      </c>
      <c r="F1174">
        <f t="shared" si="72"/>
        <v>3.5</v>
      </c>
      <c r="G1174">
        <f t="shared" si="73"/>
        <v>661.5</v>
      </c>
      <c r="H1174">
        <f t="shared" si="74"/>
        <v>6</v>
      </c>
      <c r="I1174" t="str">
        <f t="shared" si="75"/>
        <v>Czerwiec</v>
      </c>
    </row>
    <row r="1175" spans="1:9">
      <c r="A1175" s="1">
        <v>44735</v>
      </c>
      <c r="B1175" t="s">
        <v>64</v>
      </c>
      <c r="C1175" t="s">
        <v>63</v>
      </c>
      <c r="D1175" t="s">
        <v>21</v>
      </c>
      <c r="E1175">
        <v>115</v>
      </c>
      <c r="F1175">
        <f t="shared" si="72"/>
        <v>3.2</v>
      </c>
      <c r="G1175">
        <f t="shared" si="73"/>
        <v>368</v>
      </c>
      <c r="H1175">
        <f t="shared" si="74"/>
        <v>6</v>
      </c>
      <c r="I1175" t="str">
        <f t="shared" si="75"/>
        <v>Czerwiec</v>
      </c>
    </row>
    <row r="1176" spans="1:9">
      <c r="A1176" s="1">
        <v>44736</v>
      </c>
      <c r="B1176" t="s">
        <v>60</v>
      </c>
      <c r="C1176" t="s">
        <v>61</v>
      </c>
      <c r="D1176" t="s">
        <v>40</v>
      </c>
      <c r="E1176">
        <v>485</v>
      </c>
      <c r="F1176">
        <f t="shared" si="72"/>
        <v>3.5</v>
      </c>
      <c r="G1176">
        <f t="shared" si="73"/>
        <v>1697.5</v>
      </c>
      <c r="H1176">
        <f t="shared" si="74"/>
        <v>6</v>
      </c>
      <c r="I1176" t="str">
        <f t="shared" si="75"/>
        <v>Czerwiec</v>
      </c>
    </row>
    <row r="1177" spans="1:9">
      <c r="A1177" s="1">
        <v>44736</v>
      </c>
      <c r="B1177" t="s">
        <v>60</v>
      </c>
      <c r="C1177" t="s">
        <v>61</v>
      </c>
      <c r="D1177" t="s">
        <v>7</v>
      </c>
      <c r="E1177">
        <v>330</v>
      </c>
      <c r="F1177">
        <f t="shared" si="72"/>
        <v>3.5</v>
      </c>
      <c r="G1177">
        <f t="shared" si="73"/>
        <v>1155</v>
      </c>
      <c r="H1177">
        <f t="shared" si="74"/>
        <v>6</v>
      </c>
      <c r="I1177" t="str">
        <f t="shared" si="75"/>
        <v>Czerwiec</v>
      </c>
    </row>
    <row r="1178" spans="1:9">
      <c r="A1178" s="1">
        <v>44736</v>
      </c>
      <c r="B1178" t="s">
        <v>64</v>
      </c>
      <c r="C1178" t="s">
        <v>63</v>
      </c>
      <c r="D1178" t="s">
        <v>19</v>
      </c>
      <c r="E1178">
        <v>53</v>
      </c>
      <c r="F1178">
        <f t="shared" si="72"/>
        <v>3.2</v>
      </c>
      <c r="G1178">
        <f t="shared" si="73"/>
        <v>169.60000000000002</v>
      </c>
      <c r="H1178">
        <f t="shared" si="74"/>
        <v>6</v>
      </c>
      <c r="I1178" t="str">
        <f t="shared" si="75"/>
        <v>Czerwiec</v>
      </c>
    </row>
    <row r="1179" spans="1:9">
      <c r="A1179" s="1">
        <v>44736</v>
      </c>
      <c r="B1179" t="s">
        <v>62</v>
      </c>
      <c r="C1179" t="s">
        <v>63</v>
      </c>
      <c r="D1179" t="s">
        <v>46</v>
      </c>
      <c r="E1179">
        <v>264</v>
      </c>
      <c r="F1179">
        <f t="shared" si="72"/>
        <v>2.7</v>
      </c>
      <c r="G1179">
        <f t="shared" si="73"/>
        <v>712.80000000000007</v>
      </c>
      <c r="H1179">
        <f t="shared" si="74"/>
        <v>6</v>
      </c>
      <c r="I1179" t="str">
        <f t="shared" si="75"/>
        <v>Czerwiec</v>
      </c>
    </row>
    <row r="1180" spans="1:9">
      <c r="A1180" s="1">
        <v>44736</v>
      </c>
      <c r="B1180" t="s">
        <v>60</v>
      </c>
      <c r="C1180" t="s">
        <v>61</v>
      </c>
      <c r="D1180" t="s">
        <v>37</v>
      </c>
      <c r="E1180">
        <v>166</v>
      </c>
      <c r="F1180">
        <f t="shared" si="72"/>
        <v>3.5</v>
      </c>
      <c r="G1180">
        <f t="shared" si="73"/>
        <v>581</v>
      </c>
      <c r="H1180">
        <f t="shared" si="74"/>
        <v>6</v>
      </c>
      <c r="I1180" t="str">
        <f t="shared" si="75"/>
        <v>Czerwiec</v>
      </c>
    </row>
    <row r="1181" spans="1:9">
      <c r="A1181" s="1">
        <v>44736</v>
      </c>
      <c r="B1181" t="s">
        <v>62</v>
      </c>
      <c r="C1181" t="s">
        <v>63</v>
      </c>
      <c r="D1181" t="s">
        <v>44</v>
      </c>
      <c r="E1181">
        <v>277</v>
      </c>
      <c r="F1181">
        <f t="shared" si="72"/>
        <v>2.7</v>
      </c>
      <c r="G1181">
        <f t="shared" si="73"/>
        <v>747.90000000000009</v>
      </c>
      <c r="H1181">
        <f t="shared" si="74"/>
        <v>6</v>
      </c>
      <c r="I1181" t="str">
        <f t="shared" si="75"/>
        <v>Czerwiec</v>
      </c>
    </row>
    <row r="1182" spans="1:9">
      <c r="A1182" s="1">
        <v>44736</v>
      </c>
      <c r="B1182" t="s">
        <v>60</v>
      </c>
      <c r="C1182" t="s">
        <v>61</v>
      </c>
      <c r="D1182" t="s">
        <v>32</v>
      </c>
      <c r="E1182">
        <v>249</v>
      </c>
      <c r="F1182">
        <f t="shared" si="72"/>
        <v>3.5</v>
      </c>
      <c r="G1182">
        <f t="shared" si="73"/>
        <v>871.5</v>
      </c>
      <c r="H1182">
        <f t="shared" si="74"/>
        <v>6</v>
      </c>
      <c r="I1182" t="str">
        <f t="shared" si="75"/>
        <v>Czerwiec</v>
      </c>
    </row>
    <row r="1183" spans="1:9">
      <c r="A1183" s="1">
        <v>44736</v>
      </c>
      <c r="B1183" t="s">
        <v>60</v>
      </c>
      <c r="C1183" t="s">
        <v>61</v>
      </c>
      <c r="D1183" t="s">
        <v>23</v>
      </c>
      <c r="E1183">
        <v>109</v>
      </c>
      <c r="F1183">
        <f t="shared" si="72"/>
        <v>3.5</v>
      </c>
      <c r="G1183">
        <f t="shared" si="73"/>
        <v>381.5</v>
      </c>
      <c r="H1183">
        <f t="shared" si="74"/>
        <v>6</v>
      </c>
      <c r="I1183" t="str">
        <f t="shared" si="75"/>
        <v>Czerwiec</v>
      </c>
    </row>
    <row r="1184" spans="1:9">
      <c r="A1184" s="1">
        <v>44736</v>
      </c>
      <c r="B1184" t="s">
        <v>60</v>
      </c>
      <c r="C1184" t="s">
        <v>61</v>
      </c>
      <c r="D1184" t="s">
        <v>6</v>
      </c>
      <c r="E1184">
        <v>337</v>
      </c>
      <c r="F1184">
        <f t="shared" si="72"/>
        <v>3.5</v>
      </c>
      <c r="G1184">
        <f t="shared" si="73"/>
        <v>1179.5</v>
      </c>
      <c r="H1184">
        <f t="shared" si="74"/>
        <v>6</v>
      </c>
      <c r="I1184" t="str">
        <f t="shared" si="75"/>
        <v>Czerwiec</v>
      </c>
    </row>
    <row r="1185" spans="1:9">
      <c r="A1185" s="1">
        <v>44736</v>
      </c>
      <c r="B1185" t="s">
        <v>62</v>
      </c>
      <c r="C1185" t="s">
        <v>63</v>
      </c>
      <c r="D1185" t="s">
        <v>3</v>
      </c>
      <c r="E1185">
        <v>58</v>
      </c>
      <c r="F1185">
        <f t="shared" si="72"/>
        <v>2.7</v>
      </c>
      <c r="G1185">
        <f t="shared" si="73"/>
        <v>156.60000000000002</v>
      </c>
      <c r="H1185">
        <f t="shared" si="74"/>
        <v>6</v>
      </c>
      <c r="I1185" t="str">
        <f t="shared" si="75"/>
        <v>Czerwiec</v>
      </c>
    </row>
    <row r="1186" spans="1:9">
      <c r="A1186" s="1">
        <v>44736</v>
      </c>
      <c r="B1186" t="s">
        <v>62</v>
      </c>
      <c r="C1186" t="s">
        <v>63</v>
      </c>
      <c r="D1186" t="s">
        <v>57</v>
      </c>
      <c r="E1186">
        <v>473</v>
      </c>
      <c r="F1186">
        <f t="shared" si="72"/>
        <v>2.7</v>
      </c>
      <c r="G1186">
        <f t="shared" si="73"/>
        <v>1277.1000000000001</v>
      </c>
      <c r="H1186">
        <f t="shared" si="74"/>
        <v>6</v>
      </c>
      <c r="I1186" t="str">
        <f t="shared" si="75"/>
        <v>Czerwiec</v>
      </c>
    </row>
    <row r="1187" spans="1:9">
      <c r="A1187" s="1">
        <v>44736</v>
      </c>
      <c r="B1187" t="s">
        <v>62</v>
      </c>
      <c r="C1187" t="s">
        <v>63</v>
      </c>
      <c r="D1187" t="s">
        <v>6</v>
      </c>
      <c r="E1187">
        <v>269</v>
      </c>
      <c r="F1187">
        <f t="shared" si="72"/>
        <v>2.7</v>
      </c>
      <c r="G1187">
        <f t="shared" si="73"/>
        <v>726.30000000000007</v>
      </c>
      <c r="H1187">
        <f t="shared" si="74"/>
        <v>6</v>
      </c>
      <c r="I1187" t="str">
        <f t="shared" si="75"/>
        <v>Czerwiec</v>
      </c>
    </row>
    <row r="1188" spans="1:9">
      <c r="A1188" s="1">
        <v>44736</v>
      </c>
      <c r="B1188" t="s">
        <v>64</v>
      </c>
      <c r="C1188" t="s">
        <v>63</v>
      </c>
      <c r="D1188" t="s">
        <v>37</v>
      </c>
      <c r="E1188">
        <v>52</v>
      </c>
      <c r="F1188">
        <f t="shared" si="72"/>
        <v>3.2</v>
      </c>
      <c r="G1188">
        <f t="shared" si="73"/>
        <v>166.4</v>
      </c>
      <c r="H1188">
        <f t="shared" si="74"/>
        <v>6</v>
      </c>
      <c r="I1188" t="str">
        <f t="shared" si="75"/>
        <v>Czerwiec</v>
      </c>
    </row>
    <row r="1189" spans="1:9">
      <c r="A1189" s="1">
        <v>44736</v>
      </c>
      <c r="B1189" t="s">
        <v>64</v>
      </c>
      <c r="C1189" t="s">
        <v>63</v>
      </c>
      <c r="D1189" t="s">
        <v>42</v>
      </c>
      <c r="E1189">
        <v>384</v>
      </c>
      <c r="F1189">
        <f t="shared" si="72"/>
        <v>3.2</v>
      </c>
      <c r="G1189">
        <f t="shared" si="73"/>
        <v>1228.8000000000002</v>
      </c>
      <c r="H1189">
        <f t="shared" si="74"/>
        <v>6</v>
      </c>
      <c r="I1189" t="str">
        <f t="shared" si="75"/>
        <v>Czerwiec</v>
      </c>
    </row>
    <row r="1190" spans="1:9">
      <c r="A1190" s="1">
        <v>44737</v>
      </c>
      <c r="B1190" t="s">
        <v>64</v>
      </c>
      <c r="C1190" t="s">
        <v>63</v>
      </c>
      <c r="D1190" t="s">
        <v>47</v>
      </c>
      <c r="E1190">
        <v>320</v>
      </c>
      <c r="F1190">
        <f t="shared" si="72"/>
        <v>3.2</v>
      </c>
      <c r="G1190">
        <f t="shared" si="73"/>
        <v>1024</v>
      </c>
      <c r="H1190">
        <f t="shared" si="74"/>
        <v>6</v>
      </c>
      <c r="I1190" t="str">
        <f t="shared" si="75"/>
        <v>Czerwiec</v>
      </c>
    </row>
    <row r="1191" spans="1:9">
      <c r="A1191" s="1">
        <v>44737</v>
      </c>
      <c r="B1191" t="s">
        <v>60</v>
      </c>
      <c r="C1191" t="s">
        <v>61</v>
      </c>
      <c r="D1191" t="s">
        <v>55</v>
      </c>
      <c r="E1191">
        <v>269</v>
      </c>
      <c r="F1191">
        <f t="shared" si="72"/>
        <v>3.5</v>
      </c>
      <c r="G1191">
        <f t="shared" si="73"/>
        <v>941.5</v>
      </c>
      <c r="H1191">
        <f t="shared" si="74"/>
        <v>6</v>
      </c>
      <c r="I1191" t="str">
        <f t="shared" si="75"/>
        <v>Czerwiec</v>
      </c>
    </row>
    <row r="1192" spans="1:9">
      <c r="A1192" s="1">
        <v>44737</v>
      </c>
      <c r="B1192" t="s">
        <v>60</v>
      </c>
      <c r="C1192" t="s">
        <v>61</v>
      </c>
      <c r="D1192" t="s">
        <v>57</v>
      </c>
      <c r="E1192">
        <v>387</v>
      </c>
      <c r="F1192">
        <f t="shared" si="72"/>
        <v>3.5</v>
      </c>
      <c r="G1192">
        <f t="shared" si="73"/>
        <v>1354.5</v>
      </c>
      <c r="H1192">
        <f t="shared" si="74"/>
        <v>6</v>
      </c>
      <c r="I1192" t="str">
        <f t="shared" si="75"/>
        <v>Czerwiec</v>
      </c>
    </row>
    <row r="1193" spans="1:9">
      <c r="A1193" s="1">
        <v>44737</v>
      </c>
      <c r="B1193" t="s">
        <v>64</v>
      </c>
      <c r="C1193" t="s">
        <v>63</v>
      </c>
      <c r="D1193" t="s">
        <v>46</v>
      </c>
      <c r="E1193">
        <v>452</v>
      </c>
      <c r="F1193">
        <f t="shared" si="72"/>
        <v>3.2</v>
      </c>
      <c r="G1193">
        <f t="shared" si="73"/>
        <v>1446.4</v>
      </c>
      <c r="H1193">
        <f t="shared" si="74"/>
        <v>6</v>
      </c>
      <c r="I1193" t="str">
        <f t="shared" si="75"/>
        <v>Czerwiec</v>
      </c>
    </row>
    <row r="1194" spans="1:9">
      <c r="A1194" s="1">
        <v>44737</v>
      </c>
      <c r="B1194" t="s">
        <v>62</v>
      </c>
      <c r="C1194" t="s">
        <v>63</v>
      </c>
      <c r="D1194" t="s">
        <v>38</v>
      </c>
      <c r="E1194">
        <v>61</v>
      </c>
      <c r="F1194">
        <f t="shared" si="72"/>
        <v>2.7</v>
      </c>
      <c r="G1194">
        <f t="shared" si="73"/>
        <v>164.70000000000002</v>
      </c>
      <c r="H1194">
        <f t="shared" si="74"/>
        <v>6</v>
      </c>
      <c r="I1194" t="str">
        <f t="shared" si="75"/>
        <v>Czerwiec</v>
      </c>
    </row>
    <row r="1195" spans="1:9">
      <c r="A1195" s="1">
        <v>44737</v>
      </c>
      <c r="B1195" t="s">
        <v>60</v>
      </c>
      <c r="C1195" t="s">
        <v>61</v>
      </c>
      <c r="D1195" t="s">
        <v>53</v>
      </c>
      <c r="E1195">
        <v>52</v>
      </c>
      <c r="F1195">
        <f t="shared" si="72"/>
        <v>3.5</v>
      </c>
      <c r="G1195">
        <f t="shared" si="73"/>
        <v>182</v>
      </c>
      <c r="H1195">
        <f t="shared" si="74"/>
        <v>6</v>
      </c>
      <c r="I1195" t="str">
        <f t="shared" si="75"/>
        <v>Czerwiec</v>
      </c>
    </row>
    <row r="1196" spans="1:9">
      <c r="A1196" s="1">
        <v>44737</v>
      </c>
      <c r="B1196" t="s">
        <v>64</v>
      </c>
      <c r="C1196" t="s">
        <v>63</v>
      </c>
      <c r="D1196" t="s">
        <v>35</v>
      </c>
      <c r="E1196">
        <v>182</v>
      </c>
      <c r="F1196">
        <f t="shared" si="72"/>
        <v>3.2</v>
      </c>
      <c r="G1196">
        <f t="shared" si="73"/>
        <v>582.4</v>
      </c>
      <c r="H1196">
        <f t="shared" si="74"/>
        <v>6</v>
      </c>
      <c r="I1196" t="str">
        <f t="shared" si="75"/>
        <v>Czerwiec</v>
      </c>
    </row>
    <row r="1197" spans="1:9">
      <c r="A1197" s="1">
        <v>44737</v>
      </c>
      <c r="B1197" t="s">
        <v>64</v>
      </c>
      <c r="C1197" t="s">
        <v>63</v>
      </c>
      <c r="D1197" t="s">
        <v>25</v>
      </c>
      <c r="E1197">
        <v>50</v>
      </c>
      <c r="F1197">
        <f t="shared" si="72"/>
        <v>3.2</v>
      </c>
      <c r="G1197">
        <f t="shared" si="73"/>
        <v>160</v>
      </c>
      <c r="H1197">
        <f t="shared" si="74"/>
        <v>6</v>
      </c>
      <c r="I1197" t="str">
        <f t="shared" si="75"/>
        <v>Czerwiec</v>
      </c>
    </row>
    <row r="1198" spans="1:9">
      <c r="A1198" s="1">
        <v>44739</v>
      </c>
      <c r="B1198" t="s">
        <v>62</v>
      </c>
      <c r="C1198" t="s">
        <v>63</v>
      </c>
      <c r="D1198" t="s">
        <v>5</v>
      </c>
      <c r="E1198">
        <v>200</v>
      </c>
      <c r="F1198">
        <f t="shared" si="72"/>
        <v>2.7</v>
      </c>
      <c r="G1198">
        <f t="shared" si="73"/>
        <v>540</v>
      </c>
      <c r="H1198">
        <f t="shared" si="74"/>
        <v>6</v>
      </c>
      <c r="I1198" t="str">
        <f t="shared" si="75"/>
        <v>Czerwiec</v>
      </c>
    </row>
    <row r="1199" spans="1:9">
      <c r="A1199" s="1">
        <v>44739</v>
      </c>
      <c r="B1199" t="s">
        <v>64</v>
      </c>
      <c r="C1199" t="s">
        <v>63</v>
      </c>
      <c r="D1199" t="s">
        <v>24</v>
      </c>
      <c r="E1199">
        <v>132</v>
      </c>
      <c r="F1199">
        <f t="shared" si="72"/>
        <v>3.2</v>
      </c>
      <c r="G1199">
        <f t="shared" si="73"/>
        <v>422.40000000000003</v>
      </c>
      <c r="H1199">
        <f t="shared" si="74"/>
        <v>6</v>
      </c>
      <c r="I1199" t="str">
        <f t="shared" si="75"/>
        <v>Czerwiec</v>
      </c>
    </row>
    <row r="1200" spans="1:9">
      <c r="A1200" s="1">
        <v>44739</v>
      </c>
      <c r="B1200" t="s">
        <v>60</v>
      </c>
      <c r="C1200" t="s">
        <v>61</v>
      </c>
      <c r="D1200" t="s">
        <v>25</v>
      </c>
      <c r="E1200">
        <v>44</v>
      </c>
      <c r="F1200">
        <f t="shared" si="72"/>
        <v>3.5</v>
      </c>
      <c r="G1200">
        <f t="shared" si="73"/>
        <v>154</v>
      </c>
      <c r="H1200">
        <f t="shared" si="74"/>
        <v>6</v>
      </c>
      <c r="I1200" t="str">
        <f t="shared" si="75"/>
        <v>Czerwiec</v>
      </c>
    </row>
    <row r="1201" spans="1:9">
      <c r="A1201" s="1">
        <v>44739</v>
      </c>
      <c r="B1201" t="s">
        <v>62</v>
      </c>
      <c r="C1201" t="s">
        <v>63</v>
      </c>
      <c r="D1201" t="s">
        <v>39</v>
      </c>
      <c r="E1201">
        <v>65</v>
      </c>
      <c r="F1201">
        <f t="shared" si="72"/>
        <v>2.7</v>
      </c>
      <c r="G1201">
        <f t="shared" si="73"/>
        <v>175.5</v>
      </c>
      <c r="H1201">
        <f t="shared" si="74"/>
        <v>6</v>
      </c>
      <c r="I1201" t="str">
        <f t="shared" si="75"/>
        <v>Czerwiec</v>
      </c>
    </row>
    <row r="1202" spans="1:9">
      <c r="A1202" s="1">
        <v>44739</v>
      </c>
      <c r="B1202" t="s">
        <v>62</v>
      </c>
      <c r="C1202" t="s">
        <v>63</v>
      </c>
      <c r="D1202" t="s">
        <v>52</v>
      </c>
      <c r="E1202">
        <v>183</v>
      </c>
      <c r="F1202">
        <f t="shared" si="72"/>
        <v>2.7</v>
      </c>
      <c r="G1202">
        <f t="shared" si="73"/>
        <v>494.1</v>
      </c>
      <c r="H1202">
        <f t="shared" si="74"/>
        <v>6</v>
      </c>
      <c r="I1202" t="str">
        <f t="shared" si="75"/>
        <v>Czerwiec</v>
      </c>
    </row>
    <row r="1203" spans="1:9">
      <c r="A1203" s="1">
        <v>44739</v>
      </c>
      <c r="B1203" t="s">
        <v>62</v>
      </c>
      <c r="C1203" t="s">
        <v>63</v>
      </c>
      <c r="D1203" t="s">
        <v>24</v>
      </c>
      <c r="E1203">
        <v>403</v>
      </c>
      <c r="F1203">
        <f t="shared" si="72"/>
        <v>2.7</v>
      </c>
      <c r="G1203">
        <f t="shared" si="73"/>
        <v>1088.1000000000001</v>
      </c>
      <c r="H1203">
        <f t="shared" si="74"/>
        <v>6</v>
      </c>
      <c r="I1203" t="str">
        <f t="shared" si="75"/>
        <v>Czerwiec</v>
      </c>
    </row>
    <row r="1204" spans="1:9">
      <c r="A1204" s="1">
        <v>44739</v>
      </c>
      <c r="B1204" t="s">
        <v>64</v>
      </c>
      <c r="C1204" t="s">
        <v>63</v>
      </c>
      <c r="D1204" t="s">
        <v>10</v>
      </c>
      <c r="E1204">
        <v>132</v>
      </c>
      <c r="F1204">
        <f t="shared" si="72"/>
        <v>3.2</v>
      </c>
      <c r="G1204">
        <f t="shared" si="73"/>
        <v>422.40000000000003</v>
      </c>
      <c r="H1204">
        <f t="shared" si="74"/>
        <v>6</v>
      </c>
      <c r="I1204" t="str">
        <f t="shared" si="75"/>
        <v>Czerwiec</v>
      </c>
    </row>
    <row r="1205" spans="1:9">
      <c r="A1205" s="1">
        <v>44739</v>
      </c>
      <c r="B1205" t="s">
        <v>62</v>
      </c>
      <c r="C1205" t="s">
        <v>63</v>
      </c>
      <c r="D1205" t="s">
        <v>56</v>
      </c>
      <c r="E1205">
        <v>177</v>
      </c>
      <c r="F1205">
        <f t="shared" si="72"/>
        <v>2.7</v>
      </c>
      <c r="G1205">
        <f t="shared" si="73"/>
        <v>477.90000000000003</v>
      </c>
      <c r="H1205">
        <f t="shared" si="74"/>
        <v>6</v>
      </c>
      <c r="I1205" t="str">
        <f t="shared" si="75"/>
        <v>Czerwiec</v>
      </c>
    </row>
    <row r="1206" spans="1:9">
      <c r="A1206" s="1">
        <v>44739</v>
      </c>
      <c r="B1206" t="s">
        <v>64</v>
      </c>
      <c r="C1206" t="s">
        <v>63</v>
      </c>
      <c r="D1206" t="s">
        <v>41</v>
      </c>
      <c r="E1206">
        <v>499</v>
      </c>
      <c r="F1206">
        <f t="shared" si="72"/>
        <v>3.2</v>
      </c>
      <c r="G1206">
        <f t="shared" si="73"/>
        <v>1596.8000000000002</v>
      </c>
      <c r="H1206">
        <f t="shared" si="74"/>
        <v>6</v>
      </c>
      <c r="I1206" t="str">
        <f t="shared" si="75"/>
        <v>Czerwiec</v>
      </c>
    </row>
    <row r="1207" spans="1:9">
      <c r="A1207" s="1">
        <v>44739</v>
      </c>
      <c r="B1207" t="s">
        <v>62</v>
      </c>
      <c r="C1207" t="s">
        <v>63</v>
      </c>
      <c r="D1207" t="s">
        <v>31</v>
      </c>
      <c r="E1207">
        <v>20</v>
      </c>
      <c r="F1207">
        <f t="shared" si="72"/>
        <v>2.7</v>
      </c>
      <c r="G1207">
        <f t="shared" si="73"/>
        <v>54</v>
      </c>
      <c r="H1207">
        <f t="shared" si="74"/>
        <v>6</v>
      </c>
      <c r="I1207" t="str">
        <f t="shared" si="75"/>
        <v>Czerwiec</v>
      </c>
    </row>
    <row r="1208" spans="1:9">
      <c r="A1208" s="1">
        <v>44739</v>
      </c>
      <c r="B1208" t="s">
        <v>60</v>
      </c>
      <c r="C1208" t="s">
        <v>61</v>
      </c>
      <c r="D1208" t="s">
        <v>10</v>
      </c>
      <c r="E1208">
        <v>181</v>
      </c>
      <c r="F1208">
        <f t="shared" si="72"/>
        <v>3.5</v>
      </c>
      <c r="G1208">
        <f t="shared" si="73"/>
        <v>633.5</v>
      </c>
      <c r="H1208">
        <f t="shared" si="74"/>
        <v>6</v>
      </c>
      <c r="I1208" t="str">
        <f t="shared" si="75"/>
        <v>Czerwiec</v>
      </c>
    </row>
    <row r="1209" spans="1:9">
      <c r="A1209" s="1">
        <v>44739</v>
      </c>
      <c r="B1209" t="s">
        <v>60</v>
      </c>
      <c r="C1209" t="s">
        <v>61</v>
      </c>
      <c r="D1209" t="s">
        <v>55</v>
      </c>
      <c r="E1209">
        <v>315</v>
      </c>
      <c r="F1209">
        <f t="shared" si="72"/>
        <v>3.5</v>
      </c>
      <c r="G1209">
        <f t="shared" si="73"/>
        <v>1102.5</v>
      </c>
      <c r="H1209">
        <f t="shared" si="74"/>
        <v>6</v>
      </c>
      <c r="I1209" t="str">
        <f t="shared" si="75"/>
        <v>Czerwiec</v>
      </c>
    </row>
    <row r="1210" spans="1:9">
      <c r="A1210" s="1">
        <v>44739</v>
      </c>
      <c r="B1210" t="s">
        <v>62</v>
      </c>
      <c r="C1210" t="s">
        <v>63</v>
      </c>
      <c r="D1210" t="s">
        <v>52</v>
      </c>
      <c r="E1210">
        <v>126</v>
      </c>
      <c r="F1210">
        <f t="shared" si="72"/>
        <v>2.7</v>
      </c>
      <c r="G1210">
        <f t="shared" si="73"/>
        <v>340.20000000000005</v>
      </c>
      <c r="H1210">
        <f t="shared" si="74"/>
        <v>6</v>
      </c>
      <c r="I1210" t="str">
        <f t="shared" si="75"/>
        <v>Czerwiec</v>
      </c>
    </row>
    <row r="1211" spans="1:9">
      <c r="A1211" s="1">
        <v>44740</v>
      </c>
      <c r="B1211" t="s">
        <v>60</v>
      </c>
      <c r="C1211" t="s">
        <v>61</v>
      </c>
      <c r="D1211" t="s">
        <v>59</v>
      </c>
      <c r="E1211">
        <v>317</v>
      </c>
      <c r="F1211">
        <f t="shared" si="72"/>
        <v>3.5</v>
      </c>
      <c r="G1211">
        <f t="shared" si="73"/>
        <v>1109.5</v>
      </c>
      <c r="H1211">
        <f t="shared" si="74"/>
        <v>6</v>
      </c>
      <c r="I1211" t="str">
        <f t="shared" si="75"/>
        <v>Czerwiec</v>
      </c>
    </row>
    <row r="1212" spans="1:9">
      <c r="A1212" s="1">
        <v>44740</v>
      </c>
      <c r="B1212" t="s">
        <v>60</v>
      </c>
      <c r="C1212" t="s">
        <v>61</v>
      </c>
      <c r="D1212" t="s">
        <v>14</v>
      </c>
      <c r="E1212">
        <v>495</v>
      </c>
      <c r="F1212">
        <f t="shared" si="72"/>
        <v>3.5</v>
      </c>
      <c r="G1212">
        <f t="shared" si="73"/>
        <v>1732.5</v>
      </c>
      <c r="H1212">
        <f t="shared" si="74"/>
        <v>6</v>
      </c>
      <c r="I1212" t="str">
        <f t="shared" si="75"/>
        <v>Czerwiec</v>
      </c>
    </row>
    <row r="1213" spans="1:9">
      <c r="A1213" s="1">
        <v>44740</v>
      </c>
      <c r="B1213" t="s">
        <v>64</v>
      </c>
      <c r="C1213" t="s">
        <v>63</v>
      </c>
      <c r="D1213" t="s">
        <v>25</v>
      </c>
      <c r="E1213">
        <v>87</v>
      </c>
      <c r="F1213">
        <f t="shared" si="72"/>
        <v>3.2</v>
      </c>
      <c r="G1213">
        <f t="shared" si="73"/>
        <v>278.40000000000003</v>
      </c>
      <c r="H1213">
        <f t="shared" si="74"/>
        <v>6</v>
      </c>
      <c r="I1213" t="str">
        <f t="shared" si="75"/>
        <v>Czerwiec</v>
      </c>
    </row>
    <row r="1214" spans="1:9">
      <c r="A1214" s="1">
        <v>44740</v>
      </c>
      <c r="B1214" t="s">
        <v>60</v>
      </c>
      <c r="C1214" t="s">
        <v>61</v>
      </c>
      <c r="D1214" t="s">
        <v>59</v>
      </c>
      <c r="E1214">
        <v>126</v>
      </c>
      <c r="F1214">
        <f t="shared" si="72"/>
        <v>3.5</v>
      </c>
      <c r="G1214">
        <f t="shared" si="73"/>
        <v>441</v>
      </c>
      <c r="H1214">
        <f t="shared" si="74"/>
        <v>6</v>
      </c>
      <c r="I1214" t="str">
        <f t="shared" si="75"/>
        <v>Czerwiec</v>
      </c>
    </row>
    <row r="1215" spans="1:9">
      <c r="A1215" s="1">
        <v>44740</v>
      </c>
      <c r="B1215" t="s">
        <v>62</v>
      </c>
      <c r="C1215" t="s">
        <v>63</v>
      </c>
      <c r="D1215" t="s">
        <v>7</v>
      </c>
      <c r="E1215">
        <v>177</v>
      </c>
      <c r="F1215">
        <f t="shared" si="72"/>
        <v>2.7</v>
      </c>
      <c r="G1215">
        <f t="shared" si="73"/>
        <v>477.90000000000003</v>
      </c>
      <c r="H1215">
        <f t="shared" si="74"/>
        <v>6</v>
      </c>
      <c r="I1215" t="str">
        <f t="shared" si="75"/>
        <v>Czerwiec</v>
      </c>
    </row>
    <row r="1216" spans="1:9">
      <c r="A1216" s="1">
        <v>44740</v>
      </c>
      <c r="B1216" t="s">
        <v>64</v>
      </c>
      <c r="C1216" t="s">
        <v>63</v>
      </c>
      <c r="D1216" t="s">
        <v>6</v>
      </c>
      <c r="E1216">
        <v>439</v>
      </c>
      <c r="F1216">
        <f t="shared" si="72"/>
        <v>3.2</v>
      </c>
      <c r="G1216">
        <f t="shared" si="73"/>
        <v>1404.8000000000002</v>
      </c>
      <c r="H1216">
        <f t="shared" si="74"/>
        <v>6</v>
      </c>
      <c r="I1216" t="str">
        <f t="shared" si="75"/>
        <v>Czerwiec</v>
      </c>
    </row>
    <row r="1217" spans="1:9">
      <c r="A1217" s="1">
        <v>44740</v>
      </c>
      <c r="B1217" t="s">
        <v>60</v>
      </c>
      <c r="C1217" t="s">
        <v>61</v>
      </c>
      <c r="D1217" t="s">
        <v>14</v>
      </c>
      <c r="E1217">
        <v>266</v>
      </c>
      <c r="F1217">
        <f t="shared" si="72"/>
        <v>3.5</v>
      </c>
      <c r="G1217">
        <f t="shared" si="73"/>
        <v>931</v>
      </c>
      <c r="H1217">
        <f t="shared" si="74"/>
        <v>6</v>
      </c>
      <c r="I1217" t="str">
        <f t="shared" si="75"/>
        <v>Czerwiec</v>
      </c>
    </row>
    <row r="1218" spans="1:9">
      <c r="A1218" s="1">
        <v>44740</v>
      </c>
      <c r="B1218" t="s">
        <v>64</v>
      </c>
      <c r="C1218" t="s">
        <v>63</v>
      </c>
      <c r="D1218" t="s">
        <v>55</v>
      </c>
      <c r="E1218">
        <v>330</v>
      </c>
      <c r="F1218">
        <f t="shared" si="72"/>
        <v>3.2</v>
      </c>
      <c r="G1218">
        <f t="shared" si="73"/>
        <v>1056</v>
      </c>
      <c r="H1218">
        <f t="shared" si="74"/>
        <v>6</v>
      </c>
      <c r="I1218" t="str">
        <f t="shared" si="75"/>
        <v>Czerwiec</v>
      </c>
    </row>
    <row r="1219" spans="1:9">
      <c r="A1219" s="1">
        <v>44740</v>
      </c>
      <c r="B1219" t="s">
        <v>62</v>
      </c>
      <c r="C1219" t="s">
        <v>63</v>
      </c>
      <c r="D1219" t="s">
        <v>19</v>
      </c>
      <c r="E1219">
        <v>29</v>
      </c>
      <c r="F1219">
        <f t="shared" ref="F1219:F1282" si="76">VLOOKUP(B1219,$P$1:$Q$16,2,FALSE)</f>
        <v>2.7</v>
      </c>
      <c r="G1219">
        <f t="shared" ref="G1219:G1282" si="77">E1219*F1219</f>
        <v>78.300000000000011</v>
      </c>
      <c r="H1219">
        <f t="shared" ref="H1219:H1282" si="78">MONTH(A1219)</f>
        <v>6</v>
      </c>
      <c r="I1219" t="str">
        <f t="shared" ref="I1219:I1282" si="79">VLOOKUP(H1219,$S$1:$T$12,2,FALSE)</f>
        <v>Czerwiec</v>
      </c>
    </row>
    <row r="1220" spans="1:9">
      <c r="A1220" s="1">
        <v>44740</v>
      </c>
      <c r="B1220" t="s">
        <v>62</v>
      </c>
      <c r="C1220" t="s">
        <v>63</v>
      </c>
      <c r="D1220" t="s">
        <v>52</v>
      </c>
      <c r="E1220">
        <v>249</v>
      </c>
      <c r="F1220">
        <f t="shared" si="76"/>
        <v>2.7</v>
      </c>
      <c r="G1220">
        <f t="shared" si="77"/>
        <v>672.30000000000007</v>
      </c>
      <c r="H1220">
        <f t="shared" si="78"/>
        <v>6</v>
      </c>
      <c r="I1220" t="str">
        <f t="shared" si="79"/>
        <v>Czerwiec</v>
      </c>
    </row>
    <row r="1221" spans="1:9">
      <c r="A1221" s="1">
        <v>44740</v>
      </c>
      <c r="B1221" t="s">
        <v>60</v>
      </c>
      <c r="C1221" t="s">
        <v>61</v>
      </c>
      <c r="D1221" t="s">
        <v>20</v>
      </c>
      <c r="E1221">
        <v>364</v>
      </c>
      <c r="F1221">
        <f t="shared" si="76"/>
        <v>3.5</v>
      </c>
      <c r="G1221">
        <f t="shared" si="77"/>
        <v>1274</v>
      </c>
      <c r="H1221">
        <f t="shared" si="78"/>
        <v>6</v>
      </c>
      <c r="I1221" t="str">
        <f t="shared" si="79"/>
        <v>Czerwiec</v>
      </c>
    </row>
    <row r="1222" spans="1:9">
      <c r="A1222" s="1">
        <v>44740</v>
      </c>
      <c r="B1222" t="s">
        <v>60</v>
      </c>
      <c r="C1222" t="s">
        <v>61</v>
      </c>
      <c r="D1222" t="s">
        <v>40</v>
      </c>
      <c r="E1222">
        <v>208</v>
      </c>
      <c r="F1222">
        <f t="shared" si="76"/>
        <v>3.5</v>
      </c>
      <c r="G1222">
        <f t="shared" si="77"/>
        <v>728</v>
      </c>
      <c r="H1222">
        <f t="shared" si="78"/>
        <v>6</v>
      </c>
      <c r="I1222" t="str">
        <f t="shared" si="79"/>
        <v>Czerwiec</v>
      </c>
    </row>
    <row r="1223" spans="1:9">
      <c r="A1223" s="1">
        <v>44740</v>
      </c>
      <c r="B1223" t="s">
        <v>64</v>
      </c>
      <c r="C1223" t="s">
        <v>63</v>
      </c>
      <c r="D1223" t="s">
        <v>41</v>
      </c>
      <c r="E1223">
        <v>139</v>
      </c>
      <c r="F1223">
        <f t="shared" si="76"/>
        <v>3.2</v>
      </c>
      <c r="G1223">
        <f t="shared" si="77"/>
        <v>444.8</v>
      </c>
      <c r="H1223">
        <f t="shared" si="78"/>
        <v>6</v>
      </c>
      <c r="I1223" t="str">
        <f t="shared" si="79"/>
        <v>Czerwiec</v>
      </c>
    </row>
    <row r="1224" spans="1:9">
      <c r="A1224" s="1">
        <v>44740</v>
      </c>
      <c r="B1224" t="s">
        <v>60</v>
      </c>
      <c r="C1224" t="s">
        <v>61</v>
      </c>
      <c r="D1224" t="s">
        <v>21</v>
      </c>
      <c r="E1224">
        <v>377</v>
      </c>
      <c r="F1224">
        <f t="shared" si="76"/>
        <v>3.5</v>
      </c>
      <c r="G1224">
        <f t="shared" si="77"/>
        <v>1319.5</v>
      </c>
      <c r="H1224">
        <f t="shared" si="78"/>
        <v>6</v>
      </c>
      <c r="I1224" t="str">
        <f t="shared" si="79"/>
        <v>Czerwiec</v>
      </c>
    </row>
    <row r="1225" spans="1:9">
      <c r="A1225" s="1">
        <v>44741</v>
      </c>
      <c r="B1225" t="s">
        <v>60</v>
      </c>
      <c r="C1225" t="s">
        <v>61</v>
      </c>
      <c r="D1225" t="s">
        <v>47</v>
      </c>
      <c r="E1225">
        <v>25</v>
      </c>
      <c r="F1225">
        <f t="shared" si="76"/>
        <v>3.5</v>
      </c>
      <c r="G1225">
        <f t="shared" si="77"/>
        <v>87.5</v>
      </c>
      <c r="H1225">
        <f t="shared" si="78"/>
        <v>6</v>
      </c>
      <c r="I1225" t="str">
        <f t="shared" si="79"/>
        <v>Czerwiec</v>
      </c>
    </row>
    <row r="1226" spans="1:9">
      <c r="A1226" s="1">
        <v>44741</v>
      </c>
      <c r="B1226" t="s">
        <v>62</v>
      </c>
      <c r="C1226" t="s">
        <v>63</v>
      </c>
      <c r="D1226" t="s">
        <v>59</v>
      </c>
      <c r="E1226">
        <v>246</v>
      </c>
      <c r="F1226">
        <f t="shared" si="76"/>
        <v>2.7</v>
      </c>
      <c r="G1226">
        <f t="shared" si="77"/>
        <v>664.2</v>
      </c>
      <c r="H1226">
        <f t="shared" si="78"/>
        <v>6</v>
      </c>
      <c r="I1226" t="str">
        <f t="shared" si="79"/>
        <v>Czerwiec</v>
      </c>
    </row>
    <row r="1227" spans="1:9">
      <c r="A1227" s="1">
        <v>44741</v>
      </c>
      <c r="B1227" t="s">
        <v>64</v>
      </c>
      <c r="C1227" t="s">
        <v>63</v>
      </c>
      <c r="D1227" t="s">
        <v>2</v>
      </c>
      <c r="E1227">
        <v>210</v>
      </c>
      <c r="F1227">
        <f t="shared" si="76"/>
        <v>3.2</v>
      </c>
      <c r="G1227">
        <f t="shared" si="77"/>
        <v>672</v>
      </c>
      <c r="H1227">
        <f t="shared" si="78"/>
        <v>6</v>
      </c>
      <c r="I1227" t="str">
        <f t="shared" si="79"/>
        <v>Czerwiec</v>
      </c>
    </row>
    <row r="1228" spans="1:9">
      <c r="A1228" s="1">
        <v>44741</v>
      </c>
      <c r="B1228" t="s">
        <v>62</v>
      </c>
      <c r="C1228" t="s">
        <v>63</v>
      </c>
      <c r="D1228" t="s">
        <v>31</v>
      </c>
      <c r="E1228">
        <v>330</v>
      </c>
      <c r="F1228">
        <f t="shared" si="76"/>
        <v>2.7</v>
      </c>
      <c r="G1228">
        <f t="shared" si="77"/>
        <v>891.00000000000011</v>
      </c>
      <c r="H1228">
        <f t="shared" si="78"/>
        <v>6</v>
      </c>
      <c r="I1228" t="str">
        <f t="shared" si="79"/>
        <v>Czerwiec</v>
      </c>
    </row>
    <row r="1229" spans="1:9">
      <c r="A1229" s="1">
        <v>44741</v>
      </c>
      <c r="B1229" t="s">
        <v>64</v>
      </c>
      <c r="C1229" t="s">
        <v>63</v>
      </c>
      <c r="D1229" t="s">
        <v>59</v>
      </c>
      <c r="E1229">
        <v>493</v>
      </c>
      <c r="F1229">
        <f t="shared" si="76"/>
        <v>3.2</v>
      </c>
      <c r="G1229">
        <f t="shared" si="77"/>
        <v>1577.6000000000001</v>
      </c>
      <c r="H1229">
        <f t="shared" si="78"/>
        <v>6</v>
      </c>
      <c r="I1229" t="str">
        <f t="shared" si="79"/>
        <v>Czerwiec</v>
      </c>
    </row>
    <row r="1230" spans="1:9">
      <c r="A1230" s="1">
        <v>44741</v>
      </c>
      <c r="B1230" t="s">
        <v>60</v>
      </c>
      <c r="C1230" t="s">
        <v>61</v>
      </c>
      <c r="D1230" t="s">
        <v>6</v>
      </c>
      <c r="E1230">
        <v>461</v>
      </c>
      <c r="F1230">
        <f t="shared" si="76"/>
        <v>3.5</v>
      </c>
      <c r="G1230">
        <f t="shared" si="77"/>
        <v>1613.5</v>
      </c>
      <c r="H1230">
        <f t="shared" si="78"/>
        <v>6</v>
      </c>
      <c r="I1230" t="str">
        <f t="shared" si="79"/>
        <v>Czerwiec</v>
      </c>
    </row>
    <row r="1231" spans="1:9">
      <c r="A1231" s="1">
        <v>44741</v>
      </c>
      <c r="B1231" t="s">
        <v>64</v>
      </c>
      <c r="C1231" t="s">
        <v>63</v>
      </c>
      <c r="D1231" t="s">
        <v>21</v>
      </c>
      <c r="E1231">
        <v>148</v>
      </c>
      <c r="F1231">
        <f t="shared" si="76"/>
        <v>3.2</v>
      </c>
      <c r="G1231">
        <f t="shared" si="77"/>
        <v>473.6</v>
      </c>
      <c r="H1231">
        <f t="shared" si="78"/>
        <v>6</v>
      </c>
      <c r="I1231" t="str">
        <f t="shared" si="79"/>
        <v>Czerwiec</v>
      </c>
    </row>
    <row r="1232" spans="1:9">
      <c r="A1232" s="1">
        <v>44741</v>
      </c>
      <c r="B1232" t="s">
        <v>64</v>
      </c>
      <c r="C1232" t="s">
        <v>63</v>
      </c>
      <c r="D1232" t="s">
        <v>27</v>
      </c>
      <c r="E1232">
        <v>19</v>
      </c>
      <c r="F1232">
        <f t="shared" si="76"/>
        <v>3.2</v>
      </c>
      <c r="G1232">
        <f t="shared" si="77"/>
        <v>60.800000000000004</v>
      </c>
      <c r="H1232">
        <f t="shared" si="78"/>
        <v>6</v>
      </c>
      <c r="I1232" t="str">
        <f t="shared" si="79"/>
        <v>Czerwiec</v>
      </c>
    </row>
    <row r="1233" spans="1:9">
      <c r="A1233" s="1">
        <v>44741</v>
      </c>
      <c r="B1233" t="s">
        <v>60</v>
      </c>
      <c r="C1233" t="s">
        <v>61</v>
      </c>
      <c r="D1233" t="s">
        <v>16</v>
      </c>
      <c r="E1233">
        <v>456</v>
      </c>
      <c r="F1233">
        <f t="shared" si="76"/>
        <v>3.5</v>
      </c>
      <c r="G1233">
        <f t="shared" si="77"/>
        <v>1596</v>
      </c>
      <c r="H1233">
        <f t="shared" si="78"/>
        <v>6</v>
      </c>
      <c r="I1233" t="str">
        <f t="shared" si="79"/>
        <v>Czerwiec</v>
      </c>
    </row>
    <row r="1234" spans="1:9">
      <c r="A1234" s="1">
        <v>44742</v>
      </c>
      <c r="B1234" t="s">
        <v>64</v>
      </c>
      <c r="C1234" t="s">
        <v>63</v>
      </c>
      <c r="D1234" t="s">
        <v>51</v>
      </c>
      <c r="E1234">
        <v>201</v>
      </c>
      <c r="F1234">
        <f t="shared" si="76"/>
        <v>3.2</v>
      </c>
      <c r="G1234">
        <f t="shared" si="77"/>
        <v>643.20000000000005</v>
      </c>
      <c r="H1234">
        <f t="shared" si="78"/>
        <v>6</v>
      </c>
      <c r="I1234" t="str">
        <f t="shared" si="79"/>
        <v>Czerwiec</v>
      </c>
    </row>
    <row r="1235" spans="1:9">
      <c r="A1235" s="1">
        <v>44742</v>
      </c>
      <c r="B1235" t="s">
        <v>62</v>
      </c>
      <c r="C1235" t="s">
        <v>63</v>
      </c>
      <c r="D1235" t="s">
        <v>46</v>
      </c>
      <c r="E1235">
        <v>276</v>
      </c>
      <c r="F1235">
        <f t="shared" si="76"/>
        <v>2.7</v>
      </c>
      <c r="G1235">
        <f t="shared" si="77"/>
        <v>745.2</v>
      </c>
      <c r="H1235">
        <f t="shared" si="78"/>
        <v>6</v>
      </c>
      <c r="I1235" t="str">
        <f t="shared" si="79"/>
        <v>Czerwiec</v>
      </c>
    </row>
    <row r="1236" spans="1:9">
      <c r="A1236" s="1">
        <v>44742</v>
      </c>
      <c r="B1236" t="s">
        <v>60</v>
      </c>
      <c r="C1236" t="s">
        <v>61</v>
      </c>
      <c r="D1236" t="s">
        <v>46</v>
      </c>
      <c r="E1236">
        <v>126</v>
      </c>
      <c r="F1236">
        <f t="shared" si="76"/>
        <v>3.5</v>
      </c>
      <c r="G1236">
        <f t="shared" si="77"/>
        <v>441</v>
      </c>
      <c r="H1236">
        <f t="shared" si="78"/>
        <v>6</v>
      </c>
      <c r="I1236" t="str">
        <f t="shared" si="79"/>
        <v>Czerwiec</v>
      </c>
    </row>
    <row r="1237" spans="1:9">
      <c r="A1237" s="1">
        <v>44742</v>
      </c>
      <c r="B1237" t="s">
        <v>62</v>
      </c>
      <c r="C1237" t="s">
        <v>63</v>
      </c>
      <c r="D1237" t="s">
        <v>26</v>
      </c>
      <c r="E1237">
        <v>25</v>
      </c>
      <c r="F1237">
        <f t="shared" si="76"/>
        <v>2.7</v>
      </c>
      <c r="G1237">
        <f t="shared" si="77"/>
        <v>67.5</v>
      </c>
      <c r="H1237">
        <f t="shared" si="78"/>
        <v>6</v>
      </c>
      <c r="I1237" t="str">
        <f t="shared" si="79"/>
        <v>Czerwiec</v>
      </c>
    </row>
    <row r="1238" spans="1:9">
      <c r="A1238" s="1">
        <v>44742</v>
      </c>
      <c r="B1238" t="s">
        <v>62</v>
      </c>
      <c r="C1238" t="s">
        <v>63</v>
      </c>
      <c r="D1238" t="s">
        <v>59</v>
      </c>
      <c r="E1238">
        <v>280</v>
      </c>
      <c r="F1238">
        <f t="shared" si="76"/>
        <v>2.7</v>
      </c>
      <c r="G1238">
        <f t="shared" si="77"/>
        <v>756</v>
      </c>
      <c r="H1238">
        <f t="shared" si="78"/>
        <v>6</v>
      </c>
      <c r="I1238" t="str">
        <f t="shared" si="79"/>
        <v>Czerwiec</v>
      </c>
    </row>
    <row r="1239" spans="1:9">
      <c r="A1239" s="1">
        <v>44742</v>
      </c>
      <c r="B1239" t="s">
        <v>62</v>
      </c>
      <c r="C1239" t="s">
        <v>63</v>
      </c>
      <c r="D1239" t="s">
        <v>14</v>
      </c>
      <c r="E1239">
        <v>66</v>
      </c>
      <c r="F1239">
        <f t="shared" si="76"/>
        <v>2.7</v>
      </c>
      <c r="G1239">
        <f t="shared" si="77"/>
        <v>178.20000000000002</v>
      </c>
      <c r="H1239">
        <f t="shared" si="78"/>
        <v>6</v>
      </c>
      <c r="I1239" t="str">
        <f t="shared" si="79"/>
        <v>Czerwiec</v>
      </c>
    </row>
    <row r="1240" spans="1:9">
      <c r="A1240" s="1">
        <v>44742</v>
      </c>
      <c r="B1240" t="s">
        <v>64</v>
      </c>
      <c r="C1240" t="s">
        <v>63</v>
      </c>
      <c r="D1240" t="s">
        <v>6</v>
      </c>
      <c r="E1240">
        <v>314</v>
      </c>
      <c r="F1240">
        <f t="shared" si="76"/>
        <v>3.2</v>
      </c>
      <c r="G1240">
        <f t="shared" si="77"/>
        <v>1004.8000000000001</v>
      </c>
      <c r="H1240">
        <f t="shared" si="78"/>
        <v>6</v>
      </c>
      <c r="I1240" t="str">
        <f t="shared" si="79"/>
        <v>Czerwiec</v>
      </c>
    </row>
    <row r="1241" spans="1:9">
      <c r="A1241" s="1">
        <v>44743</v>
      </c>
      <c r="B1241" t="s">
        <v>62</v>
      </c>
      <c r="C1241" t="s">
        <v>63</v>
      </c>
      <c r="D1241" t="s">
        <v>33</v>
      </c>
      <c r="E1241">
        <v>298</v>
      </c>
      <c r="F1241">
        <f t="shared" si="76"/>
        <v>2.7</v>
      </c>
      <c r="G1241">
        <f t="shared" si="77"/>
        <v>804.6</v>
      </c>
      <c r="H1241">
        <f t="shared" si="78"/>
        <v>7</v>
      </c>
      <c r="I1241" t="str">
        <f t="shared" si="79"/>
        <v>Lipiec</v>
      </c>
    </row>
    <row r="1242" spans="1:9">
      <c r="A1242" s="1">
        <v>44743</v>
      </c>
      <c r="B1242" t="s">
        <v>60</v>
      </c>
      <c r="C1242" t="s">
        <v>61</v>
      </c>
      <c r="D1242" t="s">
        <v>16</v>
      </c>
      <c r="E1242">
        <v>191</v>
      </c>
      <c r="F1242">
        <f t="shared" si="76"/>
        <v>3.5</v>
      </c>
      <c r="G1242">
        <f t="shared" si="77"/>
        <v>668.5</v>
      </c>
      <c r="H1242">
        <f t="shared" si="78"/>
        <v>7</v>
      </c>
      <c r="I1242" t="str">
        <f t="shared" si="79"/>
        <v>Lipiec</v>
      </c>
    </row>
    <row r="1243" spans="1:9">
      <c r="A1243" s="1">
        <v>44743</v>
      </c>
      <c r="B1243" t="s">
        <v>62</v>
      </c>
      <c r="C1243" t="s">
        <v>63</v>
      </c>
      <c r="D1243" t="s">
        <v>54</v>
      </c>
      <c r="E1243">
        <v>412</v>
      </c>
      <c r="F1243">
        <f t="shared" si="76"/>
        <v>2.7</v>
      </c>
      <c r="G1243">
        <f t="shared" si="77"/>
        <v>1112.4000000000001</v>
      </c>
      <c r="H1243">
        <f t="shared" si="78"/>
        <v>7</v>
      </c>
      <c r="I1243" t="str">
        <f t="shared" si="79"/>
        <v>Lipiec</v>
      </c>
    </row>
    <row r="1244" spans="1:9">
      <c r="A1244" s="1">
        <v>44743</v>
      </c>
      <c r="B1244" t="s">
        <v>62</v>
      </c>
      <c r="C1244" t="s">
        <v>63</v>
      </c>
      <c r="D1244" t="s">
        <v>44</v>
      </c>
      <c r="E1244">
        <v>126</v>
      </c>
      <c r="F1244">
        <f t="shared" si="76"/>
        <v>2.7</v>
      </c>
      <c r="G1244">
        <f t="shared" si="77"/>
        <v>340.20000000000005</v>
      </c>
      <c r="H1244">
        <f t="shared" si="78"/>
        <v>7</v>
      </c>
      <c r="I1244" t="str">
        <f t="shared" si="79"/>
        <v>Lipiec</v>
      </c>
    </row>
    <row r="1245" spans="1:9">
      <c r="A1245" s="1">
        <v>44743</v>
      </c>
      <c r="B1245" t="s">
        <v>60</v>
      </c>
      <c r="C1245" t="s">
        <v>61</v>
      </c>
      <c r="D1245" t="s">
        <v>52</v>
      </c>
      <c r="E1245">
        <v>466</v>
      </c>
      <c r="F1245">
        <f t="shared" si="76"/>
        <v>3.5</v>
      </c>
      <c r="G1245">
        <f t="shared" si="77"/>
        <v>1631</v>
      </c>
      <c r="H1245">
        <f t="shared" si="78"/>
        <v>7</v>
      </c>
      <c r="I1245" t="str">
        <f t="shared" si="79"/>
        <v>Lipiec</v>
      </c>
    </row>
    <row r="1246" spans="1:9">
      <c r="A1246" s="1">
        <v>44743</v>
      </c>
      <c r="B1246" t="s">
        <v>64</v>
      </c>
      <c r="C1246" t="s">
        <v>63</v>
      </c>
      <c r="D1246" t="s">
        <v>55</v>
      </c>
      <c r="E1246">
        <v>117</v>
      </c>
      <c r="F1246">
        <f t="shared" si="76"/>
        <v>3.2</v>
      </c>
      <c r="G1246">
        <f t="shared" si="77"/>
        <v>374.40000000000003</v>
      </c>
      <c r="H1246">
        <f t="shared" si="78"/>
        <v>7</v>
      </c>
      <c r="I1246" t="str">
        <f t="shared" si="79"/>
        <v>Lipiec</v>
      </c>
    </row>
    <row r="1247" spans="1:9">
      <c r="A1247" s="1">
        <v>44743</v>
      </c>
      <c r="B1247" t="s">
        <v>60</v>
      </c>
      <c r="C1247" t="s">
        <v>61</v>
      </c>
      <c r="D1247" t="s">
        <v>47</v>
      </c>
      <c r="E1247">
        <v>16</v>
      </c>
      <c r="F1247">
        <f t="shared" si="76"/>
        <v>3.5</v>
      </c>
      <c r="G1247">
        <f t="shared" si="77"/>
        <v>56</v>
      </c>
      <c r="H1247">
        <f t="shared" si="78"/>
        <v>7</v>
      </c>
      <c r="I1247" t="str">
        <f t="shared" si="79"/>
        <v>Lipiec</v>
      </c>
    </row>
    <row r="1248" spans="1:9">
      <c r="A1248" s="1">
        <v>44743</v>
      </c>
      <c r="B1248" t="s">
        <v>62</v>
      </c>
      <c r="C1248" t="s">
        <v>63</v>
      </c>
      <c r="D1248" t="s">
        <v>20</v>
      </c>
      <c r="E1248">
        <v>52</v>
      </c>
      <c r="F1248">
        <f t="shared" si="76"/>
        <v>2.7</v>
      </c>
      <c r="G1248">
        <f t="shared" si="77"/>
        <v>140.4</v>
      </c>
      <c r="H1248">
        <f t="shared" si="78"/>
        <v>7</v>
      </c>
      <c r="I1248" t="str">
        <f t="shared" si="79"/>
        <v>Lipiec</v>
      </c>
    </row>
    <row r="1249" spans="1:9">
      <c r="A1249" s="1">
        <v>44743</v>
      </c>
      <c r="B1249" t="s">
        <v>60</v>
      </c>
      <c r="C1249" t="s">
        <v>61</v>
      </c>
      <c r="D1249" t="s">
        <v>58</v>
      </c>
      <c r="E1249">
        <v>338</v>
      </c>
      <c r="F1249">
        <f t="shared" si="76"/>
        <v>3.5</v>
      </c>
      <c r="G1249">
        <f t="shared" si="77"/>
        <v>1183</v>
      </c>
      <c r="H1249">
        <f t="shared" si="78"/>
        <v>7</v>
      </c>
      <c r="I1249" t="str">
        <f t="shared" si="79"/>
        <v>Lipiec</v>
      </c>
    </row>
    <row r="1250" spans="1:9">
      <c r="A1250" s="1">
        <v>44743</v>
      </c>
      <c r="B1250" t="s">
        <v>60</v>
      </c>
      <c r="C1250" t="s">
        <v>61</v>
      </c>
      <c r="D1250" t="s">
        <v>43</v>
      </c>
      <c r="E1250">
        <v>472</v>
      </c>
      <c r="F1250">
        <f t="shared" si="76"/>
        <v>3.5</v>
      </c>
      <c r="G1250">
        <f t="shared" si="77"/>
        <v>1652</v>
      </c>
      <c r="H1250">
        <f t="shared" si="78"/>
        <v>7</v>
      </c>
      <c r="I1250" t="str">
        <f t="shared" si="79"/>
        <v>Lipiec</v>
      </c>
    </row>
    <row r="1251" spans="1:9">
      <c r="A1251" s="1">
        <v>44743</v>
      </c>
      <c r="B1251" t="s">
        <v>64</v>
      </c>
      <c r="C1251" t="s">
        <v>63</v>
      </c>
      <c r="D1251" t="s">
        <v>37</v>
      </c>
      <c r="E1251">
        <v>438</v>
      </c>
      <c r="F1251">
        <f t="shared" si="76"/>
        <v>3.2</v>
      </c>
      <c r="G1251">
        <f t="shared" si="77"/>
        <v>1401.6000000000001</v>
      </c>
      <c r="H1251">
        <f t="shared" si="78"/>
        <v>7</v>
      </c>
      <c r="I1251" t="str">
        <f t="shared" si="79"/>
        <v>Lipiec</v>
      </c>
    </row>
    <row r="1252" spans="1:9">
      <c r="A1252" s="1">
        <v>44744</v>
      </c>
      <c r="B1252" t="s">
        <v>62</v>
      </c>
      <c r="C1252" t="s">
        <v>63</v>
      </c>
      <c r="D1252" t="s">
        <v>38</v>
      </c>
      <c r="E1252">
        <v>392</v>
      </c>
      <c r="F1252">
        <f t="shared" si="76"/>
        <v>2.7</v>
      </c>
      <c r="G1252">
        <f t="shared" si="77"/>
        <v>1058.4000000000001</v>
      </c>
      <c r="H1252">
        <f t="shared" si="78"/>
        <v>7</v>
      </c>
      <c r="I1252" t="str">
        <f t="shared" si="79"/>
        <v>Lipiec</v>
      </c>
    </row>
    <row r="1253" spans="1:9">
      <c r="A1253" s="1">
        <v>44744</v>
      </c>
      <c r="B1253" t="s">
        <v>64</v>
      </c>
      <c r="C1253" t="s">
        <v>63</v>
      </c>
      <c r="D1253" t="s">
        <v>44</v>
      </c>
      <c r="E1253">
        <v>128</v>
      </c>
      <c r="F1253">
        <f t="shared" si="76"/>
        <v>3.2</v>
      </c>
      <c r="G1253">
        <f t="shared" si="77"/>
        <v>409.6</v>
      </c>
      <c r="H1253">
        <f t="shared" si="78"/>
        <v>7</v>
      </c>
      <c r="I1253" t="str">
        <f t="shared" si="79"/>
        <v>Lipiec</v>
      </c>
    </row>
    <row r="1254" spans="1:9">
      <c r="A1254" s="1">
        <v>44744</v>
      </c>
      <c r="B1254" t="s">
        <v>60</v>
      </c>
      <c r="C1254" t="s">
        <v>61</v>
      </c>
      <c r="D1254" t="s">
        <v>44</v>
      </c>
      <c r="E1254">
        <v>27</v>
      </c>
      <c r="F1254">
        <f t="shared" si="76"/>
        <v>3.5</v>
      </c>
      <c r="G1254">
        <f t="shared" si="77"/>
        <v>94.5</v>
      </c>
      <c r="H1254">
        <f t="shared" si="78"/>
        <v>7</v>
      </c>
      <c r="I1254" t="str">
        <f t="shared" si="79"/>
        <v>Lipiec</v>
      </c>
    </row>
    <row r="1255" spans="1:9">
      <c r="A1255" s="1">
        <v>44744</v>
      </c>
      <c r="B1255" t="s">
        <v>64</v>
      </c>
      <c r="C1255" t="s">
        <v>63</v>
      </c>
      <c r="D1255" t="s">
        <v>44</v>
      </c>
      <c r="E1255">
        <v>363</v>
      </c>
      <c r="F1255">
        <f t="shared" si="76"/>
        <v>3.2</v>
      </c>
      <c r="G1255">
        <f t="shared" si="77"/>
        <v>1161.6000000000001</v>
      </c>
      <c r="H1255">
        <f t="shared" si="78"/>
        <v>7</v>
      </c>
      <c r="I1255" t="str">
        <f t="shared" si="79"/>
        <v>Lipiec</v>
      </c>
    </row>
    <row r="1256" spans="1:9">
      <c r="A1256" s="1">
        <v>44744</v>
      </c>
      <c r="B1256" t="s">
        <v>62</v>
      </c>
      <c r="C1256" t="s">
        <v>63</v>
      </c>
      <c r="D1256" t="s">
        <v>40</v>
      </c>
      <c r="E1256">
        <v>105</v>
      </c>
      <c r="F1256">
        <f t="shared" si="76"/>
        <v>2.7</v>
      </c>
      <c r="G1256">
        <f t="shared" si="77"/>
        <v>283.5</v>
      </c>
      <c r="H1256">
        <f t="shared" si="78"/>
        <v>7</v>
      </c>
      <c r="I1256" t="str">
        <f t="shared" si="79"/>
        <v>Lipiec</v>
      </c>
    </row>
    <row r="1257" spans="1:9">
      <c r="A1257" s="1">
        <v>44744</v>
      </c>
      <c r="B1257" t="s">
        <v>60</v>
      </c>
      <c r="C1257" t="s">
        <v>61</v>
      </c>
      <c r="D1257" t="s">
        <v>39</v>
      </c>
      <c r="E1257">
        <v>377</v>
      </c>
      <c r="F1257">
        <f t="shared" si="76"/>
        <v>3.5</v>
      </c>
      <c r="G1257">
        <f t="shared" si="77"/>
        <v>1319.5</v>
      </c>
      <c r="H1257">
        <f t="shared" si="78"/>
        <v>7</v>
      </c>
      <c r="I1257" t="str">
        <f t="shared" si="79"/>
        <v>Lipiec</v>
      </c>
    </row>
    <row r="1258" spans="1:9">
      <c r="A1258" s="1">
        <v>44744</v>
      </c>
      <c r="B1258" t="s">
        <v>64</v>
      </c>
      <c r="C1258" t="s">
        <v>63</v>
      </c>
      <c r="D1258" t="s">
        <v>23</v>
      </c>
      <c r="E1258">
        <v>277</v>
      </c>
      <c r="F1258">
        <f t="shared" si="76"/>
        <v>3.2</v>
      </c>
      <c r="G1258">
        <f t="shared" si="77"/>
        <v>886.40000000000009</v>
      </c>
      <c r="H1258">
        <f t="shared" si="78"/>
        <v>7</v>
      </c>
      <c r="I1258" t="str">
        <f t="shared" si="79"/>
        <v>Lipiec</v>
      </c>
    </row>
    <row r="1259" spans="1:9">
      <c r="A1259" s="1">
        <v>44746</v>
      </c>
      <c r="B1259" t="s">
        <v>62</v>
      </c>
      <c r="C1259" t="s">
        <v>63</v>
      </c>
      <c r="D1259" t="s">
        <v>41</v>
      </c>
      <c r="E1259">
        <v>453</v>
      </c>
      <c r="F1259">
        <f t="shared" si="76"/>
        <v>2.7</v>
      </c>
      <c r="G1259">
        <f t="shared" si="77"/>
        <v>1223.1000000000001</v>
      </c>
      <c r="H1259">
        <f t="shared" si="78"/>
        <v>7</v>
      </c>
      <c r="I1259" t="str">
        <f t="shared" si="79"/>
        <v>Lipiec</v>
      </c>
    </row>
    <row r="1260" spans="1:9">
      <c r="A1260" s="1">
        <v>44746</v>
      </c>
      <c r="B1260" t="s">
        <v>62</v>
      </c>
      <c r="C1260" t="s">
        <v>63</v>
      </c>
      <c r="D1260" t="s">
        <v>7</v>
      </c>
      <c r="E1260">
        <v>33</v>
      </c>
      <c r="F1260">
        <f t="shared" si="76"/>
        <v>2.7</v>
      </c>
      <c r="G1260">
        <f t="shared" si="77"/>
        <v>89.100000000000009</v>
      </c>
      <c r="H1260">
        <f t="shared" si="78"/>
        <v>7</v>
      </c>
      <c r="I1260" t="str">
        <f t="shared" si="79"/>
        <v>Lipiec</v>
      </c>
    </row>
    <row r="1261" spans="1:9">
      <c r="A1261" s="1">
        <v>44746</v>
      </c>
      <c r="B1261" t="s">
        <v>64</v>
      </c>
      <c r="C1261" t="s">
        <v>63</v>
      </c>
      <c r="D1261" t="s">
        <v>23</v>
      </c>
      <c r="E1261">
        <v>165</v>
      </c>
      <c r="F1261">
        <f t="shared" si="76"/>
        <v>3.2</v>
      </c>
      <c r="G1261">
        <f t="shared" si="77"/>
        <v>528</v>
      </c>
      <c r="H1261">
        <f t="shared" si="78"/>
        <v>7</v>
      </c>
      <c r="I1261" t="str">
        <f t="shared" si="79"/>
        <v>Lipiec</v>
      </c>
    </row>
    <row r="1262" spans="1:9">
      <c r="A1262" s="1">
        <v>44746</v>
      </c>
      <c r="B1262" t="s">
        <v>64</v>
      </c>
      <c r="C1262" t="s">
        <v>63</v>
      </c>
      <c r="D1262" t="s">
        <v>6</v>
      </c>
      <c r="E1262">
        <v>265</v>
      </c>
      <c r="F1262">
        <f t="shared" si="76"/>
        <v>3.2</v>
      </c>
      <c r="G1262">
        <f t="shared" si="77"/>
        <v>848</v>
      </c>
      <c r="H1262">
        <f t="shared" si="78"/>
        <v>7</v>
      </c>
      <c r="I1262" t="str">
        <f t="shared" si="79"/>
        <v>Lipiec</v>
      </c>
    </row>
    <row r="1263" spans="1:9">
      <c r="A1263" s="1">
        <v>44746</v>
      </c>
      <c r="B1263" t="s">
        <v>60</v>
      </c>
      <c r="C1263" t="s">
        <v>61</v>
      </c>
      <c r="D1263" t="s">
        <v>23</v>
      </c>
      <c r="E1263">
        <v>179</v>
      </c>
      <c r="F1263">
        <f t="shared" si="76"/>
        <v>3.5</v>
      </c>
      <c r="G1263">
        <f t="shared" si="77"/>
        <v>626.5</v>
      </c>
      <c r="H1263">
        <f t="shared" si="78"/>
        <v>7</v>
      </c>
      <c r="I1263" t="str">
        <f t="shared" si="79"/>
        <v>Lipiec</v>
      </c>
    </row>
    <row r="1264" spans="1:9">
      <c r="A1264" s="1">
        <v>44746</v>
      </c>
      <c r="B1264" t="s">
        <v>64</v>
      </c>
      <c r="C1264" t="s">
        <v>63</v>
      </c>
      <c r="D1264" t="s">
        <v>29</v>
      </c>
      <c r="E1264">
        <v>178</v>
      </c>
      <c r="F1264">
        <f t="shared" si="76"/>
        <v>3.2</v>
      </c>
      <c r="G1264">
        <f t="shared" si="77"/>
        <v>569.6</v>
      </c>
      <c r="H1264">
        <f t="shared" si="78"/>
        <v>7</v>
      </c>
      <c r="I1264" t="str">
        <f t="shared" si="79"/>
        <v>Lipiec</v>
      </c>
    </row>
    <row r="1265" spans="1:9">
      <c r="A1265" s="1">
        <v>44746</v>
      </c>
      <c r="B1265" t="s">
        <v>62</v>
      </c>
      <c r="C1265" t="s">
        <v>63</v>
      </c>
      <c r="D1265" t="s">
        <v>29</v>
      </c>
      <c r="E1265">
        <v>326</v>
      </c>
      <c r="F1265">
        <f t="shared" si="76"/>
        <v>2.7</v>
      </c>
      <c r="G1265">
        <f t="shared" si="77"/>
        <v>880.2</v>
      </c>
      <c r="H1265">
        <f t="shared" si="78"/>
        <v>7</v>
      </c>
      <c r="I1265" t="str">
        <f t="shared" si="79"/>
        <v>Lipiec</v>
      </c>
    </row>
    <row r="1266" spans="1:9">
      <c r="A1266" s="1">
        <v>44746</v>
      </c>
      <c r="B1266" t="s">
        <v>60</v>
      </c>
      <c r="C1266" t="s">
        <v>61</v>
      </c>
      <c r="D1266" t="s">
        <v>32</v>
      </c>
      <c r="E1266">
        <v>239</v>
      </c>
      <c r="F1266">
        <f t="shared" si="76"/>
        <v>3.5</v>
      </c>
      <c r="G1266">
        <f t="shared" si="77"/>
        <v>836.5</v>
      </c>
      <c r="H1266">
        <f t="shared" si="78"/>
        <v>7</v>
      </c>
      <c r="I1266" t="str">
        <f t="shared" si="79"/>
        <v>Lipiec</v>
      </c>
    </row>
    <row r="1267" spans="1:9">
      <c r="A1267" s="1">
        <v>44746</v>
      </c>
      <c r="B1267" t="s">
        <v>60</v>
      </c>
      <c r="C1267" t="s">
        <v>61</v>
      </c>
      <c r="D1267" t="s">
        <v>44</v>
      </c>
      <c r="E1267">
        <v>183</v>
      </c>
      <c r="F1267">
        <f t="shared" si="76"/>
        <v>3.5</v>
      </c>
      <c r="G1267">
        <f t="shared" si="77"/>
        <v>640.5</v>
      </c>
      <c r="H1267">
        <f t="shared" si="78"/>
        <v>7</v>
      </c>
      <c r="I1267" t="str">
        <f t="shared" si="79"/>
        <v>Lipiec</v>
      </c>
    </row>
    <row r="1268" spans="1:9">
      <c r="A1268" s="1">
        <v>44746</v>
      </c>
      <c r="B1268" t="s">
        <v>60</v>
      </c>
      <c r="C1268" t="s">
        <v>61</v>
      </c>
      <c r="D1268" t="s">
        <v>54</v>
      </c>
      <c r="E1268">
        <v>124</v>
      </c>
      <c r="F1268">
        <f t="shared" si="76"/>
        <v>3.5</v>
      </c>
      <c r="G1268">
        <f t="shared" si="77"/>
        <v>434</v>
      </c>
      <c r="H1268">
        <f t="shared" si="78"/>
        <v>7</v>
      </c>
      <c r="I1268" t="str">
        <f t="shared" si="79"/>
        <v>Lipiec</v>
      </c>
    </row>
    <row r="1269" spans="1:9">
      <c r="A1269" s="1">
        <v>44746</v>
      </c>
      <c r="B1269" t="s">
        <v>62</v>
      </c>
      <c r="C1269" t="s">
        <v>63</v>
      </c>
      <c r="D1269" t="s">
        <v>45</v>
      </c>
      <c r="E1269">
        <v>227</v>
      </c>
      <c r="F1269">
        <f t="shared" si="76"/>
        <v>2.7</v>
      </c>
      <c r="G1269">
        <f t="shared" si="77"/>
        <v>612.90000000000009</v>
      </c>
      <c r="H1269">
        <f t="shared" si="78"/>
        <v>7</v>
      </c>
      <c r="I1269" t="str">
        <f t="shared" si="79"/>
        <v>Lipiec</v>
      </c>
    </row>
    <row r="1270" spans="1:9">
      <c r="A1270" s="1">
        <v>44746</v>
      </c>
      <c r="B1270" t="s">
        <v>62</v>
      </c>
      <c r="C1270" t="s">
        <v>63</v>
      </c>
      <c r="D1270" t="s">
        <v>55</v>
      </c>
      <c r="E1270">
        <v>445</v>
      </c>
      <c r="F1270">
        <f t="shared" si="76"/>
        <v>2.7</v>
      </c>
      <c r="G1270">
        <f t="shared" si="77"/>
        <v>1201.5</v>
      </c>
      <c r="H1270">
        <f t="shared" si="78"/>
        <v>7</v>
      </c>
      <c r="I1270" t="str">
        <f t="shared" si="79"/>
        <v>Lipiec</v>
      </c>
    </row>
    <row r="1271" spans="1:9">
      <c r="A1271" s="1">
        <v>44746</v>
      </c>
      <c r="B1271" t="s">
        <v>62</v>
      </c>
      <c r="C1271" t="s">
        <v>63</v>
      </c>
      <c r="D1271" t="s">
        <v>54</v>
      </c>
      <c r="E1271">
        <v>407</v>
      </c>
      <c r="F1271">
        <f t="shared" si="76"/>
        <v>2.7</v>
      </c>
      <c r="G1271">
        <f t="shared" si="77"/>
        <v>1098.9000000000001</v>
      </c>
      <c r="H1271">
        <f t="shared" si="78"/>
        <v>7</v>
      </c>
      <c r="I1271" t="str">
        <f t="shared" si="79"/>
        <v>Lipiec</v>
      </c>
    </row>
    <row r="1272" spans="1:9">
      <c r="A1272" s="1">
        <v>44746</v>
      </c>
      <c r="B1272" t="s">
        <v>60</v>
      </c>
      <c r="C1272" t="s">
        <v>61</v>
      </c>
      <c r="D1272" t="s">
        <v>35</v>
      </c>
      <c r="E1272">
        <v>307</v>
      </c>
      <c r="F1272">
        <f t="shared" si="76"/>
        <v>3.5</v>
      </c>
      <c r="G1272">
        <f t="shared" si="77"/>
        <v>1074.5</v>
      </c>
      <c r="H1272">
        <f t="shared" si="78"/>
        <v>7</v>
      </c>
      <c r="I1272" t="str">
        <f t="shared" si="79"/>
        <v>Lipiec</v>
      </c>
    </row>
    <row r="1273" spans="1:9">
      <c r="A1273" s="1">
        <v>44747</v>
      </c>
      <c r="B1273" t="s">
        <v>64</v>
      </c>
      <c r="C1273" t="s">
        <v>63</v>
      </c>
      <c r="D1273" t="s">
        <v>44</v>
      </c>
      <c r="E1273">
        <v>83</v>
      </c>
      <c r="F1273">
        <f t="shared" si="76"/>
        <v>3.2</v>
      </c>
      <c r="G1273">
        <f t="shared" si="77"/>
        <v>265.60000000000002</v>
      </c>
      <c r="H1273">
        <f t="shared" si="78"/>
        <v>7</v>
      </c>
      <c r="I1273" t="str">
        <f t="shared" si="79"/>
        <v>Lipiec</v>
      </c>
    </row>
    <row r="1274" spans="1:9">
      <c r="A1274" s="1">
        <v>44747</v>
      </c>
      <c r="B1274" t="s">
        <v>62</v>
      </c>
      <c r="C1274" t="s">
        <v>63</v>
      </c>
      <c r="D1274" t="s">
        <v>31</v>
      </c>
      <c r="E1274">
        <v>151</v>
      </c>
      <c r="F1274">
        <f t="shared" si="76"/>
        <v>2.7</v>
      </c>
      <c r="G1274">
        <f t="shared" si="77"/>
        <v>407.70000000000005</v>
      </c>
      <c r="H1274">
        <f t="shared" si="78"/>
        <v>7</v>
      </c>
      <c r="I1274" t="str">
        <f t="shared" si="79"/>
        <v>Lipiec</v>
      </c>
    </row>
    <row r="1275" spans="1:9">
      <c r="A1275" s="1">
        <v>44747</v>
      </c>
      <c r="B1275" t="s">
        <v>64</v>
      </c>
      <c r="C1275" t="s">
        <v>63</v>
      </c>
      <c r="D1275" t="s">
        <v>46</v>
      </c>
      <c r="E1275">
        <v>374</v>
      </c>
      <c r="F1275">
        <f t="shared" si="76"/>
        <v>3.2</v>
      </c>
      <c r="G1275">
        <f t="shared" si="77"/>
        <v>1196.8</v>
      </c>
      <c r="H1275">
        <f t="shared" si="78"/>
        <v>7</v>
      </c>
      <c r="I1275" t="str">
        <f t="shared" si="79"/>
        <v>Lipiec</v>
      </c>
    </row>
    <row r="1276" spans="1:9">
      <c r="A1276" s="1">
        <v>44747</v>
      </c>
      <c r="B1276" t="s">
        <v>64</v>
      </c>
      <c r="C1276" t="s">
        <v>63</v>
      </c>
      <c r="D1276" t="s">
        <v>55</v>
      </c>
      <c r="E1276">
        <v>409</v>
      </c>
      <c r="F1276">
        <f t="shared" si="76"/>
        <v>3.2</v>
      </c>
      <c r="G1276">
        <f t="shared" si="77"/>
        <v>1308.8000000000002</v>
      </c>
      <c r="H1276">
        <f t="shared" si="78"/>
        <v>7</v>
      </c>
      <c r="I1276" t="str">
        <f t="shared" si="79"/>
        <v>Lipiec</v>
      </c>
    </row>
    <row r="1277" spans="1:9">
      <c r="A1277" s="1">
        <v>44747</v>
      </c>
      <c r="B1277" t="s">
        <v>62</v>
      </c>
      <c r="C1277" t="s">
        <v>63</v>
      </c>
      <c r="D1277" t="s">
        <v>6</v>
      </c>
      <c r="E1277">
        <v>179</v>
      </c>
      <c r="F1277">
        <f t="shared" si="76"/>
        <v>2.7</v>
      </c>
      <c r="G1277">
        <f t="shared" si="77"/>
        <v>483.3</v>
      </c>
      <c r="H1277">
        <f t="shared" si="78"/>
        <v>7</v>
      </c>
      <c r="I1277" t="str">
        <f t="shared" si="79"/>
        <v>Lipiec</v>
      </c>
    </row>
    <row r="1278" spans="1:9">
      <c r="A1278" s="1">
        <v>44747</v>
      </c>
      <c r="B1278" t="s">
        <v>64</v>
      </c>
      <c r="C1278" t="s">
        <v>63</v>
      </c>
      <c r="D1278" t="s">
        <v>2</v>
      </c>
      <c r="E1278">
        <v>103</v>
      </c>
      <c r="F1278">
        <f t="shared" si="76"/>
        <v>3.2</v>
      </c>
      <c r="G1278">
        <f t="shared" si="77"/>
        <v>329.6</v>
      </c>
      <c r="H1278">
        <f t="shared" si="78"/>
        <v>7</v>
      </c>
      <c r="I1278" t="str">
        <f t="shared" si="79"/>
        <v>Lipiec</v>
      </c>
    </row>
    <row r="1279" spans="1:9">
      <c r="A1279" s="1">
        <v>44747</v>
      </c>
      <c r="B1279" t="s">
        <v>62</v>
      </c>
      <c r="C1279" t="s">
        <v>63</v>
      </c>
      <c r="D1279" t="s">
        <v>20</v>
      </c>
      <c r="E1279">
        <v>152</v>
      </c>
      <c r="F1279">
        <f t="shared" si="76"/>
        <v>2.7</v>
      </c>
      <c r="G1279">
        <f t="shared" si="77"/>
        <v>410.40000000000003</v>
      </c>
      <c r="H1279">
        <f t="shared" si="78"/>
        <v>7</v>
      </c>
      <c r="I1279" t="str">
        <f t="shared" si="79"/>
        <v>Lipiec</v>
      </c>
    </row>
    <row r="1280" spans="1:9">
      <c r="A1280" s="1">
        <v>44747</v>
      </c>
      <c r="B1280" t="s">
        <v>60</v>
      </c>
      <c r="C1280" t="s">
        <v>61</v>
      </c>
      <c r="D1280" t="s">
        <v>29</v>
      </c>
      <c r="E1280">
        <v>74</v>
      </c>
      <c r="F1280">
        <f t="shared" si="76"/>
        <v>3.5</v>
      </c>
      <c r="G1280">
        <f t="shared" si="77"/>
        <v>259</v>
      </c>
      <c r="H1280">
        <f t="shared" si="78"/>
        <v>7</v>
      </c>
      <c r="I1280" t="str">
        <f t="shared" si="79"/>
        <v>Lipiec</v>
      </c>
    </row>
    <row r="1281" spans="1:9">
      <c r="A1281" s="1">
        <v>44748</v>
      </c>
      <c r="B1281" t="s">
        <v>60</v>
      </c>
      <c r="C1281" t="s">
        <v>61</v>
      </c>
      <c r="D1281" t="s">
        <v>5</v>
      </c>
      <c r="E1281">
        <v>385</v>
      </c>
      <c r="F1281">
        <f t="shared" si="76"/>
        <v>3.5</v>
      </c>
      <c r="G1281">
        <f t="shared" si="77"/>
        <v>1347.5</v>
      </c>
      <c r="H1281">
        <f t="shared" si="78"/>
        <v>7</v>
      </c>
      <c r="I1281" t="str">
        <f t="shared" si="79"/>
        <v>Lipiec</v>
      </c>
    </row>
    <row r="1282" spans="1:9">
      <c r="A1282" s="1">
        <v>44748</v>
      </c>
      <c r="B1282" t="s">
        <v>60</v>
      </c>
      <c r="C1282" t="s">
        <v>61</v>
      </c>
      <c r="D1282" t="s">
        <v>20</v>
      </c>
      <c r="E1282">
        <v>324</v>
      </c>
      <c r="F1282">
        <f t="shared" si="76"/>
        <v>3.5</v>
      </c>
      <c r="G1282">
        <f t="shared" si="77"/>
        <v>1134</v>
      </c>
      <c r="H1282">
        <f t="shared" si="78"/>
        <v>7</v>
      </c>
      <c r="I1282" t="str">
        <f t="shared" si="79"/>
        <v>Lipiec</v>
      </c>
    </row>
    <row r="1283" spans="1:9">
      <c r="A1283" s="1">
        <v>44748</v>
      </c>
      <c r="B1283" t="s">
        <v>62</v>
      </c>
      <c r="C1283" t="s">
        <v>63</v>
      </c>
      <c r="D1283" t="s">
        <v>20</v>
      </c>
      <c r="E1283">
        <v>252</v>
      </c>
      <c r="F1283">
        <f t="shared" ref="F1283:F1346" si="80">VLOOKUP(B1283,$P$1:$Q$16,2,FALSE)</f>
        <v>2.7</v>
      </c>
      <c r="G1283">
        <f t="shared" ref="G1283:G1346" si="81">E1283*F1283</f>
        <v>680.40000000000009</v>
      </c>
      <c r="H1283">
        <f t="shared" ref="H1283:H1346" si="82">MONTH(A1283)</f>
        <v>7</v>
      </c>
      <c r="I1283" t="str">
        <f t="shared" ref="I1283:I1346" si="83">VLOOKUP(H1283,$S$1:$T$12,2,FALSE)</f>
        <v>Lipiec</v>
      </c>
    </row>
    <row r="1284" spans="1:9">
      <c r="A1284" s="1">
        <v>44748</v>
      </c>
      <c r="B1284" t="s">
        <v>64</v>
      </c>
      <c r="C1284" t="s">
        <v>63</v>
      </c>
      <c r="D1284" t="s">
        <v>30</v>
      </c>
      <c r="E1284">
        <v>329</v>
      </c>
      <c r="F1284">
        <f t="shared" si="80"/>
        <v>3.2</v>
      </c>
      <c r="G1284">
        <f t="shared" si="81"/>
        <v>1052.8</v>
      </c>
      <c r="H1284">
        <f t="shared" si="82"/>
        <v>7</v>
      </c>
      <c r="I1284" t="str">
        <f t="shared" si="83"/>
        <v>Lipiec</v>
      </c>
    </row>
    <row r="1285" spans="1:9">
      <c r="A1285" s="1">
        <v>44748</v>
      </c>
      <c r="B1285" t="s">
        <v>64</v>
      </c>
      <c r="C1285" t="s">
        <v>63</v>
      </c>
      <c r="D1285" t="s">
        <v>59</v>
      </c>
      <c r="E1285">
        <v>239</v>
      </c>
      <c r="F1285">
        <f t="shared" si="80"/>
        <v>3.2</v>
      </c>
      <c r="G1285">
        <f t="shared" si="81"/>
        <v>764.80000000000007</v>
      </c>
      <c r="H1285">
        <f t="shared" si="82"/>
        <v>7</v>
      </c>
      <c r="I1285" t="str">
        <f t="shared" si="83"/>
        <v>Lipiec</v>
      </c>
    </row>
    <row r="1286" spans="1:9">
      <c r="A1286" s="1">
        <v>44748</v>
      </c>
      <c r="B1286" t="s">
        <v>64</v>
      </c>
      <c r="C1286" t="s">
        <v>63</v>
      </c>
      <c r="D1286" t="s">
        <v>3</v>
      </c>
      <c r="E1286">
        <v>433</v>
      </c>
      <c r="F1286">
        <f t="shared" si="80"/>
        <v>3.2</v>
      </c>
      <c r="G1286">
        <f t="shared" si="81"/>
        <v>1385.6000000000001</v>
      </c>
      <c r="H1286">
        <f t="shared" si="82"/>
        <v>7</v>
      </c>
      <c r="I1286" t="str">
        <f t="shared" si="83"/>
        <v>Lipiec</v>
      </c>
    </row>
    <row r="1287" spans="1:9">
      <c r="A1287" s="1">
        <v>44748</v>
      </c>
      <c r="B1287" t="s">
        <v>62</v>
      </c>
      <c r="C1287" t="s">
        <v>63</v>
      </c>
      <c r="D1287" t="s">
        <v>37</v>
      </c>
      <c r="E1287">
        <v>240</v>
      </c>
      <c r="F1287">
        <f t="shared" si="80"/>
        <v>2.7</v>
      </c>
      <c r="G1287">
        <f t="shared" si="81"/>
        <v>648</v>
      </c>
      <c r="H1287">
        <f t="shared" si="82"/>
        <v>7</v>
      </c>
      <c r="I1287" t="str">
        <f t="shared" si="83"/>
        <v>Lipiec</v>
      </c>
    </row>
    <row r="1288" spans="1:9">
      <c r="A1288" s="1">
        <v>44748</v>
      </c>
      <c r="B1288" t="s">
        <v>60</v>
      </c>
      <c r="C1288" t="s">
        <v>61</v>
      </c>
      <c r="D1288" t="s">
        <v>57</v>
      </c>
      <c r="E1288">
        <v>60</v>
      </c>
      <c r="F1288">
        <f t="shared" si="80"/>
        <v>3.5</v>
      </c>
      <c r="G1288">
        <f t="shared" si="81"/>
        <v>210</v>
      </c>
      <c r="H1288">
        <f t="shared" si="82"/>
        <v>7</v>
      </c>
      <c r="I1288" t="str">
        <f t="shared" si="83"/>
        <v>Lipiec</v>
      </c>
    </row>
    <row r="1289" spans="1:9">
      <c r="A1289" s="1">
        <v>44749</v>
      </c>
      <c r="B1289" t="s">
        <v>60</v>
      </c>
      <c r="C1289" t="s">
        <v>61</v>
      </c>
      <c r="D1289" t="s">
        <v>12</v>
      </c>
      <c r="E1289">
        <v>182</v>
      </c>
      <c r="F1289">
        <f t="shared" si="80"/>
        <v>3.5</v>
      </c>
      <c r="G1289">
        <f t="shared" si="81"/>
        <v>637</v>
      </c>
      <c r="H1289">
        <f t="shared" si="82"/>
        <v>7</v>
      </c>
      <c r="I1289" t="str">
        <f t="shared" si="83"/>
        <v>Lipiec</v>
      </c>
    </row>
    <row r="1290" spans="1:9">
      <c r="A1290" s="1">
        <v>44749</v>
      </c>
      <c r="B1290" t="s">
        <v>62</v>
      </c>
      <c r="C1290" t="s">
        <v>63</v>
      </c>
      <c r="D1290" t="s">
        <v>48</v>
      </c>
      <c r="E1290">
        <v>213</v>
      </c>
      <c r="F1290">
        <f t="shared" si="80"/>
        <v>2.7</v>
      </c>
      <c r="G1290">
        <f t="shared" si="81"/>
        <v>575.1</v>
      </c>
      <c r="H1290">
        <f t="shared" si="82"/>
        <v>7</v>
      </c>
      <c r="I1290" t="str">
        <f t="shared" si="83"/>
        <v>Lipiec</v>
      </c>
    </row>
    <row r="1291" spans="1:9">
      <c r="A1291" s="1">
        <v>44749</v>
      </c>
      <c r="B1291" t="s">
        <v>62</v>
      </c>
      <c r="C1291" t="s">
        <v>63</v>
      </c>
      <c r="D1291" t="s">
        <v>33</v>
      </c>
      <c r="E1291">
        <v>329</v>
      </c>
      <c r="F1291">
        <f t="shared" si="80"/>
        <v>2.7</v>
      </c>
      <c r="G1291">
        <f t="shared" si="81"/>
        <v>888.30000000000007</v>
      </c>
      <c r="H1291">
        <f t="shared" si="82"/>
        <v>7</v>
      </c>
      <c r="I1291" t="str">
        <f t="shared" si="83"/>
        <v>Lipiec</v>
      </c>
    </row>
    <row r="1292" spans="1:9">
      <c r="A1292" s="1">
        <v>44749</v>
      </c>
      <c r="B1292" t="s">
        <v>62</v>
      </c>
      <c r="C1292" t="s">
        <v>63</v>
      </c>
      <c r="D1292" t="s">
        <v>55</v>
      </c>
      <c r="E1292">
        <v>442</v>
      </c>
      <c r="F1292">
        <f t="shared" si="80"/>
        <v>2.7</v>
      </c>
      <c r="G1292">
        <f t="shared" si="81"/>
        <v>1193.4000000000001</v>
      </c>
      <c r="H1292">
        <f t="shared" si="82"/>
        <v>7</v>
      </c>
      <c r="I1292" t="str">
        <f t="shared" si="83"/>
        <v>Lipiec</v>
      </c>
    </row>
    <row r="1293" spans="1:9">
      <c r="A1293" s="1">
        <v>44750</v>
      </c>
      <c r="B1293" t="s">
        <v>60</v>
      </c>
      <c r="C1293" t="s">
        <v>61</v>
      </c>
      <c r="D1293" t="s">
        <v>35</v>
      </c>
      <c r="E1293">
        <v>317</v>
      </c>
      <c r="F1293">
        <f t="shared" si="80"/>
        <v>3.5</v>
      </c>
      <c r="G1293">
        <f t="shared" si="81"/>
        <v>1109.5</v>
      </c>
      <c r="H1293">
        <f t="shared" si="82"/>
        <v>7</v>
      </c>
      <c r="I1293" t="str">
        <f t="shared" si="83"/>
        <v>Lipiec</v>
      </c>
    </row>
    <row r="1294" spans="1:9">
      <c r="A1294" s="1">
        <v>44750</v>
      </c>
      <c r="B1294" t="s">
        <v>62</v>
      </c>
      <c r="C1294" t="s">
        <v>63</v>
      </c>
      <c r="D1294" t="s">
        <v>48</v>
      </c>
      <c r="E1294">
        <v>441</v>
      </c>
      <c r="F1294">
        <f t="shared" si="80"/>
        <v>2.7</v>
      </c>
      <c r="G1294">
        <f t="shared" si="81"/>
        <v>1190.7</v>
      </c>
      <c r="H1294">
        <f t="shared" si="82"/>
        <v>7</v>
      </c>
      <c r="I1294" t="str">
        <f t="shared" si="83"/>
        <v>Lipiec</v>
      </c>
    </row>
    <row r="1295" spans="1:9">
      <c r="A1295" s="1">
        <v>44750</v>
      </c>
      <c r="B1295" t="s">
        <v>60</v>
      </c>
      <c r="C1295" t="s">
        <v>61</v>
      </c>
      <c r="D1295" t="s">
        <v>18</v>
      </c>
      <c r="E1295">
        <v>228</v>
      </c>
      <c r="F1295">
        <f t="shared" si="80"/>
        <v>3.5</v>
      </c>
      <c r="G1295">
        <f t="shared" si="81"/>
        <v>798</v>
      </c>
      <c r="H1295">
        <f t="shared" si="82"/>
        <v>7</v>
      </c>
      <c r="I1295" t="str">
        <f t="shared" si="83"/>
        <v>Lipiec</v>
      </c>
    </row>
    <row r="1296" spans="1:9">
      <c r="A1296" s="1">
        <v>44750</v>
      </c>
      <c r="B1296" t="s">
        <v>60</v>
      </c>
      <c r="C1296" t="s">
        <v>61</v>
      </c>
      <c r="D1296" t="s">
        <v>37</v>
      </c>
      <c r="E1296">
        <v>233</v>
      </c>
      <c r="F1296">
        <f t="shared" si="80"/>
        <v>3.5</v>
      </c>
      <c r="G1296">
        <f t="shared" si="81"/>
        <v>815.5</v>
      </c>
      <c r="H1296">
        <f t="shared" si="82"/>
        <v>7</v>
      </c>
      <c r="I1296" t="str">
        <f t="shared" si="83"/>
        <v>Lipiec</v>
      </c>
    </row>
    <row r="1297" spans="1:9">
      <c r="A1297" s="1">
        <v>44750</v>
      </c>
      <c r="B1297" t="s">
        <v>64</v>
      </c>
      <c r="C1297" t="s">
        <v>63</v>
      </c>
      <c r="D1297" t="s">
        <v>39</v>
      </c>
      <c r="E1297">
        <v>85</v>
      </c>
      <c r="F1297">
        <f t="shared" si="80"/>
        <v>3.2</v>
      </c>
      <c r="G1297">
        <f t="shared" si="81"/>
        <v>272</v>
      </c>
      <c r="H1297">
        <f t="shared" si="82"/>
        <v>7</v>
      </c>
      <c r="I1297" t="str">
        <f t="shared" si="83"/>
        <v>Lipiec</v>
      </c>
    </row>
    <row r="1298" spans="1:9">
      <c r="A1298" s="1">
        <v>44751</v>
      </c>
      <c r="B1298" t="s">
        <v>60</v>
      </c>
      <c r="C1298" t="s">
        <v>61</v>
      </c>
      <c r="D1298" t="s">
        <v>57</v>
      </c>
      <c r="E1298">
        <v>215</v>
      </c>
      <c r="F1298">
        <f t="shared" si="80"/>
        <v>3.5</v>
      </c>
      <c r="G1298">
        <f t="shared" si="81"/>
        <v>752.5</v>
      </c>
      <c r="H1298">
        <f t="shared" si="82"/>
        <v>7</v>
      </c>
      <c r="I1298" t="str">
        <f t="shared" si="83"/>
        <v>Lipiec</v>
      </c>
    </row>
    <row r="1299" spans="1:9">
      <c r="A1299" s="1">
        <v>44751</v>
      </c>
      <c r="B1299" t="s">
        <v>62</v>
      </c>
      <c r="C1299" t="s">
        <v>63</v>
      </c>
      <c r="D1299" t="s">
        <v>50</v>
      </c>
      <c r="E1299">
        <v>58</v>
      </c>
      <c r="F1299">
        <f t="shared" si="80"/>
        <v>2.7</v>
      </c>
      <c r="G1299">
        <f t="shared" si="81"/>
        <v>156.60000000000002</v>
      </c>
      <c r="H1299">
        <f t="shared" si="82"/>
        <v>7</v>
      </c>
      <c r="I1299" t="str">
        <f t="shared" si="83"/>
        <v>Lipiec</v>
      </c>
    </row>
    <row r="1300" spans="1:9">
      <c r="A1300" s="1">
        <v>44751</v>
      </c>
      <c r="B1300" t="s">
        <v>60</v>
      </c>
      <c r="C1300" t="s">
        <v>61</v>
      </c>
      <c r="D1300" t="s">
        <v>23</v>
      </c>
      <c r="E1300">
        <v>161</v>
      </c>
      <c r="F1300">
        <f t="shared" si="80"/>
        <v>3.5</v>
      </c>
      <c r="G1300">
        <f t="shared" si="81"/>
        <v>563.5</v>
      </c>
      <c r="H1300">
        <f t="shared" si="82"/>
        <v>7</v>
      </c>
      <c r="I1300" t="str">
        <f t="shared" si="83"/>
        <v>Lipiec</v>
      </c>
    </row>
    <row r="1301" spans="1:9">
      <c r="A1301" s="1">
        <v>44751</v>
      </c>
      <c r="B1301" t="s">
        <v>60</v>
      </c>
      <c r="C1301" t="s">
        <v>61</v>
      </c>
      <c r="D1301" t="s">
        <v>6</v>
      </c>
      <c r="E1301">
        <v>479</v>
      </c>
      <c r="F1301">
        <f t="shared" si="80"/>
        <v>3.5</v>
      </c>
      <c r="G1301">
        <f t="shared" si="81"/>
        <v>1676.5</v>
      </c>
      <c r="H1301">
        <f t="shared" si="82"/>
        <v>7</v>
      </c>
      <c r="I1301" t="str">
        <f t="shared" si="83"/>
        <v>Lipiec</v>
      </c>
    </row>
    <row r="1302" spans="1:9">
      <c r="A1302" s="1">
        <v>44753</v>
      </c>
      <c r="B1302" t="s">
        <v>60</v>
      </c>
      <c r="C1302" t="s">
        <v>61</v>
      </c>
      <c r="D1302" t="s">
        <v>2</v>
      </c>
      <c r="E1302">
        <v>147</v>
      </c>
      <c r="F1302">
        <f t="shared" si="80"/>
        <v>3.5</v>
      </c>
      <c r="G1302">
        <f t="shared" si="81"/>
        <v>514.5</v>
      </c>
      <c r="H1302">
        <f t="shared" si="82"/>
        <v>7</v>
      </c>
      <c r="I1302" t="str">
        <f t="shared" si="83"/>
        <v>Lipiec</v>
      </c>
    </row>
    <row r="1303" spans="1:9">
      <c r="A1303" s="1">
        <v>44753</v>
      </c>
      <c r="B1303" t="s">
        <v>60</v>
      </c>
      <c r="C1303" t="s">
        <v>61</v>
      </c>
      <c r="D1303" t="s">
        <v>43</v>
      </c>
      <c r="E1303">
        <v>223</v>
      </c>
      <c r="F1303">
        <f t="shared" si="80"/>
        <v>3.5</v>
      </c>
      <c r="G1303">
        <f t="shared" si="81"/>
        <v>780.5</v>
      </c>
      <c r="H1303">
        <f t="shared" si="82"/>
        <v>7</v>
      </c>
      <c r="I1303" t="str">
        <f t="shared" si="83"/>
        <v>Lipiec</v>
      </c>
    </row>
    <row r="1304" spans="1:9">
      <c r="A1304" s="1">
        <v>44753</v>
      </c>
      <c r="B1304" t="s">
        <v>64</v>
      </c>
      <c r="C1304" t="s">
        <v>63</v>
      </c>
      <c r="D1304" t="s">
        <v>21</v>
      </c>
      <c r="E1304">
        <v>62</v>
      </c>
      <c r="F1304">
        <f t="shared" si="80"/>
        <v>3.2</v>
      </c>
      <c r="G1304">
        <f t="shared" si="81"/>
        <v>198.4</v>
      </c>
      <c r="H1304">
        <f t="shared" si="82"/>
        <v>7</v>
      </c>
      <c r="I1304" t="str">
        <f t="shared" si="83"/>
        <v>Lipiec</v>
      </c>
    </row>
    <row r="1305" spans="1:9">
      <c r="A1305" s="1">
        <v>44753</v>
      </c>
      <c r="B1305" t="s">
        <v>60</v>
      </c>
      <c r="C1305" t="s">
        <v>61</v>
      </c>
      <c r="D1305" t="s">
        <v>49</v>
      </c>
      <c r="E1305">
        <v>163</v>
      </c>
      <c r="F1305">
        <f t="shared" si="80"/>
        <v>3.5</v>
      </c>
      <c r="G1305">
        <f t="shared" si="81"/>
        <v>570.5</v>
      </c>
      <c r="H1305">
        <f t="shared" si="82"/>
        <v>7</v>
      </c>
      <c r="I1305" t="str">
        <f t="shared" si="83"/>
        <v>Lipiec</v>
      </c>
    </row>
    <row r="1306" spans="1:9">
      <c r="A1306" s="1">
        <v>44753</v>
      </c>
      <c r="B1306" t="s">
        <v>60</v>
      </c>
      <c r="C1306" t="s">
        <v>61</v>
      </c>
      <c r="D1306" t="s">
        <v>49</v>
      </c>
      <c r="E1306">
        <v>463</v>
      </c>
      <c r="F1306">
        <f t="shared" si="80"/>
        <v>3.5</v>
      </c>
      <c r="G1306">
        <f t="shared" si="81"/>
        <v>1620.5</v>
      </c>
      <c r="H1306">
        <f t="shared" si="82"/>
        <v>7</v>
      </c>
      <c r="I1306" t="str">
        <f t="shared" si="83"/>
        <v>Lipiec</v>
      </c>
    </row>
    <row r="1307" spans="1:9">
      <c r="A1307" s="1">
        <v>44753</v>
      </c>
      <c r="B1307" t="s">
        <v>64</v>
      </c>
      <c r="C1307" t="s">
        <v>63</v>
      </c>
      <c r="D1307" t="s">
        <v>53</v>
      </c>
      <c r="E1307">
        <v>353</v>
      </c>
      <c r="F1307">
        <f t="shared" si="80"/>
        <v>3.2</v>
      </c>
      <c r="G1307">
        <f t="shared" si="81"/>
        <v>1129.6000000000001</v>
      </c>
      <c r="H1307">
        <f t="shared" si="82"/>
        <v>7</v>
      </c>
      <c r="I1307" t="str">
        <f t="shared" si="83"/>
        <v>Lipiec</v>
      </c>
    </row>
    <row r="1308" spans="1:9">
      <c r="A1308" s="1">
        <v>44753</v>
      </c>
      <c r="B1308" t="s">
        <v>62</v>
      </c>
      <c r="C1308" t="s">
        <v>63</v>
      </c>
      <c r="D1308" t="s">
        <v>27</v>
      </c>
      <c r="E1308">
        <v>427</v>
      </c>
      <c r="F1308">
        <f t="shared" si="80"/>
        <v>2.7</v>
      </c>
      <c r="G1308">
        <f t="shared" si="81"/>
        <v>1152.9000000000001</v>
      </c>
      <c r="H1308">
        <f t="shared" si="82"/>
        <v>7</v>
      </c>
      <c r="I1308" t="str">
        <f t="shared" si="83"/>
        <v>Lipiec</v>
      </c>
    </row>
    <row r="1309" spans="1:9">
      <c r="A1309" s="1">
        <v>44753</v>
      </c>
      <c r="B1309" t="s">
        <v>64</v>
      </c>
      <c r="C1309" t="s">
        <v>63</v>
      </c>
      <c r="D1309" t="s">
        <v>48</v>
      </c>
      <c r="E1309">
        <v>149</v>
      </c>
      <c r="F1309">
        <f t="shared" si="80"/>
        <v>3.2</v>
      </c>
      <c r="G1309">
        <f t="shared" si="81"/>
        <v>476.8</v>
      </c>
      <c r="H1309">
        <f t="shared" si="82"/>
        <v>7</v>
      </c>
      <c r="I1309" t="str">
        <f t="shared" si="83"/>
        <v>Lipiec</v>
      </c>
    </row>
    <row r="1310" spans="1:9">
      <c r="A1310" s="1">
        <v>44753</v>
      </c>
      <c r="B1310" t="s">
        <v>60</v>
      </c>
      <c r="C1310" t="s">
        <v>61</v>
      </c>
      <c r="D1310" t="s">
        <v>30</v>
      </c>
      <c r="E1310">
        <v>69</v>
      </c>
      <c r="F1310">
        <f t="shared" si="80"/>
        <v>3.5</v>
      </c>
      <c r="G1310">
        <f t="shared" si="81"/>
        <v>241.5</v>
      </c>
      <c r="H1310">
        <f t="shared" si="82"/>
        <v>7</v>
      </c>
      <c r="I1310" t="str">
        <f t="shared" si="83"/>
        <v>Lipiec</v>
      </c>
    </row>
    <row r="1311" spans="1:9">
      <c r="A1311" s="1">
        <v>44753</v>
      </c>
      <c r="B1311" t="s">
        <v>64</v>
      </c>
      <c r="C1311" t="s">
        <v>63</v>
      </c>
      <c r="D1311" t="s">
        <v>50</v>
      </c>
      <c r="E1311">
        <v>310</v>
      </c>
      <c r="F1311">
        <f t="shared" si="80"/>
        <v>3.2</v>
      </c>
      <c r="G1311">
        <f t="shared" si="81"/>
        <v>992</v>
      </c>
      <c r="H1311">
        <f t="shared" si="82"/>
        <v>7</v>
      </c>
      <c r="I1311" t="str">
        <f t="shared" si="83"/>
        <v>Lipiec</v>
      </c>
    </row>
    <row r="1312" spans="1:9">
      <c r="A1312" s="1">
        <v>44753</v>
      </c>
      <c r="B1312" t="s">
        <v>62</v>
      </c>
      <c r="C1312" t="s">
        <v>63</v>
      </c>
      <c r="D1312" t="s">
        <v>54</v>
      </c>
      <c r="E1312">
        <v>155</v>
      </c>
      <c r="F1312">
        <f t="shared" si="80"/>
        <v>2.7</v>
      </c>
      <c r="G1312">
        <f t="shared" si="81"/>
        <v>418.5</v>
      </c>
      <c r="H1312">
        <f t="shared" si="82"/>
        <v>7</v>
      </c>
      <c r="I1312" t="str">
        <f t="shared" si="83"/>
        <v>Lipiec</v>
      </c>
    </row>
    <row r="1313" spans="1:9">
      <c r="A1313" s="1">
        <v>44753</v>
      </c>
      <c r="B1313" t="s">
        <v>62</v>
      </c>
      <c r="C1313" t="s">
        <v>63</v>
      </c>
      <c r="D1313" t="s">
        <v>3</v>
      </c>
      <c r="E1313">
        <v>231</v>
      </c>
      <c r="F1313">
        <f t="shared" si="80"/>
        <v>2.7</v>
      </c>
      <c r="G1313">
        <f t="shared" si="81"/>
        <v>623.70000000000005</v>
      </c>
      <c r="H1313">
        <f t="shared" si="82"/>
        <v>7</v>
      </c>
      <c r="I1313" t="str">
        <f t="shared" si="83"/>
        <v>Lipiec</v>
      </c>
    </row>
    <row r="1314" spans="1:9">
      <c r="A1314" s="1">
        <v>44753</v>
      </c>
      <c r="B1314" t="s">
        <v>62</v>
      </c>
      <c r="C1314" t="s">
        <v>63</v>
      </c>
      <c r="D1314" t="s">
        <v>57</v>
      </c>
      <c r="E1314">
        <v>170</v>
      </c>
      <c r="F1314">
        <f t="shared" si="80"/>
        <v>2.7</v>
      </c>
      <c r="G1314">
        <f t="shared" si="81"/>
        <v>459.00000000000006</v>
      </c>
      <c r="H1314">
        <f t="shared" si="82"/>
        <v>7</v>
      </c>
      <c r="I1314" t="str">
        <f t="shared" si="83"/>
        <v>Lipiec</v>
      </c>
    </row>
    <row r="1315" spans="1:9">
      <c r="A1315" s="1">
        <v>44754</v>
      </c>
      <c r="B1315" t="s">
        <v>64</v>
      </c>
      <c r="C1315" t="s">
        <v>63</v>
      </c>
      <c r="D1315" t="s">
        <v>33</v>
      </c>
      <c r="E1315">
        <v>342</v>
      </c>
      <c r="F1315">
        <f t="shared" si="80"/>
        <v>3.2</v>
      </c>
      <c r="G1315">
        <f t="shared" si="81"/>
        <v>1094.4000000000001</v>
      </c>
      <c r="H1315">
        <f t="shared" si="82"/>
        <v>7</v>
      </c>
      <c r="I1315" t="str">
        <f t="shared" si="83"/>
        <v>Lipiec</v>
      </c>
    </row>
    <row r="1316" spans="1:9">
      <c r="A1316" s="1">
        <v>44754</v>
      </c>
      <c r="B1316" t="s">
        <v>62</v>
      </c>
      <c r="C1316" t="s">
        <v>63</v>
      </c>
      <c r="D1316" t="s">
        <v>23</v>
      </c>
      <c r="E1316">
        <v>343</v>
      </c>
      <c r="F1316">
        <f t="shared" si="80"/>
        <v>2.7</v>
      </c>
      <c r="G1316">
        <f t="shared" si="81"/>
        <v>926.1</v>
      </c>
      <c r="H1316">
        <f t="shared" si="82"/>
        <v>7</v>
      </c>
      <c r="I1316" t="str">
        <f t="shared" si="83"/>
        <v>Lipiec</v>
      </c>
    </row>
    <row r="1317" spans="1:9">
      <c r="A1317" s="1">
        <v>44754</v>
      </c>
      <c r="B1317" t="s">
        <v>62</v>
      </c>
      <c r="C1317" t="s">
        <v>63</v>
      </c>
      <c r="D1317" t="s">
        <v>41</v>
      </c>
      <c r="E1317">
        <v>221</v>
      </c>
      <c r="F1317">
        <f t="shared" si="80"/>
        <v>2.7</v>
      </c>
      <c r="G1317">
        <f t="shared" si="81"/>
        <v>596.70000000000005</v>
      </c>
      <c r="H1317">
        <f t="shared" si="82"/>
        <v>7</v>
      </c>
      <c r="I1317" t="str">
        <f t="shared" si="83"/>
        <v>Lipiec</v>
      </c>
    </row>
    <row r="1318" spans="1:9">
      <c r="A1318" s="1">
        <v>44754</v>
      </c>
      <c r="B1318" t="s">
        <v>64</v>
      </c>
      <c r="C1318" t="s">
        <v>63</v>
      </c>
      <c r="D1318" t="s">
        <v>55</v>
      </c>
      <c r="E1318">
        <v>405</v>
      </c>
      <c r="F1318">
        <f t="shared" si="80"/>
        <v>3.2</v>
      </c>
      <c r="G1318">
        <f t="shared" si="81"/>
        <v>1296</v>
      </c>
      <c r="H1318">
        <f t="shared" si="82"/>
        <v>7</v>
      </c>
      <c r="I1318" t="str">
        <f t="shared" si="83"/>
        <v>Lipiec</v>
      </c>
    </row>
    <row r="1319" spans="1:9">
      <c r="A1319" s="1">
        <v>44754</v>
      </c>
      <c r="B1319" t="s">
        <v>60</v>
      </c>
      <c r="C1319" t="s">
        <v>61</v>
      </c>
      <c r="D1319" t="s">
        <v>36</v>
      </c>
      <c r="E1319">
        <v>238</v>
      </c>
      <c r="F1319">
        <f t="shared" si="80"/>
        <v>3.5</v>
      </c>
      <c r="G1319">
        <f t="shared" si="81"/>
        <v>833</v>
      </c>
      <c r="H1319">
        <f t="shared" si="82"/>
        <v>7</v>
      </c>
      <c r="I1319" t="str">
        <f t="shared" si="83"/>
        <v>Lipiec</v>
      </c>
    </row>
    <row r="1320" spans="1:9">
      <c r="A1320" s="1">
        <v>44754</v>
      </c>
      <c r="B1320" t="s">
        <v>60</v>
      </c>
      <c r="C1320" t="s">
        <v>61</v>
      </c>
      <c r="D1320" t="s">
        <v>33</v>
      </c>
      <c r="E1320">
        <v>497</v>
      </c>
      <c r="F1320">
        <f t="shared" si="80"/>
        <v>3.5</v>
      </c>
      <c r="G1320">
        <f t="shared" si="81"/>
        <v>1739.5</v>
      </c>
      <c r="H1320">
        <f t="shared" si="82"/>
        <v>7</v>
      </c>
      <c r="I1320" t="str">
        <f t="shared" si="83"/>
        <v>Lipiec</v>
      </c>
    </row>
    <row r="1321" spans="1:9">
      <c r="A1321" s="1">
        <v>44755</v>
      </c>
      <c r="B1321" t="s">
        <v>62</v>
      </c>
      <c r="C1321" t="s">
        <v>63</v>
      </c>
      <c r="D1321" t="s">
        <v>52</v>
      </c>
      <c r="E1321">
        <v>438</v>
      </c>
      <c r="F1321">
        <f t="shared" si="80"/>
        <v>2.7</v>
      </c>
      <c r="G1321">
        <f t="shared" si="81"/>
        <v>1182.6000000000001</v>
      </c>
      <c r="H1321">
        <f t="shared" si="82"/>
        <v>7</v>
      </c>
      <c r="I1321" t="str">
        <f t="shared" si="83"/>
        <v>Lipiec</v>
      </c>
    </row>
    <row r="1322" spans="1:9">
      <c r="A1322" s="1">
        <v>44755</v>
      </c>
      <c r="B1322" t="s">
        <v>62</v>
      </c>
      <c r="C1322" t="s">
        <v>63</v>
      </c>
      <c r="D1322" t="s">
        <v>42</v>
      </c>
      <c r="E1322">
        <v>150</v>
      </c>
      <c r="F1322">
        <f t="shared" si="80"/>
        <v>2.7</v>
      </c>
      <c r="G1322">
        <f t="shared" si="81"/>
        <v>405</v>
      </c>
      <c r="H1322">
        <f t="shared" si="82"/>
        <v>7</v>
      </c>
      <c r="I1322" t="str">
        <f t="shared" si="83"/>
        <v>Lipiec</v>
      </c>
    </row>
    <row r="1323" spans="1:9">
      <c r="A1323" s="1">
        <v>44755</v>
      </c>
      <c r="B1323" t="s">
        <v>60</v>
      </c>
      <c r="C1323" t="s">
        <v>61</v>
      </c>
      <c r="D1323" t="s">
        <v>40</v>
      </c>
      <c r="E1323">
        <v>396</v>
      </c>
      <c r="F1323">
        <f t="shared" si="80"/>
        <v>3.5</v>
      </c>
      <c r="G1323">
        <f t="shared" si="81"/>
        <v>1386</v>
      </c>
      <c r="H1323">
        <f t="shared" si="82"/>
        <v>7</v>
      </c>
      <c r="I1323" t="str">
        <f t="shared" si="83"/>
        <v>Lipiec</v>
      </c>
    </row>
    <row r="1324" spans="1:9">
      <c r="A1324" s="1">
        <v>44755</v>
      </c>
      <c r="B1324" t="s">
        <v>60</v>
      </c>
      <c r="C1324" t="s">
        <v>61</v>
      </c>
      <c r="D1324" t="s">
        <v>58</v>
      </c>
      <c r="E1324">
        <v>233</v>
      </c>
      <c r="F1324">
        <f t="shared" si="80"/>
        <v>3.5</v>
      </c>
      <c r="G1324">
        <f t="shared" si="81"/>
        <v>815.5</v>
      </c>
      <c r="H1324">
        <f t="shared" si="82"/>
        <v>7</v>
      </c>
      <c r="I1324" t="str">
        <f t="shared" si="83"/>
        <v>Lipiec</v>
      </c>
    </row>
    <row r="1325" spans="1:9">
      <c r="A1325" s="1">
        <v>44755</v>
      </c>
      <c r="B1325" t="s">
        <v>60</v>
      </c>
      <c r="C1325" t="s">
        <v>61</v>
      </c>
      <c r="D1325" t="s">
        <v>25</v>
      </c>
      <c r="E1325">
        <v>104</v>
      </c>
      <c r="F1325">
        <f t="shared" si="80"/>
        <v>3.5</v>
      </c>
      <c r="G1325">
        <f t="shared" si="81"/>
        <v>364</v>
      </c>
      <c r="H1325">
        <f t="shared" si="82"/>
        <v>7</v>
      </c>
      <c r="I1325" t="str">
        <f t="shared" si="83"/>
        <v>Lipiec</v>
      </c>
    </row>
    <row r="1326" spans="1:9">
      <c r="A1326" s="1">
        <v>44755</v>
      </c>
      <c r="B1326" t="s">
        <v>60</v>
      </c>
      <c r="C1326" t="s">
        <v>61</v>
      </c>
      <c r="D1326" t="s">
        <v>45</v>
      </c>
      <c r="E1326">
        <v>236</v>
      </c>
      <c r="F1326">
        <f t="shared" si="80"/>
        <v>3.5</v>
      </c>
      <c r="G1326">
        <f t="shared" si="81"/>
        <v>826</v>
      </c>
      <c r="H1326">
        <f t="shared" si="82"/>
        <v>7</v>
      </c>
      <c r="I1326" t="str">
        <f t="shared" si="83"/>
        <v>Lipiec</v>
      </c>
    </row>
    <row r="1327" spans="1:9">
      <c r="A1327" s="1">
        <v>44755</v>
      </c>
      <c r="B1327" t="s">
        <v>64</v>
      </c>
      <c r="C1327" t="s">
        <v>63</v>
      </c>
      <c r="D1327" t="s">
        <v>41</v>
      </c>
      <c r="E1327">
        <v>276</v>
      </c>
      <c r="F1327">
        <f t="shared" si="80"/>
        <v>3.2</v>
      </c>
      <c r="G1327">
        <f t="shared" si="81"/>
        <v>883.2</v>
      </c>
      <c r="H1327">
        <f t="shared" si="82"/>
        <v>7</v>
      </c>
      <c r="I1327" t="str">
        <f t="shared" si="83"/>
        <v>Lipiec</v>
      </c>
    </row>
    <row r="1328" spans="1:9">
      <c r="A1328" s="1">
        <v>44756</v>
      </c>
      <c r="B1328" t="s">
        <v>64</v>
      </c>
      <c r="C1328" t="s">
        <v>63</v>
      </c>
      <c r="D1328" t="s">
        <v>57</v>
      </c>
      <c r="E1328">
        <v>130</v>
      </c>
      <c r="F1328">
        <f t="shared" si="80"/>
        <v>3.2</v>
      </c>
      <c r="G1328">
        <f t="shared" si="81"/>
        <v>416</v>
      </c>
      <c r="H1328">
        <f t="shared" si="82"/>
        <v>7</v>
      </c>
      <c r="I1328" t="str">
        <f t="shared" si="83"/>
        <v>Lipiec</v>
      </c>
    </row>
    <row r="1329" spans="1:9">
      <c r="A1329" s="1">
        <v>44756</v>
      </c>
      <c r="B1329" t="s">
        <v>62</v>
      </c>
      <c r="C1329" t="s">
        <v>63</v>
      </c>
      <c r="D1329" t="s">
        <v>21</v>
      </c>
      <c r="E1329">
        <v>275</v>
      </c>
      <c r="F1329">
        <f t="shared" si="80"/>
        <v>2.7</v>
      </c>
      <c r="G1329">
        <f t="shared" si="81"/>
        <v>742.5</v>
      </c>
      <c r="H1329">
        <f t="shared" si="82"/>
        <v>7</v>
      </c>
      <c r="I1329" t="str">
        <f t="shared" si="83"/>
        <v>Lipiec</v>
      </c>
    </row>
    <row r="1330" spans="1:9">
      <c r="A1330" s="1">
        <v>44756</v>
      </c>
      <c r="B1330" t="s">
        <v>62</v>
      </c>
      <c r="C1330" t="s">
        <v>63</v>
      </c>
      <c r="D1330" t="s">
        <v>10</v>
      </c>
      <c r="E1330">
        <v>373</v>
      </c>
      <c r="F1330">
        <f t="shared" si="80"/>
        <v>2.7</v>
      </c>
      <c r="G1330">
        <f t="shared" si="81"/>
        <v>1007.1</v>
      </c>
      <c r="H1330">
        <f t="shared" si="82"/>
        <v>7</v>
      </c>
      <c r="I1330" t="str">
        <f t="shared" si="83"/>
        <v>Lipiec</v>
      </c>
    </row>
    <row r="1331" spans="1:9">
      <c r="A1331" s="1">
        <v>44756</v>
      </c>
      <c r="B1331" t="s">
        <v>60</v>
      </c>
      <c r="C1331" t="s">
        <v>61</v>
      </c>
      <c r="D1331" t="s">
        <v>44</v>
      </c>
      <c r="E1331">
        <v>408</v>
      </c>
      <c r="F1331">
        <f t="shared" si="80"/>
        <v>3.5</v>
      </c>
      <c r="G1331">
        <f t="shared" si="81"/>
        <v>1428</v>
      </c>
      <c r="H1331">
        <f t="shared" si="82"/>
        <v>7</v>
      </c>
      <c r="I1331" t="str">
        <f t="shared" si="83"/>
        <v>Lipiec</v>
      </c>
    </row>
    <row r="1332" spans="1:9">
      <c r="A1332" s="1">
        <v>44757</v>
      </c>
      <c r="B1332" t="s">
        <v>64</v>
      </c>
      <c r="C1332" t="s">
        <v>63</v>
      </c>
      <c r="D1332" t="s">
        <v>54</v>
      </c>
      <c r="E1332">
        <v>414</v>
      </c>
      <c r="F1332">
        <f t="shared" si="80"/>
        <v>3.2</v>
      </c>
      <c r="G1332">
        <f t="shared" si="81"/>
        <v>1324.8000000000002</v>
      </c>
      <c r="H1332">
        <f t="shared" si="82"/>
        <v>7</v>
      </c>
      <c r="I1332" t="str">
        <f t="shared" si="83"/>
        <v>Lipiec</v>
      </c>
    </row>
    <row r="1333" spans="1:9">
      <c r="A1333" s="1">
        <v>44757</v>
      </c>
      <c r="B1333" t="s">
        <v>62</v>
      </c>
      <c r="C1333" t="s">
        <v>63</v>
      </c>
      <c r="D1333" t="s">
        <v>29</v>
      </c>
      <c r="E1333">
        <v>313</v>
      </c>
      <c r="F1333">
        <f t="shared" si="80"/>
        <v>2.7</v>
      </c>
      <c r="G1333">
        <f t="shared" si="81"/>
        <v>845.1</v>
      </c>
      <c r="H1333">
        <f t="shared" si="82"/>
        <v>7</v>
      </c>
      <c r="I1333" t="str">
        <f t="shared" si="83"/>
        <v>Lipiec</v>
      </c>
    </row>
    <row r="1334" spans="1:9">
      <c r="A1334" s="1">
        <v>44757</v>
      </c>
      <c r="B1334" t="s">
        <v>60</v>
      </c>
      <c r="C1334" t="s">
        <v>61</v>
      </c>
      <c r="D1334" t="s">
        <v>42</v>
      </c>
      <c r="E1334">
        <v>227</v>
      </c>
      <c r="F1334">
        <f t="shared" si="80"/>
        <v>3.5</v>
      </c>
      <c r="G1334">
        <f t="shared" si="81"/>
        <v>794.5</v>
      </c>
      <c r="H1334">
        <f t="shared" si="82"/>
        <v>7</v>
      </c>
      <c r="I1334" t="str">
        <f t="shared" si="83"/>
        <v>Lipiec</v>
      </c>
    </row>
    <row r="1335" spans="1:9">
      <c r="A1335" s="1">
        <v>44757</v>
      </c>
      <c r="B1335" t="s">
        <v>62</v>
      </c>
      <c r="C1335" t="s">
        <v>63</v>
      </c>
      <c r="D1335" t="s">
        <v>5</v>
      </c>
      <c r="E1335">
        <v>144</v>
      </c>
      <c r="F1335">
        <f t="shared" si="80"/>
        <v>2.7</v>
      </c>
      <c r="G1335">
        <f t="shared" si="81"/>
        <v>388.8</v>
      </c>
      <c r="H1335">
        <f t="shared" si="82"/>
        <v>7</v>
      </c>
      <c r="I1335" t="str">
        <f t="shared" si="83"/>
        <v>Lipiec</v>
      </c>
    </row>
    <row r="1336" spans="1:9">
      <c r="A1336" s="1">
        <v>44757</v>
      </c>
      <c r="B1336" t="s">
        <v>62</v>
      </c>
      <c r="C1336" t="s">
        <v>63</v>
      </c>
      <c r="D1336" t="s">
        <v>23</v>
      </c>
      <c r="E1336">
        <v>230</v>
      </c>
      <c r="F1336">
        <f t="shared" si="80"/>
        <v>2.7</v>
      </c>
      <c r="G1336">
        <f t="shared" si="81"/>
        <v>621</v>
      </c>
      <c r="H1336">
        <f t="shared" si="82"/>
        <v>7</v>
      </c>
      <c r="I1336" t="str">
        <f t="shared" si="83"/>
        <v>Lipiec</v>
      </c>
    </row>
    <row r="1337" spans="1:9">
      <c r="A1337" s="1">
        <v>44757</v>
      </c>
      <c r="B1337" t="s">
        <v>62</v>
      </c>
      <c r="C1337" t="s">
        <v>63</v>
      </c>
      <c r="D1337" t="s">
        <v>55</v>
      </c>
      <c r="E1337">
        <v>249</v>
      </c>
      <c r="F1337">
        <f t="shared" si="80"/>
        <v>2.7</v>
      </c>
      <c r="G1337">
        <f t="shared" si="81"/>
        <v>672.30000000000007</v>
      </c>
      <c r="H1337">
        <f t="shared" si="82"/>
        <v>7</v>
      </c>
      <c r="I1337" t="str">
        <f t="shared" si="83"/>
        <v>Lipiec</v>
      </c>
    </row>
    <row r="1338" spans="1:9">
      <c r="A1338" s="1">
        <v>44757</v>
      </c>
      <c r="B1338" t="s">
        <v>64</v>
      </c>
      <c r="C1338" t="s">
        <v>63</v>
      </c>
      <c r="D1338" t="s">
        <v>35</v>
      </c>
      <c r="E1338">
        <v>421</v>
      </c>
      <c r="F1338">
        <f t="shared" si="80"/>
        <v>3.2</v>
      </c>
      <c r="G1338">
        <f t="shared" si="81"/>
        <v>1347.2</v>
      </c>
      <c r="H1338">
        <f t="shared" si="82"/>
        <v>7</v>
      </c>
      <c r="I1338" t="str">
        <f t="shared" si="83"/>
        <v>Lipiec</v>
      </c>
    </row>
    <row r="1339" spans="1:9">
      <c r="A1339" s="1">
        <v>44758</v>
      </c>
      <c r="B1339" t="s">
        <v>64</v>
      </c>
      <c r="C1339" t="s">
        <v>63</v>
      </c>
      <c r="D1339" t="s">
        <v>40</v>
      </c>
      <c r="E1339">
        <v>296</v>
      </c>
      <c r="F1339">
        <f t="shared" si="80"/>
        <v>3.2</v>
      </c>
      <c r="G1339">
        <f t="shared" si="81"/>
        <v>947.2</v>
      </c>
      <c r="H1339">
        <f t="shared" si="82"/>
        <v>7</v>
      </c>
      <c r="I1339" t="str">
        <f t="shared" si="83"/>
        <v>Lipiec</v>
      </c>
    </row>
    <row r="1340" spans="1:9">
      <c r="A1340" s="1">
        <v>44758</v>
      </c>
      <c r="B1340" t="s">
        <v>64</v>
      </c>
      <c r="C1340" t="s">
        <v>63</v>
      </c>
      <c r="D1340" t="s">
        <v>53</v>
      </c>
      <c r="E1340">
        <v>30</v>
      </c>
      <c r="F1340">
        <f t="shared" si="80"/>
        <v>3.2</v>
      </c>
      <c r="G1340">
        <f t="shared" si="81"/>
        <v>96</v>
      </c>
      <c r="H1340">
        <f t="shared" si="82"/>
        <v>7</v>
      </c>
      <c r="I1340" t="str">
        <f t="shared" si="83"/>
        <v>Lipiec</v>
      </c>
    </row>
    <row r="1341" spans="1:9">
      <c r="A1341" s="1">
        <v>44758</v>
      </c>
      <c r="B1341" t="s">
        <v>62</v>
      </c>
      <c r="C1341" t="s">
        <v>63</v>
      </c>
      <c r="D1341" t="s">
        <v>27</v>
      </c>
      <c r="E1341">
        <v>162</v>
      </c>
      <c r="F1341">
        <f t="shared" si="80"/>
        <v>2.7</v>
      </c>
      <c r="G1341">
        <f t="shared" si="81"/>
        <v>437.40000000000003</v>
      </c>
      <c r="H1341">
        <f t="shared" si="82"/>
        <v>7</v>
      </c>
      <c r="I1341" t="str">
        <f t="shared" si="83"/>
        <v>Lipiec</v>
      </c>
    </row>
    <row r="1342" spans="1:9">
      <c r="A1342" s="1">
        <v>44758</v>
      </c>
      <c r="B1342" t="s">
        <v>60</v>
      </c>
      <c r="C1342" t="s">
        <v>61</v>
      </c>
      <c r="D1342" t="s">
        <v>39</v>
      </c>
      <c r="E1342">
        <v>326</v>
      </c>
      <c r="F1342">
        <f t="shared" si="80"/>
        <v>3.5</v>
      </c>
      <c r="G1342">
        <f t="shared" si="81"/>
        <v>1141</v>
      </c>
      <c r="H1342">
        <f t="shared" si="82"/>
        <v>7</v>
      </c>
      <c r="I1342" t="str">
        <f t="shared" si="83"/>
        <v>Lipiec</v>
      </c>
    </row>
    <row r="1343" spans="1:9">
      <c r="A1343" s="1">
        <v>44758</v>
      </c>
      <c r="B1343" t="s">
        <v>62</v>
      </c>
      <c r="C1343" t="s">
        <v>63</v>
      </c>
      <c r="D1343" t="s">
        <v>50</v>
      </c>
      <c r="E1343">
        <v>302</v>
      </c>
      <c r="F1343">
        <f t="shared" si="80"/>
        <v>2.7</v>
      </c>
      <c r="G1343">
        <f t="shared" si="81"/>
        <v>815.40000000000009</v>
      </c>
      <c r="H1343">
        <f t="shared" si="82"/>
        <v>7</v>
      </c>
      <c r="I1343" t="str">
        <f t="shared" si="83"/>
        <v>Lipiec</v>
      </c>
    </row>
    <row r="1344" spans="1:9">
      <c r="A1344" s="1">
        <v>44758</v>
      </c>
      <c r="B1344" t="s">
        <v>62</v>
      </c>
      <c r="C1344" t="s">
        <v>63</v>
      </c>
      <c r="D1344" t="s">
        <v>14</v>
      </c>
      <c r="E1344">
        <v>355</v>
      </c>
      <c r="F1344">
        <f t="shared" si="80"/>
        <v>2.7</v>
      </c>
      <c r="G1344">
        <f t="shared" si="81"/>
        <v>958.50000000000011</v>
      </c>
      <c r="H1344">
        <f t="shared" si="82"/>
        <v>7</v>
      </c>
      <c r="I1344" t="str">
        <f t="shared" si="83"/>
        <v>Lipiec</v>
      </c>
    </row>
    <row r="1345" spans="1:9">
      <c r="A1345" s="1">
        <v>44760</v>
      </c>
      <c r="B1345" t="s">
        <v>62</v>
      </c>
      <c r="C1345" t="s">
        <v>63</v>
      </c>
      <c r="D1345" t="s">
        <v>41</v>
      </c>
      <c r="E1345">
        <v>403</v>
      </c>
      <c r="F1345">
        <f t="shared" si="80"/>
        <v>2.7</v>
      </c>
      <c r="G1345">
        <f t="shared" si="81"/>
        <v>1088.1000000000001</v>
      </c>
      <c r="H1345">
        <f t="shared" si="82"/>
        <v>7</v>
      </c>
      <c r="I1345" t="str">
        <f t="shared" si="83"/>
        <v>Lipiec</v>
      </c>
    </row>
    <row r="1346" spans="1:9">
      <c r="A1346" s="1">
        <v>44760</v>
      </c>
      <c r="B1346" t="s">
        <v>60</v>
      </c>
      <c r="C1346" t="s">
        <v>61</v>
      </c>
      <c r="D1346" t="s">
        <v>16</v>
      </c>
      <c r="E1346">
        <v>77</v>
      </c>
      <c r="F1346">
        <f t="shared" si="80"/>
        <v>3.5</v>
      </c>
      <c r="G1346">
        <f t="shared" si="81"/>
        <v>269.5</v>
      </c>
      <c r="H1346">
        <f t="shared" si="82"/>
        <v>7</v>
      </c>
      <c r="I1346" t="str">
        <f t="shared" si="83"/>
        <v>Lipiec</v>
      </c>
    </row>
    <row r="1347" spans="1:9">
      <c r="A1347" s="1">
        <v>44760</v>
      </c>
      <c r="B1347" t="s">
        <v>62</v>
      </c>
      <c r="C1347" t="s">
        <v>63</v>
      </c>
      <c r="D1347" t="s">
        <v>29</v>
      </c>
      <c r="E1347">
        <v>365</v>
      </c>
      <c r="F1347">
        <f t="shared" ref="F1347:F1410" si="84">VLOOKUP(B1347,$P$1:$Q$16,2,FALSE)</f>
        <v>2.7</v>
      </c>
      <c r="G1347">
        <f t="shared" ref="G1347:G1410" si="85">E1347*F1347</f>
        <v>985.50000000000011</v>
      </c>
      <c r="H1347">
        <f t="shared" ref="H1347:H1410" si="86">MONTH(A1347)</f>
        <v>7</v>
      </c>
      <c r="I1347" t="str">
        <f t="shared" ref="I1347:I1410" si="87">VLOOKUP(H1347,$S$1:$T$12,2,FALSE)</f>
        <v>Lipiec</v>
      </c>
    </row>
    <row r="1348" spans="1:9">
      <c r="A1348" s="1">
        <v>44760</v>
      </c>
      <c r="B1348" t="s">
        <v>62</v>
      </c>
      <c r="C1348" t="s">
        <v>63</v>
      </c>
      <c r="D1348" t="s">
        <v>50</v>
      </c>
      <c r="E1348">
        <v>43</v>
      </c>
      <c r="F1348">
        <f t="shared" si="84"/>
        <v>2.7</v>
      </c>
      <c r="G1348">
        <f t="shared" si="85"/>
        <v>116.10000000000001</v>
      </c>
      <c r="H1348">
        <f t="shared" si="86"/>
        <v>7</v>
      </c>
      <c r="I1348" t="str">
        <f t="shared" si="87"/>
        <v>Lipiec</v>
      </c>
    </row>
    <row r="1349" spans="1:9">
      <c r="A1349" s="1">
        <v>44760</v>
      </c>
      <c r="B1349" t="s">
        <v>62</v>
      </c>
      <c r="C1349" t="s">
        <v>63</v>
      </c>
      <c r="D1349" t="s">
        <v>50</v>
      </c>
      <c r="E1349">
        <v>230</v>
      </c>
      <c r="F1349">
        <f t="shared" si="84"/>
        <v>2.7</v>
      </c>
      <c r="G1349">
        <f t="shared" si="85"/>
        <v>621</v>
      </c>
      <c r="H1349">
        <f t="shared" si="86"/>
        <v>7</v>
      </c>
      <c r="I1349" t="str">
        <f t="shared" si="87"/>
        <v>Lipiec</v>
      </c>
    </row>
    <row r="1350" spans="1:9">
      <c r="A1350" s="1">
        <v>44760</v>
      </c>
      <c r="B1350" t="s">
        <v>60</v>
      </c>
      <c r="C1350" t="s">
        <v>61</v>
      </c>
      <c r="D1350" t="s">
        <v>2</v>
      </c>
      <c r="E1350">
        <v>99</v>
      </c>
      <c r="F1350">
        <f t="shared" si="84"/>
        <v>3.5</v>
      </c>
      <c r="G1350">
        <f t="shared" si="85"/>
        <v>346.5</v>
      </c>
      <c r="H1350">
        <f t="shared" si="86"/>
        <v>7</v>
      </c>
      <c r="I1350" t="str">
        <f t="shared" si="87"/>
        <v>Lipiec</v>
      </c>
    </row>
    <row r="1351" spans="1:9">
      <c r="A1351" s="1">
        <v>44760</v>
      </c>
      <c r="B1351" t="s">
        <v>62</v>
      </c>
      <c r="C1351" t="s">
        <v>63</v>
      </c>
      <c r="D1351" t="s">
        <v>44</v>
      </c>
      <c r="E1351">
        <v>224</v>
      </c>
      <c r="F1351">
        <f t="shared" si="84"/>
        <v>2.7</v>
      </c>
      <c r="G1351">
        <f t="shared" si="85"/>
        <v>604.80000000000007</v>
      </c>
      <c r="H1351">
        <f t="shared" si="86"/>
        <v>7</v>
      </c>
      <c r="I1351" t="str">
        <f t="shared" si="87"/>
        <v>Lipiec</v>
      </c>
    </row>
    <row r="1352" spans="1:9">
      <c r="A1352" s="1">
        <v>44760</v>
      </c>
      <c r="B1352" t="s">
        <v>62</v>
      </c>
      <c r="C1352" t="s">
        <v>63</v>
      </c>
      <c r="D1352" t="s">
        <v>48</v>
      </c>
      <c r="E1352">
        <v>316</v>
      </c>
      <c r="F1352">
        <f t="shared" si="84"/>
        <v>2.7</v>
      </c>
      <c r="G1352">
        <f t="shared" si="85"/>
        <v>853.2</v>
      </c>
      <c r="H1352">
        <f t="shared" si="86"/>
        <v>7</v>
      </c>
      <c r="I1352" t="str">
        <f t="shared" si="87"/>
        <v>Lipiec</v>
      </c>
    </row>
    <row r="1353" spans="1:9">
      <c r="A1353" s="1">
        <v>44760</v>
      </c>
      <c r="B1353" t="s">
        <v>62</v>
      </c>
      <c r="C1353" t="s">
        <v>63</v>
      </c>
      <c r="D1353" t="s">
        <v>56</v>
      </c>
      <c r="E1353">
        <v>293</v>
      </c>
      <c r="F1353">
        <f t="shared" si="84"/>
        <v>2.7</v>
      </c>
      <c r="G1353">
        <f t="shared" si="85"/>
        <v>791.1</v>
      </c>
      <c r="H1353">
        <f t="shared" si="86"/>
        <v>7</v>
      </c>
      <c r="I1353" t="str">
        <f t="shared" si="87"/>
        <v>Lipiec</v>
      </c>
    </row>
    <row r="1354" spans="1:9">
      <c r="A1354" s="1">
        <v>44760</v>
      </c>
      <c r="B1354" t="s">
        <v>62</v>
      </c>
      <c r="C1354" t="s">
        <v>63</v>
      </c>
      <c r="D1354" t="s">
        <v>36</v>
      </c>
      <c r="E1354">
        <v>28</v>
      </c>
      <c r="F1354">
        <f t="shared" si="84"/>
        <v>2.7</v>
      </c>
      <c r="G1354">
        <f t="shared" si="85"/>
        <v>75.600000000000009</v>
      </c>
      <c r="H1354">
        <f t="shared" si="86"/>
        <v>7</v>
      </c>
      <c r="I1354" t="str">
        <f t="shared" si="87"/>
        <v>Lipiec</v>
      </c>
    </row>
    <row r="1355" spans="1:9">
      <c r="A1355" s="1">
        <v>44760</v>
      </c>
      <c r="B1355" t="s">
        <v>64</v>
      </c>
      <c r="C1355" t="s">
        <v>63</v>
      </c>
      <c r="D1355" t="s">
        <v>36</v>
      </c>
      <c r="E1355">
        <v>21</v>
      </c>
      <c r="F1355">
        <f t="shared" si="84"/>
        <v>3.2</v>
      </c>
      <c r="G1355">
        <f t="shared" si="85"/>
        <v>67.2</v>
      </c>
      <c r="H1355">
        <f t="shared" si="86"/>
        <v>7</v>
      </c>
      <c r="I1355" t="str">
        <f t="shared" si="87"/>
        <v>Lipiec</v>
      </c>
    </row>
    <row r="1356" spans="1:9">
      <c r="A1356" s="1">
        <v>44760</v>
      </c>
      <c r="B1356" t="s">
        <v>62</v>
      </c>
      <c r="C1356" t="s">
        <v>63</v>
      </c>
      <c r="D1356" t="s">
        <v>44</v>
      </c>
      <c r="E1356">
        <v>110</v>
      </c>
      <c r="F1356">
        <f t="shared" si="84"/>
        <v>2.7</v>
      </c>
      <c r="G1356">
        <f t="shared" si="85"/>
        <v>297</v>
      </c>
      <c r="H1356">
        <f t="shared" si="86"/>
        <v>7</v>
      </c>
      <c r="I1356" t="str">
        <f t="shared" si="87"/>
        <v>Lipiec</v>
      </c>
    </row>
    <row r="1357" spans="1:9">
      <c r="A1357" s="1">
        <v>44760</v>
      </c>
      <c r="B1357" t="s">
        <v>62</v>
      </c>
      <c r="C1357" t="s">
        <v>63</v>
      </c>
      <c r="D1357" t="s">
        <v>38</v>
      </c>
      <c r="E1357">
        <v>230</v>
      </c>
      <c r="F1357">
        <f t="shared" si="84"/>
        <v>2.7</v>
      </c>
      <c r="G1357">
        <f t="shared" si="85"/>
        <v>621</v>
      </c>
      <c r="H1357">
        <f t="shared" si="86"/>
        <v>7</v>
      </c>
      <c r="I1357" t="str">
        <f t="shared" si="87"/>
        <v>Lipiec</v>
      </c>
    </row>
    <row r="1358" spans="1:9">
      <c r="A1358" s="1">
        <v>44760</v>
      </c>
      <c r="B1358" t="s">
        <v>62</v>
      </c>
      <c r="C1358" t="s">
        <v>63</v>
      </c>
      <c r="D1358" t="s">
        <v>43</v>
      </c>
      <c r="E1358">
        <v>407</v>
      </c>
      <c r="F1358">
        <f t="shared" si="84"/>
        <v>2.7</v>
      </c>
      <c r="G1358">
        <f t="shared" si="85"/>
        <v>1098.9000000000001</v>
      </c>
      <c r="H1358">
        <f t="shared" si="86"/>
        <v>7</v>
      </c>
      <c r="I1358" t="str">
        <f t="shared" si="87"/>
        <v>Lipiec</v>
      </c>
    </row>
    <row r="1359" spans="1:9">
      <c r="A1359" s="1">
        <v>44760</v>
      </c>
      <c r="B1359" t="s">
        <v>60</v>
      </c>
      <c r="C1359" t="s">
        <v>61</v>
      </c>
      <c r="D1359" t="s">
        <v>28</v>
      </c>
      <c r="E1359">
        <v>343</v>
      </c>
      <c r="F1359">
        <f t="shared" si="84"/>
        <v>3.5</v>
      </c>
      <c r="G1359">
        <f t="shared" si="85"/>
        <v>1200.5</v>
      </c>
      <c r="H1359">
        <f t="shared" si="86"/>
        <v>7</v>
      </c>
      <c r="I1359" t="str">
        <f t="shared" si="87"/>
        <v>Lipiec</v>
      </c>
    </row>
    <row r="1360" spans="1:9">
      <c r="A1360" s="1">
        <v>44760</v>
      </c>
      <c r="B1360" t="s">
        <v>64</v>
      </c>
      <c r="C1360" t="s">
        <v>63</v>
      </c>
      <c r="D1360" t="s">
        <v>19</v>
      </c>
      <c r="E1360">
        <v>120</v>
      </c>
      <c r="F1360">
        <f t="shared" si="84"/>
        <v>3.2</v>
      </c>
      <c r="G1360">
        <f t="shared" si="85"/>
        <v>384</v>
      </c>
      <c r="H1360">
        <f t="shared" si="86"/>
        <v>7</v>
      </c>
      <c r="I1360" t="str">
        <f t="shared" si="87"/>
        <v>Lipiec</v>
      </c>
    </row>
    <row r="1361" spans="1:9">
      <c r="A1361" s="1">
        <v>44760</v>
      </c>
      <c r="B1361" t="s">
        <v>60</v>
      </c>
      <c r="C1361" t="s">
        <v>61</v>
      </c>
      <c r="D1361" t="s">
        <v>37</v>
      </c>
      <c r="E1361">
        <v>37</v>
      </c>
      <c r="F1361">
        <f t="shared" si="84"/>
        <v>3.5</v>
      </c>
      <c r="G1361">
        <f t="shared" si="85"/>
        <v>129.5</v>
      </c>
      <c r="H1361">
        <f t="shared" si="86"/>
        <v>7</v>
      </c>
      <c r="I1361" t="str">
        <f t="shared" si="87"/>
        <v>Lipiec</v>
      </c>
    </row>
    <row r="1362" spans="1:9">
      <c r="A1362" s="1">
        <v>44761</v>
      </c>
      <c r="B1362" t="s">
        <v>60</v>
      </c>
      <c r="C1362" t="s">
        <v>61</v>
      </c>
      <c r="D1362" t="s">
        <v>56</v>
      </c>
      <c r="E1362">
        <v>201</v>
      </c>
      <c r="F1362">
        <f t="shared" si="84"/>
        <v>3.5</v>
      </c>
      <c r="G1362">
        <f t="shared" si="85"/>
        <v>703.5</v>
      </c>
      <c r="H1362">
        <f t="shared" si="86"/>
        <v>7</v>
      </c>
      <c r="I1362" t="str">
        <f t="shared" si="87"/>
        <v>Lipiec</v>
      </c>
    </row>
    <row r="1363" spans="1:9">
      <c r="A1363" s="1">
        <v>44761</v>
      </c>
      <c r="B1363" t="s">
        <v>64</v>
      </c>
      <c r="C1363" t="s">
        <v>63</v>
      </c>
      <c r="D1363" t="s">
        <v>21</v>
      </c>
      <c r="E1363">
        <v>389</v>
      </c>
      <c r="F1363">
        <f t="shared" si="84"/>
        <v>3.2</v>
      </c>
      <c r="G1363">
        <f t="shared" si="85"/>
        <v>1244.8000000000002</v>
      </c>
      <c r="H1363">
        <f t="shared" si="86"/>
        <v>7</v>
      </c>
      <c r="I1363" t="str">
        <f t="shared" si="87"/>
        <v>Lipiec</v>
      </c>
    </row>
    <row r="1364" spans="1:9">
      <c r="A1364" s="1">
        <v>44761</v>
      </c>
      <c r="B1364" t="s">
        <v>64</v>
      </c>
      <c r="C1364" t="s">
        <v>63</v>
      </c>
      <c r="D1364" t="s">
        <v>23</v>
      </c>
      <c r="E1364">
        <v>485</v>
      </c>
      <c r="F1364">
        <f t="shared" si="84"/>
        <v>3.2</v>
      </c>
      <c r="G1364">
        <f t="shared" si="85"/>
        <v>1552</v>
      </c>
      <c r="H1364">
        <f t="shared" si="86"/>
        <v>7</v>
      </c>
      <c r="I1364" t="str">
        <f t="shared" si="87"/>
        <v>Lipiec</v>
      </c>
    </row>
    <row r="1365" spans="1:9">
      <c r="A1365" s="1">
        <v>44761</v>
      </c>
      <c r="B1365" t="s">
        <v>62</v>
      </c>
      <c r="C1365" t="s">
        <v>63</v>
      </c>
      <c r="D1365" t="s">
        <v>47</v>
      </c>
      <c r="E1365">
        <v>52</v>
      </c>
      <c r="F1365">
        <f t="shared" si="84"/>
        <v>2.7</v>
      </c>
      <c r="G1365">
        <f t="shared" si="85"/>
        <v>140.4</v>
      </c>
      <c r="H1365">
        <f t="shared" si="86"/>
        <v>7</v>
      </c>
      <c r="I1365" t="str">
        <f t="shared" si="87"/>
        <v>Lipiec</v>
      </c>
    </row>
    <row r="1366" spans="1:9">
      <c r="A1366" s="1">
        <v>44762</v>
      </c>
      <c r="B1366" t="s">
        <v>64</v>
      </c>
      <c r="C1366" t="s">
        <v>63</v>
      </c>
      <c r="D1366" t="s">
        <v>44</v>
      </c>
      <c r="E1366">
        <v>33</v>
      </c>
      <c r="F1366">
        <f t="shared" si="84"/>
        <v>3.2</v>
      </c>
      <c r="G1366">
        <f t="shared" si="85"/>
        <v>105.60000000000001</v>
      </c>
      <c r="H1366">
        <f t="shared" si="86"/>
        <v>7</v>
      </c>
      <c r="I1366" t="str">
        <f t="shared" si="87"/>
        <v>Lipiec</v>
      </c>
    </row>
    <row r="1367" spans="1:9">
      <c r="A1367" s="1">
        <v>44762</v>
      </c>
      <c r="B1367" t="s">
        <v>64</v>
      </c>
      <c r="C1367" t="s">
        <v>63</v>
      </c>
      <c r="D1367" t="s">
        <v>43</v>
      </c>
      <c r="E1367">
        <v>119</v>
      </c>
      <c r="F1367">
        <f t="shared" si="84"/>
        <v>3.2</v>
      </c>
      <c r="G1367">
        <f t="shared" si="85"/>
        <v>380.8</v>
      </c>
      <c r="H1367">
        <f t="shared" si="86"/>
        <v>7</v>
      </c>
      <c r="I1367" t="str">
        <f t="shared" si="87"/>
        <v>Lipiec</v>
      </c>
    </row>
    <row r="1368" spans="1:9">
      <c r="A1368" s="1">
        <v>44762</v>
      </c>
      <c r="B1368" t="s">
        <v>64</v>
      </c>
      <c r="C1368" t="s">
        <v>63</v>
      </c>
      <c r="D1368" t="s">
        <v>7</v>
      </c>
      <c r="E1368">
        <v>455</v>
      </c>
      <c r="F1368">
        <f t="shared" si="84"/>
        <v>3.2</v>
      </c>
      <c r="G1368">
        <f t="shared" si="85"/>
        <v>1456</v>
      </c>
      <c r="H1368">
        <f t="shared" si="86"/>
        <v>7</v>
      </c>
      <c r="I1368" t="str">
        <f t="shared" si="87"/>
        <v>Lipiec</v>
      </c>
    </row>
    <row r="1369" spans="1:9">
      <c r="A1369" s="1">
        <v>44762</v>
      </c>
      <c r="B1369" t="s">
        <v>64</v>
      </c>
      <c r="C1369" t="s">
        <v>63</v>
      </c>
      <c r="D1369" t="s">
        <v>53</v>
      </c>
      <c r="E1369">
        <v>498</v>
      </c>
      <c r="F1369">
        <f t="shared" si="84"/>
        <v>3.2</v>
      </c>
      <c r="G1369">
        <f t="shared" si="85"/>
        <v>1593.6000000000001</v>
      </c>
      <c r="H1369">
        <f t="shared" si="86"/>
        <v>7</v>
      </c>
      <c r="I1369" t="str">
        <f t="shared" si="87"/>
        <v>Lipiec</v>
      </c>
    </row>
    <row r="1370" spans="1:9">
      <c r="A1370" s="1">
        <v>44762</v>
      </c>
      <c r="B1370" t="s">
        <v>64</v>
      </c>
      <c r="C1370" t="s">
        <v>63</v>
      </c>
      <c r="D1370" t="s">
        <v>3</v>
      </c>
      <c r="E1370">
        <v>280</v>
      </c>
      <c r="F1370">
        <f t="shared" si="84"/>
        <v>3.2</v>
      </c>
      <c r="G1370">
        <f t="shared" si="85"/>
        <v>896</v>
      </c>
      <c r="H1370">
        <f t="shared" si="86"/>
        <v>7</v>
      </c>
      <c r="I1370" t="str">
        <f t="shared" si="87"/>
        <v>Lipiec</v>
      </c>
    </row>
    <row r="1371" spans="1:9">
      <c r="A1371" s="1">
        <v>44762</v>
      </c>
      <c r="B1371" t="s">
        <v>60</v>
      </c>
      <c r="C1371" t="s">
        <v>61</v>
      </c>
      <c r="D1371" t="s">
        <v>16</v>
      </c>
      <c r="E1371">
        <v>154</v>
      </c>
      <c r="F1371">
        <f t="shared" si="84"/>
        <v>3.5</v>
      </c>
      <c r="G1371">
        <f t="shared" si="85"/>
        <v>539</v>
      </c>
      <c r="H1371">
        <f t="shared" si="86"/>
        <v>7</v>
      </c>
      <c r="I1371" t="str">
        <f t="shared" si="87"/>
        <v>Lipiec</v>
      </c>
    </row>
    <row r="1372" spans="1:9">
      <c r="A1372" s="1">
        <v>44762</v>
      </c>
      <c r="B1372" t="s">
        <v>62</v>
      </c>
      <c r="C1372" t="s">
        <v>63</v>
      </c>
      <c r="D1372" t="s">
        <v>29</v>
      </c>
      <c r="E1372">
        <v>397</v>
      </c>
      <c r="F1372">
        <f t="shared" si="84"/>
        <v>2.7</v>
      </c>
      <c r="G1372">
        <f t="shared" si="85"/>
        <v>1071.9000000000001</v>
      </c>
      <c r="H1372">
        <f t="shared" si="86"/>
        <v>7</v>
      </c>
      <c r="I1372" t="str">
        <f t="shared" si="87"/>
        <v>Lipiec</v>
      </c>
    </row>
    <row r="1373" spans="1:9">
      <c r="A1373" s="1">
        <v>44762</v>
      </c>
      <c r="B1373" t="s">
        <v>64</v>
      </c>
      <c r="C1373" t="s">
        <v>63</v>
      </c>
      <c r="D1373" t="s">
        <v>10</v>
      </c>
      <c r="E1373">
        <v>352</v>
      </c>
      <c r="F1373">
        <f t="shared" si="84"/>
        <v>3.2</v>
      </c>
      <c r="G1373">
        <f t="shared" si="85"/>
        <v>1126.4000000000001</v>
      </c>
      <c r="H1373">
        <f t="shared" si="86"/>
        <v>7</v>
      </c>
      <c r="I1373" t="str">
        <f t="shared" si="87"/>
        <v>Lipiec</v>
      </c>
    </row>
    <row r="1374" spans="1:9">
      <c r="A1374" s="1">
        <v>44762</v>
      </c>
      <c r="B1374" t="s">
        <v>64</v>
      </c>
      <c r="C1374" t="s">
        <v>63</v>
      </c>
      <c r="D1374" t="s">
        <v>5</v>
      </c>
      <c r="E1374">
        <v>147</v>
      </c>
      <c r="F1374">
        <f t="shared" si="84"/>
        <v>3.2</v>
      </c>
      <c r="G1374">
        <f t="shared" si="85"/>
        <v>470.40000000000003</v>
      </c>
      <c r="H1374">
        <f t="shared" si="86"/>
        <v>7</v>
      </c>
      <c r="I1374" t="str">
        <f t="shared" si="87"/>
        <v>Lipiec</v>
      </c>
    </row>
    <row r="1375" spans="1:9">
      <c r="A1375" s="1">
        <v>44762</v>
      </c>
      <c r="B1375" t="s">
        <v>60</v>
      </c>
      <c r="C1375" t="s">
        <v>61</v>
      </c>
      <c r="D1375" t="s">
        <v>45</v>
      </c>
      <c r="E1375">
        <v>303</v>
      </c>
      <c r="F1375">
        <f t="shared" si="84"/>
        <v>3.5</v>
      </c>
      <c r="G1375">
        <f t="shared" si="85"/>
        <v>1060.5</v>
      </c>
      <c r="H1375">
        <f t="shared" si="86"/>
        <v>7</v>
      </c>
      <c r="I1375" t="str">
        <f t="shared" si="87"/>
        <v>Lipiec</v>
      </c>
    </row>
    <row r="1376" spans="1:9">
      <c r="A1376" s="1">
        <v>44763</v>
      </c>
      <c r="B1376" t="s">
        <v>64</v>
      </c>
      <c r="C1376" t="s">
        <v>63</v>
      </c>
      <c r="D1376" t="s">
        <v>51</v>
      </c>
      <c r="E1376">
        <v>153</v>
      </c>
      <c r="F1376">
        <f t="shared" si="84"/>
        <v>3.2</v>
      </c>
      <c r="G1376">
        <f t="shared" si="85"/>
        <v>489.6</v>
      </c>
      <c r="H1376">
        <f t="shared" si="86"/>
        <v>7</v>
      </c>
      <c r="I1376" t="str">
        <f t="shared" si="87"/>
        <v>Lipiec</v>
      </c>
    </row>
    <row r="1377" spans="1:9">
      <c r="A1377" s="1">
        <v>44763</v>
      </c>
      <c r="B1377" t="s">
        <v>60</v>
      </c>
      <c r="C1377" t="s">
        <v>61</v>
      </c>
      <c r="D1377" t="s">
        <v>19</v>
      </c>
      <c r="E1377">
        <v>73</v>
      </c>
      <c r="F1377">
        <f t="shared" si="84"/>
        <v>3.5</v>
      </c>
      <c r="G1377">
        <f t="shared" si="85"/>
        <v>255.5</v>
      </c>
      <c r="H1377">
        <f t="shared" si="86"/>
        <v>7</v>
      </c>
      <c r="I1377" t="str">
        <f t="shared" si="87"/>
        <v>Lipiec</v>
      </c>
    </row>
    <row r="1378" spans="1:9">
      <c r="A1378" s="1">
        <v>44763</v>
      </c>
      <c r="B1378" t="s">
        <v>60</v>
      </c>
      <c r="C1378" t="s">
        <v>61</v>
      </c>
      <c r="D1378" t="s">
        <v>55</v>
      </c>
      <c r="E1378">
        <v>97</v>
      </c>
      <c r="F1378">
        <f t="shared" si="84"/>
        <v>3.5</v>
      </c>
      <c r="G1378">
        <f t="shared" si="85"/>
        <v>339.5</v>
      </c>
      <c r="H1378">
        <f t="shared" si="86"/>
        <v>7</v>
      </c>
      <c r="I1378" t="str">
        <f t="shared" si="87"/>
        <v>Lipiec</v>
      </c>
    </row>
    <row r="1379" spans="1:9">
      <c r="A1379" s="1">
        <v>44763</v>
      </c>
      <c r="B1379" t="s">
        <v>62</v>
      </c>
      <c r="C1379" t="s">
        <v>63</v>
      </c>
      <c r="D1379" t="s">
        <v>18</v>
      </c>
      <c r="E1379">
        <v>123</v>
      </c>
      <c r="F1379">
        <f t="shared" si="84"/>
        <v>2.7</v>
      </c>
      <c r="G1379">
        <f t="shared" si="85"/>
        <v>332.1</v>
      </c>
      <c r="H1379">
        <f t="shared" si="86"/>
        <v>7</v>
      </c>
      <c r="I1379" t="str">
        <f t="shared" si="87"/>
        <v>Lipiec</v>
      </c>
    </row>
    <row r="1380" spans="1:9">
      <c r="A1380" s="1">
        <v>44764</v>
      </c>
      <c r="B1380" t="s">
        <v>64</v>
      </c>
      <c r="C1380" t="s">
        <v>63</v>
      </c>
      <c r="D1380" t="s">
        <v>10</v>
      </c>
      <c r="E1380">
        <v>262</v>
      </c>
      <c r="F1380">
        <f t="shared" si="84"/>
        <v>3.2</v>
      </c>
      <c r="G1380">
        <f t="shared" si="85"/>
        <v>838.40000000000009</v>
      </c>
      <c r="H1380">
        <f t="shared" si="86"/>
        <v>7</v>
      </c>
      <c r="I1380" t="str">
        <f t="shared" si="87"/>
        <v>Lipiec</v>
      </c>
    </row>
    <row r="1381" spans="1:9">
      <c r="A1381" s="1">
        <v>44764</v>
      </c>
      <c r="B1381" t="s">
        <v>62</v>
      </c>
      <c r="C1381" t="s">
        <v>63</v>
      </c>
      <c r="D1381" t="s">
        <v>20</v>
      </c>
      <c r="E1381">
        <v>345</v>
      </c>
      <c r="F1381">
        <f t="shared" si="84"/>
        <v>2.7</v>
      </c>
      <c r="G1381">
        <f t="shared" si="85"/>
        <v>931.50000000000011</v>
      </c>
      <c r="H1381">
        <f t="shared" si="86"/>
        <v>7</v>
      </c>
      <c r="I1381" t="str">
        <f t="shared" si="87"/>
        <v>Lipiec</v>
      </c>
    </row>
    <row r="1382" spans="1:9">
      <c r="A1382" s="1">
        <v>44764</v>
      </c>
      <c r="B1382" t="s">
        <v>64</v>
      </c>
      <c r="C1382" t="s">
        <v>63</v>
      </c>
      <c r="D1382" t="s">
        <v>5</v>
      </c>
      <c r="E1382">
        <v>481</v>
      </c>
      <c r="F1382">
        <f t="shared" si="84"/>
        <v>3.2</v>
      </c>
      <c r="G1382">
        <f t="shared" si="85"/>
        <v>1539.2</v>
      </c>
      <c r="H1382">
        <f t="shared" si="86"/>
        <v>7</v>
      </c>
      <c r="I1382" t="str">
        <f t="shared" si="87"/>
        <v>Lipiec</v>
      </c>
    </row>
    <row r="1383" spans="1:9">
      <c r="A1383" s="1">
        <v>44764</v>
      </c>
      <c r="B1383" t="s">
        <v>60</v>
      </c>
      <c r="C1383" t="s">
        <v>61</v>
      </c>
      <c r="D1383" t="s">
        <v>29</v>
      </c>
      <c r="E1383">
        <v>302</v>
      </c>
      <c r="F1383">
        <f t="shared" si="84"/>
        <v>3.5</v>
      </c>
      <c r="G1383">
        <f t="shared" si="85"/>
        <v>1057</v>
      </c>
      <c r="H1383">
        <f t="shared" si="86"/>
        <v>7</v>
      </c>
      <c r="I1383" t="str">
        <f t="shared" si="87"/>
        <v>Lipiec</v>
      </c>
    </row>
    <row r="1384" spans="1:9">
      <c r="A1384" s="1">
        <v>44764</v>
      </c>
      <c r="B1384" t="s">
        <v>64</v>
      </c>
      <c r="C1384" t="s">
        <v>63</v>
      </c>
      <c r="D1384" t="s">
        <v>50</v>
      </c>
      <c r="E1384">
        <v>357</v>
      </c>
      <c r="F1384">
        <f t="shared" si="84"/>
        <v>3.2</v>
      </c>
      <c r="G1384">
        <f t="shared" si="85"/>
        <v>1142.4000000000001</v>
      </c>
      <c r="H1384">
        <f t="shared" si="86"/>
        <v>7</v>
      </c>
      <c r="I1384" t="str">
        <f t="shared" si="87"/>
        <v>Lipiec</v>
      </c>
    </row>
    <row r="1385" spans="1:9">
      <c r="A1385" s="1">
        <v>44764</v>
      </c>
      <c r="B1385" t="s">
        <v>62</v>
      </c>
      <c r="C1385" t="s">
        <v>63</v>
      </c>
      <c r="D1385" t="s">
        <v>36</v>
      </c>
      <c r="E1385">
        <v>192</v>
      </c>
      <c r="F1385">
        <f t="shared" si="84"/>
        <v>2.7</v>
      </c>
      <c r="G1385">
        <f t="shared" si="85"/>
        <v>518.40000000000009</v>
      </c>
      <c r="H1385">
        <f t="shared" si="86"/>
        <v>7</v>
      </c>
      <c r="I1385" t="str">
        <f t="shared" si="87"/>
        <v>Lipiec</v>
      </c>
    </row>
    <row r="1386" spans="1:9">
      <c r="A1386" s="1">
        <v>44764</v>
      </c>
      <c r="B1386" t="s">
        <v>60</v>
      </c>
      <c r="C1386" t="s">
        <v>61</v>
      </c>
      <c r="D1386" t="s">
        <v>6</v>
      </c>
      <c r="E1386">
        <v>392</v>
      </c>
      <c r="F1386">
        <f t="shared" si="84"/>
        <v>3.5</v>
      </c>
      <c r="G1386">
        <f t="shared" si="85"/>
        <v>1372</v>
      </c>
      <c r="H1386">
        <f t="shared" si="86"/>
        <v>7</v>
      </c>
      <c r="I1386" t="str">
        <f t="shared" si="87"/>
        <v>Lipiec</v>
      </c>
    </row>
    <row r="1387" spans="1:9">
      <c r="A1387" s="1">
        <v>44764</v>
      </c>
      <c r="B1387" t="s">
        <v>62</v>
      </c>
      <c r="C1387" t="s">
        <v>63</v>
      </c>
      <c r="D1387" t="s">
        <v>20</v>
      </c>
      <c r="E1387">
        <v>147</v>
      </c>
      <c r="F1387">
        <f t="shared" si="84"/>
        <v>2.7</v>
      </c>
      <c r="G1387">
        <f t="shared" si="85"/>
        <v>396.90000000000003</v>
      </c>
      <c r="H1387">
        <f t="shared" si="86"/>
        <v>7</v>
      </c>
      <c r="I1387" t="str">
        <f t="shared" si="87"/>
        <v>Lipiec</v>
      </c>
    </row>
    <row r="1388" spans="1:9">
      <c r="A1388" s="1">
        <v>44764</v>
      </c>
      <c r="B1388" t="s">
        <v>62</v>
      </c>
      <c r="C1388" t="s">
        <v>63</v>
      </c>
      <c r="D1388" t="s">
        <v>20</v>
      </c>
      <c r="E1388">
        <v>419</v>
      </c>
      <c r="F1388">
        <f t="shared" si="84"/>
        <v>2.7</v>
      </c>
      <c r="G1388">
        <f t="shared" si="85"/>
        <v>1131.3000000000002</v>
      </c>
      <c r="H1388">
        <f t="shared" si="86"/>
        <v>7</v>
      </c>
      <c r="I1388" t="str">
        <f t="shared" si="87"/>
        <v>Lipiec</v>
      </c>
    </row>
    <row r="1389" spans="1:9">
      <c r="A1389" s="1">
        <v>44765</v>
      </c>
      <c r="B1389" t="s">
        <v>60</v>
      </c>
      <c r="C1389" t="s">
        <v>61</v>
      </c>
      <c r="D1389" t="s">
        <v>49</v>
      </c>
      <c r="E1389">
        <v>347</v>
      </c>
      <c r="F1389">
        <f t="shared" si="84"/>
        <v>3.5</v>
      </c>
      <c r="G1389">
        <f t="shared" si="85"/>
        <v>1214.5</v>
      </c>
      <c r="H1389">
        <f t="shared" si="86"/>
        <v>7</v>
      </c>
      <c r="I1389" t="str">
        <f t="shared" si="87"/>
        <v>Lipiec</v>
      </c>
    </row>
    <row r="1390" spans="1:9">
      <c r="A1390" s="1">
        <v>44765</v>
      </c>
      <c r="B1390" t="s">
        <v>62</v>
      </c>
      <c r="C1390" t="s">
        <v>63</v>
      </c>
      <c r="D1390" t="s">
        <v>31</v>
      </c>
      <c r="E1390">
        <v>500</v>
      </c>
      <c r="F1390">
        <f t="shared" si="84"/>
        <v>2.7</v>
      </c>
      <c r="G1390">
        <f t="shared" si="85"/>
        <v>1350</v>
      </c>
      <c r="H1390">
        <f t="shared" si="86"/>
        <v>7</v>
      </c>
      <c r="I1390" t="str">
        <f t="shared" si="87"/>
        <v>Lipiec</v>
      </c>
    </row>
    <row r="1391" spans="1:9">
      <c r="A1391" s="1">
        <v>44765</v>
      </c>
      <c r="B1391" t="s">
        <v>64</v>
      </c>
      <c r="C1391" t="s">
        <v>63</v>
      </c>
      <c r="D1391" t="s">
        <v>54</v>
      </c>
      <c r="E1391">
        <v>126</v>
      </c>
      <c r="F1391">
        <f t="shared" si="84"/>
        <v>3.2</v>
      </c>
      <c r="G1391">
        <f t="shared" si="85"/>
        <v>403.20000000000005</v>
      </c>
      <c r="H1391">
        <f t="shared" si="86"/>
        <v>7</v>
      </c>
      <c r="I1391" t="str">
        <f t="shared" si="87"/>
        <v>Lipiec</v>
      </c>
    </row>
    <row r="1392" spans="1:9">
      <c r="A1392" s="1">
        <v>44765</v>
      </c>
      <c r="B1392" t="s">
        <v>62</v>
      </c>
      <c r="C1392" t="s">
        <v>63</v>
      </c>
      <c r="D1392" t="s">
        <v>18</v>
      </c>
      <c r="E1392">
        <v>457</v>
      </c>
      <c r="F1392">
        <f t="shared" si="84"/>
        <v>2.7</v>
      </c>
      <c r="G1392">
        <f t="shared" si="85"/>
        <v>1233.9000000000001</v>
      </c>
      <c r="H1392">
        <f t="shared" si="86"/>
        <v>7</v>
      </c>
      <c r="I1392" t="str">
        <f t="shared" si="87"/>
        <v>Lipiec</v>
      </c>
    </row>
    <row r="1393" spans="1:9">
      <c r="A1393" s="1">
        <v>44765</v>
      </c>
      <c r="B1393" t="s">
        <v>60</v>
      </c>
      <c r="C1393" t="s">
        <v>61</v>
      </c>
      <c r="D1393" t="s">
        <v>28</v>
      </c>
      <c r="E1393">
        <v>449</v>
      </c>
      <c r="F1393">
        <f t="shared" si="84"/>
        <v>3.5</v>
      </c>
      <c r="G1393">
        <f t="shared" si="85"/>
        <v>1571.5</v>
      </c>
      <c r="H1393">
        <f t="shared" si="86"/>
        <v>7</v>
      </c>
      <c r="I1393" t="str">
        <f t="shared" si="87"/>
        <v>Lipiec</v>
      </c>
    </row>
    <row r="1394" spans="1:9">
      <c r="A1394" s="1">
        <v>44765</v>
      </c>
      <c r="B1394" t="s">
        <v>62</v>
      </c>
      <c r="C1394" t="s">
        <v>63</v>
      </c>
      <c r="D1394" t="s">
        <v>24</v>
      </c>
      <c r="E1394">
        <v>310</v>
      </c>
      <c r="F1394">
        <f t="shared" si="84"/>
        <v>2.7</v>
      </c>
      <c r="G1394">
        <f t="shared" si="85"/>
        <v>837</v>
      </c>
      <c r="H1394">
        <f t="shared" si="86"/>
        <v>7</v>
      </c>
      <c r="I1394" t="str">
        <f t="shared" si="87"/>
        <v>Lipiec</v>
      </c>
    </row>
    <row r="1395" spans="1:9">
      <c r="A1395" s="1">
        <v>44767</v>
      </c>
      <c r="B1395" t="s">
        <v>60</v>
      </c>
      <c r="C1395" t="s">
        <v>61</v>
      </c>
      <c r="D1395" t="s">
        <v>37</v>
      </c>
      <c r="E1395">
        <v>214</v>
      </c>
      <c r="F1395">
        <f t="shared" si="84"/>
        <v>3.5</v>
      </c>
      <c r="G1395">
        <f t="shared" si="85"/>
        <v>749</v>
      </c>
      <c r="H1395">
        <f t="shared" si="86"/>
        <v>7</v>
      </c>
      <c r="I1395" t="str">
        <f t="shared" si="87"/>
        <v>Lipiec</v>
      </c>
    </row>
    <row r="1396" spans="1:9">
      <c r="A1396" s="1">
        <v>44767</v>
      </c>
      <c r="B1396" t="s">
        <v>62</v>
      </c>
      <c r="C1396" t="s">
        <v>63</v>
      </c>
      <c r="D1396" t="s">
        <v>42</v>
      </c>
      <c r="E1396">
        <v>432</v>
      </c>
      <c r="F1396">
        <f t="shared" si="84"/>
        <v>2.7</v>
      </c>
      <c r="G1396">
        <f t="shared" si="85"/>
        <v>1166.4000000000001</v>
      </c>
      <c r="H1396">
        <f t="shared" si="86"/>
        <v>7</v>
      </c>
      <c r="I1396" t="str">
        <f t="shared" si="87"/>
        <v>Lipiec</v>
      </c>
    </row>
    <row r="1397" spans="1:9">
      <c r="A1397" s="1">
        <v>44767</v>
      </c>
      <c r="B1397" t="s">
        <v>62</v>
      </c>
      <c r="C1397" t="s">
        <v>63</v>
      </c>
      <c r="D1397" t="s">
        <v>38</v>
      </c>
      <c r="E1397">
        <v>81</v>
      </c>
      <c r="F1397">
        <f t="shared" si="84"/>
        <v>2.7</v>
      </c>
      <c r="G1397">
        <f t="shared" si="85"/>
        <v>218.70000000000002</v>
      </c>
      <c r="H1397">
        <f t="shared" si="86"/>
        <v>7</v>
      </c>
      <c r="I1397" t="str">
        <f t="shared" si="87"/>
        <v>Lipiec</v>
      </c>
    </row>
    <row r="1398" spans="1:9">
      <c r="A1398" s="1">
        <v>44767</v>
      </c>
      <c r="B1398" t="s">
        <v>62</v>
      </c>
      <c r="C1398" t="s">
        <v>63</v>
      </c>
      <c r="D1398" t="s">
        <v>2</v>
      </c>
      <c r="E1398">
        <v>180</v>
      </c>
      <c r="F1398">
        <f t="shared" si="84"/>
        <v>2.7</v>
      </c>
      <c r="G1398">
        <f t="shared" si="85"/>
        <v>486.00000000000006</v>
      </c>
      <c r="H1398">
        <f t="shared" si="86"/>
        <v>7</v>
      </c>
      <c r="I1398" t="str">
        <f t="shared" si="87"/>
        <v>Lipiec</v>
      </c>
    </row>
    <row r="1399" spans="1:9">
      <c r="A1399" s="1">
        <v>44767</v>
      </c>
      <c r="B1399" t="s">
        <v>64</v>
      </c>
      <c r="C1399" t="s">
        <v>63</v>
      </c>
      <c r="D1399" t="s">
        <v>37</v>
      </c>
      <c r="E1399">
        <v>68</v>
      </c>
      <c r="F1399">
        <f t="shared" si="84"/>
        <v>3.2</v>
      </c>
      <c r="G1399">
        <f t="shared" si="85"/>
        <v>217.60000000000002</v>
      </c>
      <c r="H1399">
        <f t="shared" si="86"/>
        <v>7</v>
      </c>
      <c r="I1399" t="str">
        <f t="shared" si="87"/>
        <v>Lipiec</v>
      </c>
    </row>
    <row r="1400" spans="1:9">
      <c r="A1400" s="1">
        <v>44767</v>
      </c>
      <c r="B1400" t="s">
        <v>60</v>
      </c>
      <c r="C1400" t="s">
        <v>61</v>
      </c>
      <c r="D1400" t="s">
        <v>43</v>
      </c>
      <c r="E1400">
        <v>333</v>
      </c>
      <c r="F1400">
        <f t="shared" si="84"/>
        <v>3.5</v>
      </c>
      <c r="G1400">
        <f t="shared" si="85"/>
        <v>1165.5</v>
      </c>
      <c r="H1400">
        <f t="shared" si="86"/>
        <v>7</v>
      </c>
      <c r="I1400" t="str">
        <f t="shared" si="87"/>
        <v>Lipiec</v>
      </c>
    </row>
    <row r="1401" spans="1:9">
      <c r="A1401" s="1">
        <v>44767</v>
      </c>
      <c r="B1401" t="s">
        <v>64</v>
      </c>
      <c r="C1401" t="s">
        <v>63</v>
      </c>
      <c r="D1401" t="s">
        <v>6</v>
      </c>
      <c r="E1401">
        <v>112</v>
      </c>
      <c r="F1401">
        <f t="shared" si="84"/>
        <v>3.2</v>
      </c>
      <c r="G1401">
        <f t="shared" si="85"/>
        <v>358.40000000000003</v>
      </c>
      <c r="H1401">
        <f t="shared" si="86"/>
        <v>7</v>
      </c>
      <c r="I1401" t="str">
        <f t="shared" si="87"/>
        <v>Lipiec</v>
      </c>
    </row>
    <row r="1402" spans="1:9">
      <c r="A1402" s="1">
        <v>44767</v>
      </c>
      <c r="B1402" t="s">
        <v>62</v>
      </c>
      <c r="C1402" t="s">
        <v>63</v>
      </c>
      <c r="D1402" t="s">
        <v>48</v>
      </c>
      <c r="E1402">
        <v>54</v>
      </c>
      <c r="F1402">
        <f t="shared" si="84"/>
        <v>2.7</v>
      </c>
      <c r="G1402">
        <f t="shared" si="85"/>
        <v>145.80000000000001</v>
      </c>
      <c r="H1402">
        <f t="shared" si="86"/>
        <v>7</v>
      </c>
      <c r="I1402" t="str">
        <f t="shared" si="87"/>
        <v>Lipiec</v>
      </c>
    </row>
    <row r="1403" spans="1:9">
      <c r="A1403" s="1">
        <v>44767</v>
      </c>
      <c r="B1403" t="s">
        <v>60</v>
      </c>
      <c r="C1403" t="s">
        <v>61</v>
      </c>
      <c r="D1403" t="s">
        <v>42</v>
      </c>
      <c r="E1403">
        <v>316</v>
      </c>
      <c r="F1403">
        <f t="shared" si="84"/>
        <v>3.5</v>
      </c>
      <c r="G1403">
        <f t="shared" si="85"/>
        <v>1106</v>
      </c>
      <c r="H1403">
        <f t="shared" si="86"/>
        <v>7</v>
      </c>
      <c r="I1403" t="str">
        <f t="shared" si="87"/>
        <v>Lipiec</v>
      </c>
    </row>
    <row r="1404" spans="1:9">
      <c r="A1404" s="1">
        <v>44767</v>
      </c>
      <c r="B1404" t="s">
        <v>62</v>
      </c>
      <c r="C1404" t="s">
        <v>63</v>
      </c>
      <c r="D1404" t="s">
        <v>5</v>
      </c>
      <c r="E1404">
        <v>497</v>
      </c>
      <c r="F1404">
        <f t="shared" si="84"/>
        <v>2.7</v>
      </c>
      <c r="G1404">
        <f t="shared" si="85"/>
        <v>1341.9</v>
      </c>
      <c r="H1404">
        <f t="shared" si="86"/>
        <v>7</v>
      </c>
      <c r="I1404" t="str">
        <f t="shared" si="87"/>
        <v>Lipiec</v>
      </c>
    </row>
    <row r="1405" spans="1:9">
      <c r="A1405" s="1">
        <v>44767</v>
      </c>
      <c r="B1405" t="s">
        <v>62</v>
      </c>
      <c r="C1405" t="s">
        <v>63</v>
      </c>
      <c r="D1405" t="s">
        <v>55</v>
      </c>
      <c r="E1405">
        <v>227</v>
      </c>
      <c r="F1405">
        <f t="shared" si="84"/>
        <v>2.7</v>
      </c>
      <c r="G1405">
        <f t="shared" si="85"/>
        <v>612.90000000000009</v>
      </c>
      <c r="H1405">
        <f t="shared" si="86"/>
        <v>7</v>
      </c>
      <c r="I1405" t="str">
        <f t="shared" si="87"/>
        <v>Lipiec</v>
      </c>
    </row>
    <row r="1406" spans="1:9">
      <c r="A1406" s="1">
        <v>44767</v>
      </c>
      <c r="B1406" t="s">
        <v>60</v>
      </c>
      <c r="C1406" t="s">
        <v>61</v>
      </c>
      <c r="D1406" t="s">
        <v>25</v>
      </c>
      <c r="E1406">
        <v>419</v>
      </c>
      <c r="F1406">
        <f t="shared" si="84"/>
        <v>3.5</v>
      </c>
      <c r="G1406">
        <f t="shared" si="85"/>
        <v>1466.5</v>
      </c>
      <c r="H1406">
        <f t="shared" si="86"/>
        <v>7</v>
      </c>
      <c r="I1406" t="str">
        <f t="shared" si="87"/>
        <v>Lipiec</v>
      </c>
    </row>
    <row r="1407" spans="1:9">
      <c r="A1407" s="1">
        <v>44767</v>
      </c>
      <c r="B1407" t="s">
        <v>64</v>
      </c>
      <c r="C1407" t="s">
        <v>63</v>
      </c>
      <c r="D1407" t="s">
        <v>51</v>
      </c>
      <c r="E1407">
        <v>380</v>
      </c>
      <c r="F1407">
        <f t="shared" si="84"/>
        <v>3.2</v>
      </c>
      <c r="G1407">
        <f t="shared" si="85"/>
        <v>1216</v>
      </c>
      <c r="H1407">
        <f t="shared" si="86"/>
        <v>7</v>
      </c>
      <c r="I1407" t="str">
        <f t="shared" si="87"/>
        <v>Lipiec</v>
      </c>
    </row>
    <row r="1408" spans="1:9">
      <c r="A1408" s="1">
        <v>44767</v>
      </c>
      <c r="B1408" t="s">
        <v>64</v>
      </c>
      <c r="C1408" t="s">
        <v>63</v>
      </c>
      <c r="D1408" t="s">
        <v>49</v>
      </c>
      <c r="E1408">
        <v>314</v>
      </c>
      <c r="F1408">
        <f t="shared" si="84"/>
        <v>3.2</v>
      </c>
      <c r="G1408">
        <f t="shared" si="85"/>
        <v>1004.8000000000001</v>
      </c>
      <c r="H1408">
        <f t="shared" si="86"/>
        <v>7</v>
      </c>
      <c r="I1408" t="str">
        <f t="shared" si="87"/>
        <v>Lipiec</v>
      </c>
    </row>
    <row r="1409" spans="1:9">
      <c r="A1409" s="1">
        <v>44768</v>
      </c>
      <c r="B1409" t="s">
        <v>64</v>
      </c>
      <c r="C1409" t="s">
        <v>63</v>
      </c>
      <c r="D1409" t="s">
        <v>57</v>
      </c>
      <c r="E1409">
        <v>254</v>
      </c>
      <c r="F1409">
        <f t="shared" si="84"/>
        <v>3.2</v>
      </c>
      <c r="G1409">
        <f t="shared" si="85"/>
        <v>812.80000000000007</v>
      </c>
      <c r="H1409">
        <f t="shared" si="86"/>
        <v>7</v>
      </c>
      <c r="I1409" t="str">
        <f t="shared" si="87"/>
        <v>Lipiec</v>
      </c>
    </row>
    <row r="1410" spans="1:9">
      <c r="A1410" s="1">
        <v>44768</v>
      </c>
      <c r="B1410" t="s">
        <v>64</v>
      </c>
      <c r="C1410" t="s">
        <v>63</v>
      </c>
      <c r="D1410" t="s">
        <v>50</v>
      </c>
      <c r="E1410">
        <v>453</v>
      </c>
      <c r="F1410">
        <f t="shared" si="84"/>
        <v>3.2</v>
      </c>
      <c r="G1410">
        <f t="shared" si="85"/>
        <v>1449.6000000000001</v>
      </c>
      <c r="H1410">
        <f t="shared" si="86"/>
        <v>7</v>
      </c>
      <c r="I1410" t="str">
        <f t="shared" si="87"/>
        <v>Lipiec</v>
      </c>
    </row>
    <row r="1411" spans="1:9">
      <c r="A1411" s="1">
        <v>44768</v>
      </c>
      <c r="B1411" t="s">
        <v>60</v>
      </c>
      <c r="C1411" t="s">
        <v>61</v>
      </c>
      <c r="D1411" t="s">
        <v>45</v>
      </c>
      <c r="E1411">
        <v>252</v>
      </c>
      <c r="F1411">
        <f t="shared" ref="F1411:F1474" si="88">VLOOKUP(B1411,$P$1:$Q$16,2,FALSE)</f>
        <v>3.5</v>
      </c>
      <c r="G1411">
        <f t="shared" ref="G1411:G1474" si="89">E1411*F1411</f>
        <v>882</v>
      </c>
      <c r="H1411">
        <f t="shared" ref="H1411:H1474" si="90">MONTH(A1411)</f>
        <v>7</v>
      </c>
      <c r="I1411" t="str">
        <f t="shared" ref="I1411:I1474" si="91">VLOOKUP(H1411,$S$1:$T$12,2,FALSE)</f>
        <v>Lipiec</v>
      </c>
    </row>
    <row r="1412" spans="1:9">
      <c r="A1412" s="1">
        <v>44768</v>
      </c>
      <c r="B1412" t="s">
        <v>64</v>
      </c>
      <c r="C1412" t="s">
        <v>63</v>
      </c>
      <c r="D1412" t="s">
        <v>23</v>
      </c>
      <c r="E1412">
        <v>243</v>
      </c>
      <c r="F1412">
        <f t="shared" si="88"/>
        <v>3.2</v>
      </c>
      <c r="G1412">
        <f t="shared" si="89"/>
        <v>777.6</v>
      </c>
      <c r="H1412">
        <f t="shared" si="90"/>
        <v>7</v>
      </c>
      <c r="I1412" t="str">
        <f t="shared" si="91"/>
        <v>Lipiec</v>
      </c>
    </row>
    <row r="1413" spans="1:9">
      <c r="A1413" s="1">
        <v>44769</v>
      </c>
      <c r="B1413" t="s">
        <v>64</v>
      </c>
      <c r="C1413" t="s">
        <v>63</v>
      </c>
      <c r="D1413" t="s">
        <v>34</v>
      </c>
      <c r="E1413">
        <v>430</v>
      </c>
      <c r="F1413">
        <f t="shared" si="88"/>
        <v>3.2</v>
      </c>
      <c r="G1413">
        <f t="shared" si="89"/>
        <v>1376</v>
      </c>
      <c r="H1413">
        <f t="shared" si="90"/>
        <v>7</v>
      </c>
      <c r="I1413" t="str">
        <f t="shared" si="91"/>
        <v>Lipiec</v>
      </c>
    </row>
    <row r="1414" spans="1:9">
      <c r="A1414" s="1">
        <v>44769</v>
      </c>
      <c r="B1414" t="s">
        <v>62</v>
      </c>
      <c r="C1414" t="s">
        <v>63</v>
      </c>
      <c r="D1414" t="s">
        <v>40</v>
      </c>
      <c r="E1414">
        <v>435</v>
      </c>
      <c r="F1414">
        <f t="shared" si="88"/>
        <v>2.7</v>
      </c>
      <c r="G1414">
        <f t="shared" si="89"/>
        <v>1174.5</v>
      </c>
      <c r="H1414">
        <f t="shared" si="90"/>
        <v>7</v>
      </c>
      <c r="I1414" t="str">
        <f t="shared" si="91"/>
        <v>Lipiec</v>
      </c>
    </row>
    <row r="1415" spans="1:9">
      <c r="A1415" s="1">
        <v>44769</v>
      </c>
      <c r="B1415" t="s">
        <v>64</v>
      </c>
      <c r="C1415" t="s">
        <v>63</v>
      </c>
      <c r="D1415" t="s">
        <v>29</v>
      </c>
      <c r="E1415">
        <v>428</v>
      </c>
      <c r="F1415">
        <f t="shared" si="88"/>
        <v>3.2</v>
      </c>
      <c r="G1415">
        <f t="shared" si="89"/>
        <v>1369.6000000000001</v>
      </c>
      <c r="H1415">
        <f t="shared" si="90"/>
        <v>7</v>
      </c>
      <c r="I1415" t="str">
        <f t="shared" si="91"/>
        <v>Lipiec</v>
      </c>
    </row>
    <row r="1416" spans="1:9">
      <c r="A1416" s="1">
        <v>44769</v>
      </c>
      <c r="B1416" t="s">
        <v>62</v>
      </c>
      <c r="C1416" t="s">
        <v>63</v>
      </c>
      <c r="D1416" t="s">
        <v>33</v>
      </c>
      <c r="E1416">
        <v>408</v>
      </c>
      <c r="F1416">
        <f t="shared" si="88"/>
        <v>2.7</v>
      </c>
      <c r="G1416">
        <f t="shared" si="89"/>
        <v>1101.6000000000001</v>
      </c>
      <c r="H1416">
        <f t="shared" si="90"/>
        <v>7</v>
      </c>
      <c r="I1416" t="str">
        <f t="shared" si="91"/>
        <v>Lipiec</v>
      </c>
    </row>
    <row r="1417" spans="1:9">
      <c r="A1417" s="1">
        <v>44769</v>
      </c>
      <c r="B1417" t="s">
        <v>60</v>
      </c>
      <c r="C1417" t="s">
        <v>61</v>
      </c>
      <c r="D1417" t="s">
        <v>10</v>
      </c>
      <c r="E1417">
        <v>40</v>
      </c>
      <c r="F1417">
        <f t="shared" si="88"/>
        <v>3.5</v>
      </c>
      <c r="G1417">
        <f t="shared" si="89"/>
        <v>140</v>
      </c>
      <c r="H1417">
        <f t="shared" si="90"/>
        <v>7</v>
      </c>
      <c r="I1417" t="str">
        <f t="shared" si="91"/>
        <v>Lipiec</v>
      </c>
    </row>
    <row r="1418" spans="1:9">
      <c r="A1418" s="1">
        <v>44769</v>
      </c>
      <c r="B1418" t="s">
        <v>64</v>
      </c>
      <c r="C1418" t="s">
        <v>63</v>
      </c>
      <c r="D1418" t="s">
        <v>16</v>
      </c>
      <c r="E1418">
        <v>215</v>
      </c>
      <c r="F1418">
        <f t="shared" si="88"/>
        <v>3.2</v>
      </c>
      <c r="G1418">
        <f t="shared" si="89"/>
        <v>688</v>
      </c>
      <c r="H1418">
        <f t="shared" si="90"/>
        <v>7</v>
      </c>
      <c r="I1418" t="str">
        <f t="shared" si="91"/>
        <v>Lipiec</v>
      </c>
    </row>
    <row r="1419" spans="1:9">
      <c r="A1419" s="1">
        <v>44769</v>
      </c>
      <c r="B1419" t="s">
        <v>60</v>
      </c>
      <c r="C1419" t="s">
        <v>61</v>
      </c>
      <c r="D1419" t="s">
        <v>34</v>
      </c>
      <c r="E1419">
        <v>474</v>
      </c>
      <c r="F1419">
        <f t="shared" si="88"/>
        <v>3.5</v>
      </c>
      <c r="G1419">
        <f t="shared" si="89"/>
        <v>1659</v>
      </c>
      <c r="H1419">
        <f t="shared" si="90"/>
        <v>7</v>
      </c>
      <c r="I1419" t="str">
        <f t="shared" si="91"/>
        <v>Lipiec</v>
      </c>
    </row>
    <row r="1420" spans="1:9">
      <c r="A1420" s="1">
        <v>44769</v>
      </c>
      <c r="B1420" t="s">
        <v>62</v>
      </c>
      <c r="C1420" t="s">
        <v>63</v>
      </c>
      <c r="D1420" t="s">
        <v>53</v>
      </c>
      <c r="E1420">
        <v>97</v>
      </c>
      <c r="F1420">
        <f t="shared" si="88"/>
        <v>2.7</v>
      </c>
      <c r="G1420">
        <f t="shared" si="89"/>
        <v>261.90000000000003</v>
      </c>
      <c r="H1420">
        <f t="shared" si="90"/>
        <v>7</v>
      </c>
      <c r="I1420" t="str">
        <f t="shared" si="91"/>
        <v>Lipiec</v>
      </c>
    </row>
    <row r="1421" spans="1:9">
      <c r="A1421" s="1">
        <v>44769</v>
      </c>
      <c r="B1421" t="s">
        <v>60</v>
      </c>
      <c r="C1421" t="s">
        <v>61</v>
      </c>
      <c r="D1421" t="s">
        <v>46</v>
      </c>
      <c r="E1421">
        <v>155</v>
      </c>
      <c r="F1421">
        <f t="shared" si="88"/>
        <v>3.5</v>
      </c>
      <c r="G1421">
        <f t="shared" si="89"/>
        <v>542.5</v>
      </c>
      <c r="H1421">
        <f t="shared" si="90"/>
        <v>7</v>
      </c>
      <c r="I1421" t="str">
        <f t="shared" si="91"/>
        <v>Lipiec</v>
      </c>
    </row>
    <row r="1422" spans="1:9">
      <c r="A1422" s="1">
        <v>44770</v>
      </c>
      <c r="B1422" t="s">
        <v>60</v>
      </c>
      <c r="C1422" t="s">
        <v>61</v>
      </c>
      <c r="D1422" t="s">
        <v>37</v>
      </c>
      <c r="E1422">
        <v>184</v>
      </c>
      <c r="F1422">
        <f t="shared" si="88"/>
        <v>3.5</v>
      </c>
      <c r="G1422">
        <f t="shared" si="89"/>
        <v>644</v>
      </c>
      <c r="H1422">
        <f t="shared" si="90"/>
        <v>7</v>
      </c>
      <c r="I1422" t="str">
        <f t="shared" si="91"/>
        <v>Lipiec</v>
      </c>
    </row>
    <row r="1423" spans="1:9">
      <c r="A1423" s="1">
        <v>44770</v>
      </c>
      <c r="B1423" t="s">
        <v>64</v>
      </c>
      <c r="C1423" t="s">
        <v>63</v>
      </c>
      <c r="D1423" t="s">
        <v>50</v>
      </c>
      <c r="E1423">
        <v>457</v>
      </c>
      <c r="F1423">
        <f t="shared" si="88"/>
        <v>3.2</v>
      </c>
      <c r="G1423">
        <f t="shared" si="89"/>
        <v>1462.4</v>
      </c>
      <c r="H1423">
        <f t="shared" si="90"/>
        <v>7</v>
      </c>
      <c r="I1423" t="str">
        <f t="shared" si="91"/>
        <v>Lipiec</v>
      </c>
    </row>
    <row r="1424" spans="1:9">
      <c r="A1424" s="1">
        <v>44770</v>
      </c>
      <c r="B1424" t="s">
        <v>60</v>
      </c>
      <c r="C1424" t="s">
        <v>61</v>
      </c>
      <c r="D1424" t="s">
        <v>21</v>
      </c>
      <c r="E1424">
        <v>185</v>
      </c>
      <c r="F1424">
        <f t="shared" si="88"/>
        <v>3.5</v>
      </c>
      <c r="G1424">
        <f t="shared" si="89"/>
        <v>647.5</v>
      </c>
      <c r="H1424">
        <f t="shared" si="90"/>
        <v>7</v>
      </c>
      <c r="I1424" t="str">
        <f t="shared" si="91"/>
        <v>Lipiec</v>
      </c>
    </row>
    <row r="1425" spans="1:9">
      <c r="A1425" s="1">
        <v>44770</v>
      </c>
      <c r="B1425" t="s">
        <v>62</v>
      </c>
      <c r="C1425" t="s">
        <v>63</v>
      </c>
      <c r="D1425" t="s">
        <v>2</v>
      </c>
      <c r="E1425">
        <v>183</v>
      </c>
      <c r="F1425">
        <f t="shared" si="88"/>
        <v>2.7</v>
      </c>
      <c r="G1425">
        <f t="shared" si="89"/>
        <v>494.1</v>
      </c>
      <c r="H1425">
        <f t="shared" si="90"/>
        <v>7</v>
      </c>
      <c r="I1425" t="str">
        <f t="shared" si="91"/>
        <v>Lipiec</v>
      </c>
    </row>
    <row r="1426" spans="1:9">
      <c r="A1426" s="1">
        <v>44770</v>
      </c>
      <c r="B1426" t="s">
        <v>64</v>
      </c>
      <c r="C1426" t="s">
        <v>63</v>
      </c>
      <c r="D1426" t="s">
        <v>52</v>
      </c>
      <c r="E1426">
        <v>127</v>
      </c>
      <c r="F1426">
        <f t="shared" si="88"/>
        <v>3.2</v>
      </c>
      <c r="G1426">
        <f t="shared" si="89"/>
        <v>406.40000000000003</v>
      </c>
      <c r="H1426">
        <f t="shared" si="90"/>
        <v>7</v>
      </c>
      <c r="I1426" t="str">
        <f t="shared" si="91"/>
        <v>Lipiec</v>
      </c>
    </row>
    <row r="1427" spans="1:9">
      <c r="A1427" s="1">
        <v>44770</v>
      </c>
      <c r="B1427" t="s">
        <v>62</v>
      </c>
      <c r="C1427" t="s">
        <v>63</v>
      </c>
      <c r="D1427" t="s">
        <v>29</v>
      </c>
      <c r="E1427">
        <v>259</v>
      </c>
      <c r="F1427">
        <f t="shared" si="88"/>
        <v>2.7</v>
      </c>
      <c r="G1427">
        <f t="shared" si="89"/>
        <v>699.30000000000007</v>
      </c>
      <c r="H1427">
        <f t="shared" si="90"/>
        <v>7</v>
      </c>
      <c r="I1427" t="str">
        <f t="shared" si="91"/>
        <v>Lipiec</v>
      </c>
    </row>
    <row r="1428" spans="1:9">
      <c r="A1428" s="1">
        <v>44770</v>
      </c>
      <c r="B1428" t="s">
        <v>64</v>
      </c>
      <c r="C1428" t="s">
        <v>63</v>
      </c>
      <c r="D1428" t="s">
        <v>49</v>
      </c>
      <c r="E1428">
        <v>334</v>
      </c>
      <c r="F1428">
        <f t="shared" si="88"/>
        <v>3.2</v>
      </c>
      <c r="G1428">
        <f t="shared" si="89"/>
        <v>1068.8</v>
      </c>
      <c r="H1428">
        <f t="shared" si="90"/>
        <v>7</v>
      </c>
      <c r="I1428" t="str">
        <f t="shared" si="91"/>
        <v>Lipiec</v>
      </c>
    </row>
    <row r="1429" spans="1:9">
      <c r="A1429" s="1">
        <v>44771</v>
      </c>
      <c r="B1429" t="s">
        <v>62</v>
      </c>
      <c r="C1429" t="s">
        <v>63</v>
      </c>
      <c r="D1429" t="s">
        <v>46</v>
      </c>
      <c r="E1429">
        <v>177</v>
      </c>
      <c r="F1429">
        <f t="shared" si="88"/>
        <v>2.7</v>
      </c>
      <c r="G1429">
        <f t="shared" si="89"/>
        <v>477.90000000000003</v>
      </c>
      <c r="H1429">
        <f t="shared" si="90"/>
        <v>7</v>
      </c>
      <c r="I1429" t="str">
        <f t="shared" si="91"/>
        <v>Lipiec</v>
      </c>
    </row>
    <row r="1430" spans="1:9">
      <c r="A1430" s="1">
        <v>44771</v>
      </c>
      <c r="B1430" t="s">
        <v>60</v>
      </c>
      <c r="C1430" t="s">
        <v>61</v>
      </c>
      <c r="D1430" t="s">
        <v>21</v>
      </c>
      <c r="E1430">
        <v>438</v>
      </c>
      <c r="F1430">
        <f t="shared" si="88"/>
        <v>3.5</v>
      </c>
      <c r="G1430">
        <f t="shared" si="89"/>
        <v>1533</v>
      </c>
      <c r="H1430">
        <f t="shared" si="90"/>
        <v>7</v>
      </c>
      <c r="I1430" t="str">
        <f t="shared" si="91"/>
        <v>Lipiec</v>
      </c>
    </row>
    <row r="1431" spans="1:9">
      <c r="A1431" s="1">
        <v>44771</v>
      </c>
      <c r="B1431" t="s">
        <v>62</v>
      </c>
      <c r="C1431" t="s">
        <v>63</v>
      </c>
      <c r="D1431" t="s">
        <v>19</v>
      </c>
      <c r="E1431">
        <v>82</v>
      </c>
      <c r="F1431">
        <f t="shared" si="88"/>
        <v>2.7</v>
      </c>
      <c r="G1431">
        <f t="shared" si="89"/>
        <v>221.4</v>
      </c>
      <c r="H1431">
        <f t="shared" si="90"/>
        <v>7</v>
      </c>
      <c r="I1431" t="str">
        <f t="shared" si="91"/>
        <v>Lipiec</v>
      </c>
    </row>
    <row r="1432" spans="1:9">
      <c r="A1432" s="1">
        <v>44771</v>
      </c>
      <c r="B1432" t="s">
        <v>62</v>
      </c>
      <c r="C1432" t="s">
        <v>63</v>
      </c>
      <c r="D1432" t="s">
        <v>12</v>
      </c>
      <c r="E1432">
        <v>18</v>
      </c>
      <c r="F1432">
        <f t="shared" si="88"/>
        <v>2.7</v>
      </c>
      <c r="G1432">
        <f t="shared" si="89"/>
        <v>48.6</v>
      </c>
      <c r="H1432">
        <f t="shared" si="90"/>
        <v>7</v>
      </c>
      <c r="I1432" t="str">
        <f t="shared" si="91"/>
        <v>Lipiec</v>
      </c>
    </row>
    <row r="1433" spans="1:9">
      <c r="A1433" s="1">
        <v>44771</v>
      </c>
      <c r="B1433" t="s">
        <v>62</v>
      </c>
      <c r="C1433" t="s">
        <v>63</v>
      </c>
      <c r="D1433" t="s">
        <v>28</v>
      </c>
      <c r="E1433">
        <v>434</v>
      </c>
      <c r="F1433">
        <f t="shared" si="88"/>
        <v>2.7</v>
      </c>
      <c r="G1433">
        <f t="shared" si="89"/>
        <v>1171.8000000000002</v>
      </c>
      <c r="H1433">
        <f t="shared" si="90"/>
        <v>7</v>
      </c>
      <c r="I1433" t="str">
        <f t="shared" si="91"/>
        <v>Lipiec</v>
      </c>
    </row>
    <row r="1434" spans="1:9">
      <c r="A1434" s="1">
        <v>44771</v>
      </c>
      <c r="B1434" t="s">
        <v>60</v>
      </c>
      <c r="C1434" t="s">
        <v>61</v>
      </c>
      <c r="D1434" t="s">
        <v>55</v>
      </c>
      <c r="E1434">
        <v>485</v>
      </c>
      <c r="F1434">
        <f t="shared" si="88"/>
        <v>3.5</v>
      </c>
      <c r="G1434">
        <f t="shared" si="89"/>
        <v>1697.5</v>
      </c>
      <c r="H1434">
        <f t="shared" si="90"/>
        <v>7</v>
      </c>
      <c r="I1434" t="str">
        <f t="shared" si="91"/>
        <v>Lipiec</v>
      </c>
    </row>
    <row r="1435" spans="1:9">
      <c r="A1435" s="1">
        <v>44771</v>
      </c>
      <c r="B1435" t="s">
        <v>62</v>
      </c>
      <c r="C1435" t="s">
        <v>63</v>
      </c>
      <c r="D1435" t="s">
        <v>30</v>
      </c>
      <c r="E1435">
        <v>420</v>
      </c>
      <c r="F1435">
        <f t="shared" si="88"/>
        <v>2.7</v>
      </c>
      <c r="G1435">
        <f t="shared" si="89"/>
        <v>1134</v>
      </c>
      <c r="H1435">
        <f t="shared" si="90"/>
        <v>7</v>
      </c>
      <c r="I1435" t="str">
        <f t="shared" si="91"/>
        <v>Lipiec</v>
      </c>
    </row>
    <row r="1436" spans="1:9">
      <c r="A1436" s="1">
        <v>44771</v>
      </c>
      <c r="B1436" t="s">
        <v>64</v>
      </c>
      <c r="C1436" t="s">
        <v>63</v>
      </c>
      <c r="D1436" t="s">
        <v>36</v>
      </c>
      <c r="E1436">
        <v>353</v>
      </c>
      <c r="F1436">
        <f t="shared" si="88"/>
        <v>3.2</v>
      </c>
      <c r="G1436">
        <f t="shared" si="89"/>
        <v>1129.6000000000001</v>
      </c>
      <c r="H1436">
        <f t="shared" si="90"/>
        <v>7</v>
      </c>
      <c r="I1436" t="str">
        <f t="shared" si="91"/>
        <v>Lipiec</v>
      </c>
    </row>
    <row r="1437" spans="1:9">
      <c r="A1437" s="1">
        <v>44772</v>
      </c>
      <c r="B1437" t="s">
        <v>64</v>
      </c>
      <c r="C1437" t="s">
        <v>63</v>
      </c>
      <c r="D1437" t="s">
        <v>16</v>
      </c>
      <c r="E1437">
        <v>157</v>
      </c>
      <c r="F1437">
        <f t="shared" si="88"/>
        <v>3.2</v>
      </c>
      <c r="G1437">
        <f t="shared" si="89"/>
        <v>502.40000000000003</v>
      </c>
      <c r="H1437">
        <f t="shared" si="90"/>
        <v>7</v>
      </c>
      <c r="I1437" t="str">
        <f t="shared" si="91"/>
        <v>Lipiec</v>
      </c>
    </row>
    <row r="1438" spans="1:9">
      <c r="A1438" s="1">
        <v>44772</v>
      </c>
      <c r="B1438" t="s">
        <v>64</v>
      </c>
      <c r="C1438" t="s">
        <v>63</v>
      </c>
      <c r="D1438" t="s">
        <v>43</v>
      </c>
      <c r="E1438">
        <v>430</v>
      </c>
      <c r="F1438">
        <f t="shared" si="88"/>
        <v>3.2</v>
      </c>
      <c r="G1438">
        <f t="shared" si="89"/>
        <v>1376</v>
      </c>
      <c r="H1438">
        <f t="shared" si="90"/>
        <v>7</v>
      </c>
      <c r="I1438" t="str">
        <f t="shared" si="91"/>
        <v>Lipiec</v>
      </c>
    </row>
    <row r="1439" spans="1:9">
      <c r="A1439" s="1">
        <v>44772</v>
      </c>
      <c r="B1439" t="s">
        <v>62</v>
      </c>
      <c r="C1439" t="s">
        <v>63</v>
      </c>
      <c r="D1439" t="s">
        <v>40</v>
      </c>
      <c r="E1439">
        <v>441</v>
      </c>
      <c r="F1439">
        <f t="shared" si="88"/>
        <v>2.7</v>
      </c>
      <c r="G1439">
        <f t="shared" si="89"/>
        <v>1190.7</v>
      </c>
      <c r="H1439">
        <f t="shared" si="90"/>
        <v>7</v>
      </c>
      <c r="I1439" t="str">
        <f t="shared" si="91"/>
        <v>Lipiec</v>
      </c>
    </row>
    <row r="1440" spans="1:9">
      <c r="A1440" s="1">
        <v>44772</v>
      </c>
      <c r="B1440" t="s">
        <v>60</v>
      </c>
      <c r="C1440" t="s">
        <v>61</v>
      </c>
      <c r="D1440" t="s">
        <v>50</v>
      </c>
      <c r="E1440">
        <v>248</v>
      </c>
      <c r="F1440">
        <f t="shared" si="88"/>
        <v>3.5</v>
      </c>
      <c r="G1440">
        <f t="shared" si="89"/>
        <v>868</v>
      </c>
      <c r="H1440">
        <f t="shared" si="90"/>
        <v>7</v>
      </c>
      <c r="I1440" t="str">
        <f t="shared" si="91"/>
        <v>Lipiec</v>
      </c>
    </row>
    <row r="1441" spans="1:9">
      <c r="A1441" s="1">
        <v>44772</v>
      </c>
      <c r="B1441" t="s">
        <v>60</v>
      </c>
      <c r="C1441" t="s">
        <v>61</v>
      </c>
      <c r="D1441" t="s">
        <v>38</v>
      </c>
      <c r="E1441">
        <v>66</v>
      </c>
      <c r="F1441">
        <f t="shared" si="88"/>
        <v>3.5</v>
      </c>
      <c r="G1441">
        <f t="shared" si="89"/>
        <v>231</v>
      </c>
      <c r="H1441">
        <f t="shared" si="90"/>
        <v>7</v>
      </c>
      <c r="I1441" t="str">
        <f t="shared" si="91"/>
        <v>Lipiec</v>
      </c>
    </row>
    <row r="1442" spans="1:9">
      <c r="A1442" s="1">
        <v>44772</v>
      </c>
      <c r="B1442" t="s">
        <v>62</v>
      </c>
      <c r="C1442" t="s">
        <v>63</v>
      </c>
      <c r="D1442" t="s">
        <v>41</v>
      </c>
      <c r="E1442">
        <v>86</v>
      </c>
      <c r="F1442">
        <f t="shared" si="88"/>
        <v>2.7</v>
      </c>
      <c r="G1442">
        <f t="shared" si="89"/>
        <v>232.20000000000002</v>
      </c>
      <c r="H1442">
        <f t="shared" si="90"/>
        <v>7</v>
      </c>
      <c r="I1442" t="str">
        <f t="shared" si="91"/>
        <v>Lipiec</v>
      </c>
    </row>
    <row r="1443" spans="1:9">
      <c r="A1443" s="1">
        <v>44772</v>
      </c>
      <c r="B1443" t="s">
        <v>62</v>
      </c>
      <c r="C1443" t="s">
        <v>63</v>
      </c>
      <c r="D1443" t="s">
        <v>47</v>
      </c>
      <c r="E1443">
        <v>267</v>
      </c>
      <c r="F1443">
        <f t="shared" si="88"/>
        <v>2.7</v>
      </c>
      <c r="G1443">
        <f t="shared" si="89"/>
        <v>720.90000000000009</v>
      </c>
      <c r="H1443">
        <f t="shared" si="90"/>
        <v>7</v>
      </c>
      <c r="I1443" t="str">
        <f t="shared" si="91"/>
        <v>Lipiec</v>
      </c>
    </row>
    <row r="1444" spans="1:9">
      <c r="A1444" s="1">
        <v>44772</v>
      </c>
      <c r="B1444" t="s">
        <v>62</v>
      </c>
      <c r="C1444" t="s">
        <v>63</v>
      </c>
      <c r="D1444" t="s">
        <v>55</v>
      </c>
      <c r="E1444">
        <v>40</v>
      </c>
      <c r="F1444">
        <f t="shared" si="88"/>
        <v>2.7</v>
      </c>
      <c r="G1444">
        <f t="shared" si="89"/>
        <v>108</v>
      </c>
      <c r="H1444">
        <f t="shared" si="90"/>
        <v>7</v>
      </c>
      <c r="I1444" t="str">
        <f t="shared" si="91"/>
        <v>Lipiec</v>
      </c>
    </row>
    <row r="1445" spans="1:9">
      <c r="A1445" s="1">
        <v>44772</v>
      </c>
      <c r="B1445" t="s">
        <v>64</v>
      </c>
      <c r="C1445" t="s">
        <v>63</v>
      </c>
      <c r="D1445" t="s">
        <v>25</v>
      </c>
      <c r="E1445">
        <v>171</v>
      </c>
      <c r="F1445">
        <f t="shared" si="88"/>
        <v>3.2</v>
      </c>
      <c r="G1445">
        <f t="shared" si="89"/>
        <v>547.20000000000005</v>
      </c>
      <c r="H1445">
        <f t="shared" si="90"/>
        <v>7</v>
      </c>
      <c r="I1445" t="str">
        <f t="shared" si="91"/>
        <v>Lipiec</v>
      </c>
    </row>
    <row r="1446" spans="1:9">
      <c r="A1446" s="1">
        <v>44772</v>
      </c>
      <c r="B1446" t="s">
        <v>62</v>
      </c>
      <c r="C1446" t="s">
        <v>63</v>
      </c>
      <c r="D1446" t="s">
        <v>51</v>
      </c>
      <c r="E1446">
        <v>190</v>
      </c>
      <c r="F1446">
        <f t="shared" si="88"/>
        <v>2.7</v>
      </c>
      <c r="G1446">
        <f t="shared" si="89"/>
        <v>513</v>
      </c>
      <c r="H1446">
        <f t="shared" si="90"/>
        <v>7</v>
      </c>
      <c r="I1446" t="str">
        <f t="shared" si="91"/>
        <v>Lipiec</v>
      </c>
    </row>
    <row r="1447" spans="1:9">
      <c r="A1447" s="1">
        <v>44772</v>
      </c>
      <c r="B1447" t="s">
        <v>64</v>
      </c>
      <c r="C1447" t="s">
        <v>63</v>
      </c>
      <c r="D1447" t="s">
        <v>54</v>
      </c>
      <c r="E1447">
        <v>125</v>
      </c>
      <c r="F1447">
        <f t="shared" si="88"/>
        <v>3.2</v>
      </c>
      <c r="G1447">
        <f t="shared" si="89"/>
        <v>400</v>
      </c>
      <c r="H1447">
        <f t="shared" si="90"/>
        <v>7</v>
      </c>
      <c r="I1447" t="str">
        <f t="shared" si="91"/>
        <v>Lipiec</v>
      </c>
    </row>
    <row r="1448" spans="1:9">
      <c r="A1448" s="1">
        <v>44772</v>
      </c>
      <c r="B1448" t="s">
        <v>62</v>
      </c>
      <c r="C1448" t="s">
        <v>63</v>
      </c>
      <c r="D1448" t="s">
        <v>19</v>
      </c>
      <c r="E1448">
        <v>346</v>
      </c>
      <c r="F1448">
        <f t="shared" si="88"/>
        <v>2.7</v>
      </c>
      <c r="G1448">
        <f t="shared" si="89"/>
        <v>934.2</v>
      </c>
      <c r="H1448">
        <f t="shared" si="90"/>
        <v>7</v>
      </c>
      <c r="I1448" t="str">
        <f t="shared" si="91"/>
        <v>Lipiec</v>
      </c>
    </row>
    <row r="1449" spans="1:9">
      <c r="A1449" s="1">
        <v>44772</v>
      </c>
      <c r="B1449" t="s">
        <v>64</v>
      </c>
      <c r="C1449" t="s">
        <v>63</v>
      </c>
      <c r="D1449" t="s">
        <v>46</v>
      </c>
      <c r="E1449">
        <v>346</v>
      </c>
      <c r="F1449">
        <f t="shared" si="88"/>
        <v>3.2</v>
      </c>
      <c r="G1449">
        <f t="shared" si="89"/>
        <v>1107.2</v>
      </c>
      <c r="H1449">
        <f t="shared" si="90"/>
        <v>7</v>
      </c>
      <c r="I1449" t="str">
        <f t="shared" si="91"/>
        <v>Lipiec</v>
      </c>
    </row>
    <row r="1450" spans="1:9">
      <c r="A1450" s="1">
        <v>44772</v>
      </c>
      <c r="B1450" t="s">
        <v>64</v>
      </c>
      <c r="C1450" t="s">
        <v>63</v>
      </c>
      <c r="D1450" t="s">
        <v>40</v>
      </c>
      <c r="E1450">
        <v>22</v>
      </c>
      <c r="F1450">
        <f t="shared" si="88"/>
        <v>3.2</v>
      </c>
      <c r="G1450">
        <f t="shared" si="89"/>
        <v>70.400000000000006</v>
      </c>
      <c r="H1450">
        <f t="shared" si="90"/>
        <v>7</v>
      </c>
      <c r="I1450" t="str">
        <f t="shared" si="91"/>
        <v>Lipiec</v>
      </c>
    </row>
    <row r="1451" spans="1:9">
      <c r="A1451" s="1">
        <v>44774</v>
      </c>
      <c r="B1451" t="s">
        <v>62</v>
      </c>
      <c r="C1451" t="s">
        <v>63</v>
      </c>
      <c r="D1451" t="s">
        <v>31</v>
      </c>
      <c r="E1451">
        <v>450</v>
      </c>
      <c r="F1451">
        <f t="shared" si="88"/>
        <v>2.7</v>
      </c>
      <c r="G1451">
        <f t="shared" si="89"/>
        <v>1215</v>
      </c>
      <c r="H1451">
        <f t="shared" si="90"/>
        <v>8</v>
      </c>
      <c r="I1451" t="str">
        <f t="shared" si="91"/>
        <v>Sierpień</v>
      </c>
    </row>
    <row r="1452" spans="1:9">
      <c r="A1452" s="1">
        <v>44774</v>
      </c>
      <c r="B1452" t="s">
        <v>64</v>
      </c>
      <c r="C1452" t="s">
        <v>63</v>
      </c>
      <c r="D1452" t="s">
        <v>27</v>
      </c>
      <c r="E1452">
        <v>18</v>
      </c>
      <c r="F1452">
        <f t="shared" si="88"/>
        <v>3.2</v>
      </c>
      <c r="G1452">
        <f t="shared" si="89"/>
        <v>57.6</v>
      </c>
      <c r="H1452">
        <f t="shared" si="90"/>
        <v>8</v>
      </c>
      <c r="I1452" t="str">
        <f t="shared" si="91"/>
        <v>Sierpień</v>
      </c>
    </row>
    <row r="1453" spans="1:9">
      <c r="A1453" s="1">
        <v>44774</v>
      </c>
      <c r="B1453" t="s">
        <v>64</v>
      </c>
      <c r="C1453" t="s">
        <v>63</v>
      </c>
      <c r="D1453" t="s">
        <v>19</v>
      </c>
      <c r="E1453">
        <v>108</v>
      </c>
      <c r="F1453">
        <f t="shared" si="88"/>
        <v>3.2</v>
      </c>
      <c r="G1453">
        <f t="shared" si="89"/>
        <v>345.6</v>
      </c>
      <c r="H1453">
        <f t="shared" si="90"/>
        <v>8</v>
      </c>
      <c r="I1453" t="str">
        <f t="shared" si="91"/>
        <v>Sierpień</v>
      </c>
    </row>
    <row r="1454" spans="1:9">
      <c r="A1454" s="1">
        <v>44774</v>
      </c>
      <c r="B1454" t="s">
        <v>64</v>
      </c>
      <c r="C1454" t="s">
        <v>63</v>
      </c>
      <c r="D1454" t="s">
        <v>18</v>
      </c>
      <c r="E1454">
        <v>321</v>
      </c>
      <c r="F1454">
        <f t="shared" si="88"/>
        <v>3.2</v>
      </c>
      <c r="G1454">
        <f t="shared" si="89"/>
        <v>1027.2</v>
      </c>
      <c r="H1454">
        <f t="shared" si="90"/>
        <v>8</v>
      </c>
      <c r="I1454" t="str">
        <f t="shared" si="91"/>
        <v>Sierpień</v>
      </c>
    </row>
    <row r="1455" spans="1:9">
      <c r="A1455" s="1">
        <v>44774</v>
      </c>
      <c r="B1455" t="s">
        <v>62</v>
      </c>
      <c r="C1455" t="s">
        <v>63</v>
      </c>
      <c r="D1455" t="s">
        <v>29</v>
      </c>
      <c r="E1455">
        <v>165</v>
      </c>
      <c r="F1455">
        <f t="shared" si="88"/>
        <v>2.7</v>
      </c>
      <c r="G1455">
        <f t="shared" si="89"/>
        <v>445.50000000000006</v>
      </c>
      <c r="H1455">
        <f t="shared" si="90"/>
        <v>8</v>
      </c>
      <c r="I1455" t="str">
        <f t="shared" si="91"/>
        <v>Sierpień</v>
      </c>
    </row>
    <row r="1456" spans="1:9">
      <c r="A1456" s="1">
        <v>44774</v>
      </c>
      <c r="B1456" t="s">
        <v>64</v>
      </c>
      <c r="C1456" t="s">
        <v>63</v>
      </c>
      <c r="D1456" t="s">
        <v>26</v>
      </c>
      <c r="E1456">
        <v>418</v>
      </c>
      <c r="F1456">
        <f t="shared" si="88"/>
        <v>3.2</v>
      </c>
      <c r="G1456">
        <f t="shared" si="89"/>
        <v>1337.6000000000001</v>
      </c>
      <c r="H1456">
        <f t="shared" si="90"/>
        <v>8</v>
      </c>
      <c r="I1456" t="str">
        <f t="shared" si="91"/>
        <v>Sierpień</v>
      </c>
    </row>
    <row r="1457" spans="1:9">
      <c r="A1457" s="1">
        <v>44774</v>
      </c>
      <c r="B1457" t="s">
        <v>64</v>
      </c>
      <c r="C1457" t="s">
        <v>63</v>
      </c>
      <c r="D1457" t="s">
        <v>37</v>
      </c>
      <c r="E1457">
        <v>109</v>
      </c>
      <c r="F1457">
        <f t="shared" si="88"/>
        <v>3.2</v>
      </c>
      <c r="G1457">
        <f t="shared" si="89"/>
        <v>348.8</v>
      </c>
      <c r="H1457">
        <f t="shared" si="90"/>
        <v>8</v>
      </c>
      <c r="I1457" t="str">
        <f t="shared" si="91"/>
        <v>Sierpień</v>
      </c>
    </row>
    <row r="1458" spans="1:9">
      <c r="A1458" s="1">
        <v>44774</v>
      </c>
      <c r="B1458" t="s">
        <v>60</v>
      </c>
      <c r="C1458" t="s">
        <v>61</v>
      </c>
      <c r="D1458" t="s">
        <v>51</v>
      </c>
      <c r="E1458">
        <v>297</v>
      </c>
      <c r="F1458">
        <f t="shared" si="88"/>
        <v>3.5</v>
      </c>
      <c r="G1458">
        <f t="shared" si="89"/>
        <v>1039.5</v>
      </c>
      <c r="H1458">
        <f t="shared" si="90"/>
        <v>8</v>
      </c>
      <c r="I1458" t="str">
        <f t="shared" si="91"/>
        <v>Sierpień</v>
      </c>
    </row>
    <row r="1459" spans="1:9">
      <c r="A1459" s="1">
        <v>44774</v>
      </c>
      <c r="B1459" t="s">
        <v>60</v>
      </c>
      <c r="C1459" t="s">
        <v>61</v>
      </c>
      <c r="D1459" t="s">
        <v>38</v>
      </c>
      <c r="E1459">
        <v>284</v>
      </c>
      <c r="F1459">
        <f t="shared" si="88"/>
        <v>3.5</v>
      </c>
      <c r="G1459">
        <f t="shared" si="89"/>
        <v>994</v>
      </c>
      <c r="H1459">
        <f t="shared" si="90"/>
        <v>8</v>
      </c>
      <c r="I1459" t="str">
        <f t="shared" si="91"/>
        <v>Sierpień</v>
      </c>
    </row>
    <row r="1460" spans="1:9">
      <c r="A1460" s="1">
        <v>44774</v>
      </c>
      <c r="B1460" t="s">
        <v>60</v>
      </c>
      <c r="C1460" t="s">
        <v>61</v>
      </c>
      <c r="D1460" t="s">
        <v>59</v>
      </c>
      <c r="E1460">
        <v>381</v>
      </c>
      <c r="F1460">
        <f t="shared" si="88"/>
        <v>3.5</v>
      </c>
      <c r="G1460">
        <f t="shared" si="89"/>
        <v>1333.5</v>
      </c>
      <c r="H1460">
        <f t="shared" si="90"/>
        <v>8</v>
      </c>
      <c r="I1460" t="str">
        <f t="shared" si="91"/>
        <v>Sierpień</v>
      </c>
    </row>
    <row r="1461" spans="1:9">
      <c r="A1461" s="1">
        <v>44774</v>
      </c>
      <c r="B1461" t="s">
        <v>64</v>
      </c>
      <c r="C1461" t="s">
        <v>63</v>
      </c>
      <c r="D1461" t="s">
        <v>10</v>
      </c>
      <c r="E1461">
        <v>317</v>
      </c>
      <c r="F1461">
        <f t="shared" si="88"/>
        <v>3.2</v>
      </c>
      <c r="G1461">
        <f t="shared" si="89"/>
        <v>1014.4000000000001</v>
      </c>
      <c r="H1461">
        <f t="shared" si="90"/>
        <v>8</v>
      </c>
      <c r="I1461" t="str">
        <f t="shared" si="91"/>
        <v>Sierpień</v>
      </c>
    </row>
    <row r="1462" spans="1:9">
      <c r="A1462" s="1">
        <v>44774</v>
      </c>
      <c r="B1462" t="s">
        <v>60</v>
      </c>
      <c r="C1462" t="s">
        <v>61</v>
      </c>
      <c r="D1462" t="s">
        <v>6</v>
      </c>
      <c r="E1462">
        <v>429</v>
      </c>
      <c r="F1462">
        <f t="shared" si="88"/>
        <v>3.5</v>
      </c>
      <c r="G1462">
        <f t="shared" si="89"/>
        <v>1501.5</v>
      </c>
      <c r="H1462">
        <f t="shared" si="90"/>
        <v>8</v>
      </c>
      <c r="I1462" t="str">
        <f t="shared" si="91"/>
        <v>Sierpień</v>
      </c>
    </row>
    <row r="1463" spans="1:9">
      <c r="A1463" s="1">
        <v>44774</v>
      </c>
      <c r="B1463" t="s">
        <v>64</v>
      </c>
      <c r="C1463" t="s">
        <v>63</v>
      </c>
      <c r="D1463" t="s">
        <v>18</v>
      </c>
      <c r="E1463">
        <v>203</v>
      </c>
      <c r="F1463">
        <f t="shared" si="88"/>
        <v>3.2</v>
      </c>
      <c r="G1463">
        <f t="shared" si="89"/>
        <v>649.6</v>
      </c>
      <c r="H1463">
        <f t="shared" si="90"/>
        <v>8</v>
      </c>
      <c r="I1463" t="str">
        <f t="shared" si="91"/>
        <v>Sierpień</v>
      </c>
    </row>
    <row r="1464" spans="1:9">
      <c r="A1464" s="1">
        <v>44775</v>
      </c>
      <c r="B1464" t="s">
        <v>60</v>
      </c>
      <c r="C1464" t="s">
        <v>61</v>
      </c>
      <c r="D1464" t="s">
        <v>41</v>
      </c>
      <c r="E1464">
        <v>166</v>
      </c>
      <c r="F1464">
        <f t="shared" si="88"/>
        <v>3.5</v>
      </c>
      <c r="G1464">
        <f t="shared" si="89"/>
        <v>581</v>
      </c>
      <c r="H1464">
        <f t="shared" si="90"/>
        <v>8</v>
      </c>
      <c r="I1464" t="str">
        <f t="shared" si="91"/>
        <v>Sierpień</v>
      </c>
    </row>
    <row r="1465" spans="1:9">
      <c r="A1465" s="1">
        <v>44775</v>
      </c>
      <c r="B1465" t="s">
        <v>64</v>
      </c>
      <c r="C1465" t="s">
        <v>63</v>
      </c>
      <c r="D1465" t="s">
        <v>44</v>
      </c>
      <c r="E1465">
        <v>312</v>
      </c>
      <c r="F1465">
        <f t="shared" si="88"/>
        <v>3.2</v>
      </c>
      <c r="G1465">
        <f t="shared" si="89"/>
        <v>998.40000000000009</v>
      </c>
      <c r="H1465">
        <f t="shared" si="90"/>
        <v>8</v>
      </c>
      <c r="I1465" t="str">
        <f t="shared" si="91"/>
        <v>Sierpień</v>
      </c>
    </row>
    <row r="1466" spans="1:9">
      <c r="A1466" s="1">
        <v>44775</v>
      </c>
      <c r="B1466" t="s">
        <v>60</v>
      </c>
      <c r="C1466" t="s">
        <v>61</v>
      </c>
      <c r="D1466" t="s">
        <v>59</v>
      </c>
      <c r="E1466">
        <v>118</v>
      </c>
      <c r="F1466">
        <f t="shared" si="88"/>
        <v>3.5</v>
      </c>
      <c r="G1466">
        <f t="shared" si="89"/>
        <v>413</v>
      </c>
      <c r="H1466">
        <f t="shared" si="90"/>
        <v>8</v>
      </c>
      <c r="I1466" t="str">
        <f t="shared" si="91"/>
        <v>Sierpień</v>
      </c>
    </row>
    <row r="1467" spans="1:9">
      <c r="A1467" s="1">
        <v>44775</v>
      </c>
      <c r="B1467" t="s">
        <v>60</v>
      </c>
      <c r="C1467" t="s">
        <v>61</v>
      </c>
      <c r="D1467" t="s">
        <v>47</v>
      </c>
      <c r="E1467">
        <v>115</v>
      </c>
      <c r="F1467">
        <f t="shared" si="88"/>
        <v>3.5</v>
      </c>
      <c r="G1467">
        <f t="shared" si="89"/>
        <v>402.5</v>
      </c>
      <c r="H1467">
        <f t="shared" si="90"/>
        <v>8</v>
      </c>
      <c r="I1467" t="str">
        <f t="shared" si="91"/>
        <v>Sierpień</v>
      </c>
    </row>
    <row r="1468" spans="1:9">
      <c r="A1468" s="1">
        <v>44775</v>
      </c>
      <c r="B1468" t="s">
        <v>64</v>
      </c>
      <c r="C1468" t="s">
        <v>63</v>
      </c>
      <c r="D1468" t="s">
        <v>54</v>
      </c>
      <c r="E1468">
        <v>333</v>
      </c>
      <c r="F1468">
        <f t="shared" si="88"/>
        <v>3.2</v>
      </c>
      <c r="G1468">
        <f t="shared" si="89"/>
        <v>1065.6000000000001</v>
      </c>
      <c r="H1468">
        <f t="shared" si="90"/>
        <v>8</v>
      </c>
      <c r="I1468" t="str">
        <f t="shared" si="91"/>
        <v>Sierpień</v>
      </c>
    </row>
    <row r="1469" spans="1:9">
      <c r="A1469" s="1">
        <v>44775</v>
      </c>
      <c r="B1469" t="s">
        <v>60</v>
      </c>
      <c r="C1469" t="s">
        <v>61</v>
      </c>
      <c r="D1469" t="s">
        <v>52</v>
      </c>
      <c r="E1469">
        <v>162</v>
      </c>
      <c r="F1469">
        <f t="shared" si="88"/>
        <v>3.5</v>
      </c>
      <c r="G1469">
        <f t="shared" si="89"/>
        <v>567</v>
      </c>
      <c r="H1469">
        <f t="shared" si="90"/>
        <v>8</v>
      </c>
      <c r="I1469" t="str">
        <f t="shared" si="91"/>
        <v>Sierpień</v>
      </c>
    </row>
    <row r="1470" spans="1:9">
      <c r="A1470" s="1">
        <v>44775</v>
      </c>
      <c r="B1470" t="s">
        <v>60</v>
      </c>
      <c r="C1470" t="s">
        <v>61</v>
      </c>
      <c r="D1470" t="s">
        <v>44</v>
      </c>
      <c r="E1470">
        <v>70</v>
      </c>
      <c r="F1470">
        <f t="shared" si="88"/>
        <v>3.5</v>
      </c>
      <c r="G1470">
        <f t="shared" si="89"/>
        <v>245</v>
      </c>
      <c r="H1470">
        <f t="shared" si="90"/>
        <v>8</v>
      </c>
      <c r="I1470" t="str">
        <f t="shared" si="91"/>
        <v>Sierpień</v>
      </c>
    </row>
    <row r="1471" spans="1:9">
      <c r="A1471" s="1">
        <v>44775</v>
      </c>
      <c r="B1471" t="s">
        <v>64</v>
      </c>
      <c r="C1471" t="s">
        <v>63</v>
      </c>
      <c r="D1471" t="s">
        <v>27</v>
      </c>
      <c r="E1471">
        <v>232</v>
      </c>
      <c r="F1471">
        <f t="shared" si="88"/>
        <v>3.2</v>
      </c>
      <c r="G1471">
        <f t="shared" si="89"/>
        <v>742.40000000000009</v>
      </c>
      <c r="H1471">
        <f t="shared" si="90"/>
        <v>8</v>
      </c>
      <c r="I1471" t="str">
        <f t="shared" si="91"/>
        <v>Sierpień</v>
      </c>
    </row>
    <row r="1472" spans="1:9">
      <c r="A1472" s="1">
        <v>44775</v>
      </c>
      <c r="B1472" t="s">
        <v>64</v>
      </c>
      <c r="C1472" t="s">
        <v>63</v>
      </c>
      <c r="D1472" t="s">
        <v>6</v>
      </c>
      <c r="E1472">
        <v>39</v>
      </c>
      <c r="F1472">
        <f t="shared" si="88"/>
        <v>3.2</v>
      </c>
      <c r="G1472">
        <f t="shared" si="89"/>
        <v>124.80000000000001</v>
      </c>
      <c r="H1472">
        <f t="shared" si="90"/>
        <v>8</v>
      </c>
      <c r="I1472" t="str">
        <f t="shared" si="91"/>
        <v>Sierpień</v>
      </c>
    </row>
    <row r="1473" spans="1:9">
      <c r="A1473" s="1">
        <v>44775</v>
      </c>
      <c r="B1473" t="s">
        <v>64</v>
      </c>
      <c r="C1473" t="s">
        <v>63</v>
      </c>
      <c r="D1473" t="s">
        <v>43</v>
      </c>
      <c r="E1473">
        <v>43</v>
      </c>
      <c r="F1473">
        <f t="shared" si="88"/>
        <v>3.2</v>
      </c>
      <c r="G1473">
        <f t="shared" si="89"/>
        <v>137.6</v>
      </c>
      <c r="H1473">
        <f t="shared" si="90"/>
        <v>8</v>
      </c>
      <c r="I1473" t="str">
        <f t="shared" si="91"/>
        <v>Sierpień</v>
      </c>
    </row>
    <row r="1474" spans="1:9">
      <c r="A1474" s="1">
        <v>44775</v>
      </c>
      <c r="B1474" t="s">
        <v>62</v>
      </c>
      <c r="C1474" t="s">
        <v>63</v>
      </c>
      <c r="D1474" t="s">
        <v>23</v>
      </c>
      <c r="E1474">
        <v>398</v>
      </c>
      <c r="F1474">
        <f t="shared" si="88"/>
        <v>2.7</v>
      </c>
      <c r="G1474">
        <f t="shared" si="89"/>
        <v>1074.6000000000001</v>
      </c>
      <c r="H1474">
        <f t="shared" si="90"/>
        <v>8</v>
      </c>
      <c r="I1474" t="str">
        <f t="shared" si="91"/>
        <v>Sierpień</v>
      </c>
    </row>
    <row r="1475" spans="1:9">
      <c r="A1475" s="1">
        <v>44776</v>
      </c>
      <c r="B1475" t="s">
        <v>62</v>
      </c>
      <c r="C1475" t="s">
        <v>63</v>
      </c>
      <c r="D1475" t="s">
        <v>47</v>
      </c>
      <c r="E1475">
        <v>113</v>
      </c>
      <c r="F1475">
        <f t="shared" ref="F1475:F1538" si="92">VLOOKUP(B1475,$P$1:$Q$16,2,FALSE)</f>
        <v>2.7</v>
      </c>
      <c r="G1475">
        <f t="shared" ref="G1475:G1538" si="93">E1475*F1475</f>
        <v>305.10000000000002</v>
      </c>
      <c r="H1475">
        <f t="shared" ref="H1475:H1538" si="94">MONTH(A1475)</f>
        <v>8</v>
      </c>
      <c r="I1475" t="str">
        <f t="shared" ref="I1475:I1538" si="95">VLOOKUP(H1475,$S$1:$T$12,2,FALSE)</f>
        <v>Sierpień</v>
      </c>
    </row>
    <row r="1476" spans="1:9">
      <c r="A1476" s="1">
        <v>44776</v>
      </c>
      <c r="B1476" t="s">
        <v>64</v>
      </c>
      <c r="C1476" t="s">
        <v>63</v>
      </c>
      <c r="D1476" t="s">
        <v>57</v>
      </c>
      <c r="E1476">
        <v>128</v>
      </c>
      <c r="F1476">
        <f t="shared" si="92"/>
        <v>3.2</v>
      </c>
      <c r="G1476">
        <f t="shared" si="93"/>
        <v>409.6</v>
      </c>
      <c r="H1476">
        <f t="shared" si="94"/>
        <v>8</v>
      </c>
      <c r="I1476" t="str">
        <f t="shared" si="95"/>
        <v>Sierpień</v>
      </c>
    </row>
    <row r="1477" spans="1:9">
      <c r="A1477" s="1">
        <v>44776</v>
      </c>
      <c r="B1477" t="s">
        <v>60</v>
      </c>
      <c r="C1477" t="s">
        <v>61</v>
      </c>
      <c r="D1477" t="s">
        <v>25</v>
      </c>
      <c r="E1477">
        <v>184</v>
      </c>
      <c r="F1477">
        <f t="shared" si="92"/>
        <v>3.5</v>
      </c>
      <c r="G1477">
        <f t="shared" si="93"/>
        <v>644</v>
      </c>
      <c r="H1477">
        <f t="shared" si="94"/>
        <v>8</v>
      </c>
      <c r="I1477" t="str">
        <f t="shared" si="95"/>
        <v>Sierpień</v>
      </c>
    </row>
    <row r="1478" spans="1:9">
      <c r="A1478" s="1">
        <v>44776</v>
      </c>
      <c r="B1478" t="s">
        <v>60</v>
      </c>
      <c r="C1478" t="s">
        <v>61</v>
      </c>
      <c r="D1478" t="s">
        <v>44</v>
      </c>
      <c r="E1478">
        <v>437</v>
      </c>
      <c r="F1478">
        <f t="shared" si="92"/>
        <v>3.5</v>
      </c>
      <c r="G1478">
        <f t="shared" si="93"/>
        <v>1529.5</v>
      </c>
      <c r="H1478">
        <f t="shared" si="94"/>
        <v>8</v>
      </c>
      <c r="I1478" t="str">
        <f t="shared" si="95"/>
        <v>Sierpień</v>
      </c>
    </row>
    <row r="1479" spans="1:9">
      <c r="A1479" s="1">
        <v>44777</v>
      </c>
      <c r="B1479" t="s">
        <v>62</v>
      </c>
      <c r="C1479" t="s">
        <v>63</v>
      </c>
      <c r="D1479" t="s">
        <v>30</v>
      </c>
      <c r="E1479">
        <v>465</v>
      </c>
      <c r="F1479">
        <f t="shared" si="92"/>
        <v>2.7</v>
      </c>
      <c r="G1479">
        <f t="shared" si="93"/>
        <v>1255.5</v>
      </c>
      <c r="H1479">
        <f t="shared" si="94"/>
        <v>8</v>
      </c>
      <c r="I1479" t="str">
        <f t="shared" si="95"/>
        <v>Sierpień</v>
      </c>
    </row>
    <row r="1480" spans="1:9">
      <c r="A1480" s="1">
        <v>44777</v>
      </c>
      <c r="B1480" t="s">
        <v>64</v>
      </c>
      <c r="C1480" t="s">
        <v>63</v>
      </c>
      <c r="D1480" t="s">
        <v>54</v>
      </c>
      <c r="E1480">
        <v>143</v>
      </c>
      <c r="F1480">
        <f t="shared" si="92"/>
        <v>3.2</v>
      </c>
      <c r="G1480">
        <f t="shared" si="93"/>
        <v>457.6</v>
      </c>
      <c r="H1480">
        <f t="shared" si="94"/>
        <v>8</v>
      </c>
      <c r="I1480" t="str">
        <f t="shared" si="95"/>
        <v>Sierpień</v>
      </c>
    </row>
    <row r="1481" spans="1:9">
      <c r="A1481" s="1">
        <v>44777</v>
      </c>
      <c r="B1481" t="s">
        <v>64</v>
      </c>
      <c r="C1481" t="s">
        <v>63</v>
      </c>
      <c r="D1481" t="s">
        <v>48</v>
      </c>
      <c r="E1481">
        <v>14</v>
      </c>
      <c r="F1481">
        <f t="shared" si="92"/>
        <v>3.2</v>
      </c>
      <c r="G1481">
        <f t="shared" si="93"/>
        <v>44.800000000000004</v>
      </c>
      <c r="H1481">
        <f t="shared" si="94"/>
        <v>8</v>
      </c>
      <c r="I1481" t="str">
        <f t="shared" si="95"/>
        <v>Sierpień</v>
      </c>
    </row>
    <row r="1482" spans="1:9">
      <c r="A1482" s="1">
        <v>44777</v>
      </c>
      <c r="B1482" t="s">
        <v>60</v>
      </c>
      <c r="C1482" t="s">
        <v>61</v>
      </c>
      <c r="D1482" t="s">
        <v>44</v>
      </c>
      <c r="E1482">
        <v>150</v>
      </c>
      <c r="F1482">
        <f t="shared" si="92"/>
        <v>3.5</v>
      </c>
      <c r="G1482">
        <f t="shared" si="93"/>
        <v>525</v>
      </c>
      <c r="H1482">
        <f t="shared" si="94"/>
        <v>8</v>
      </c>
      <c r="I1482" t="str">
        <f t="shared" si="95"/>
        <v>Sierpień</v>
      </c>
    </row>
    <row r="1483" spans="1:9">
      <c r="A1483" s="1">
        <v>44777</v>
      </c>
      <c r="B1483" t="s">
        <v>62</v>
      </c>
      <c r="C1483" t="s">
        <v>63</v>
      </c>
      <c r="D1483" t="s">
        <v>7</v>
      </c>
      <c r="E1483">
        <v>237</v>
      </c>
      <c r="F1483">
        <f t="shared" si="92"/>
        <v>2.7</v>
      </c>
      <c r="G1483">
        <f t="shared" si="93"/>
        <v>639.90000000000009</v>
      </c>
      <c r="H1483">
        <f t="shared" si="94"/>
        <v>8</v>
      </c>
      <c r="I1483" t="str">
        <f t="shared" si="95"/>
        <v>Sierpień</v>
      </c>
    </row>
    <row r="1484" spans="1:9">
      <c r="A1484" s="1">
        <v>44777</v>
      </c>
      <c r="B1484" t="s">
        <v>64</v>
      </c>
      <c r="C1484" t="s">
        <v>63</v>
      </c>
      <c r="D1484" t="s">
        <v>50</v>
      </c>
      <c r="E1484">
        <v>220</v>
      </c>
      <c r="F1484">
        <f t="shared" si="92"/>
        <v>3.2</v>
      </c>
      <c r="G1484">
        <f t="shared" si="93"/>
        <v>704</v>
      </c>
      <c r="H1484">
        <f t="shared" si="94"/>
        <v>8</v>
      </c>
      <c r="I1484" t="str">
        <f t="shared" si="95"/>
        <v>Sierpień</v>
      </c>
    </row>
    <row r="1485" spans="1:9">
      <c r="A1485" s="1">
        <v>44777</v>
      </c>
      <c r="B1485" t="s">
        <v>60</v>
      </c>
      <c r="C1485" t="s">
        <v>61</v>
      </c>
      <c r="D1485" t="s">
        <v>10</v>
      </c>
      <c r="E1485">
        <v>283</v>
      </c>
      <c r="F1485">
        <f t="shared" si="92"/>
        <v>3.5</v>
      </c>
      <c r="G1485">
        <f t="shared" si="93"/>
        <v>990.5</v>
      </c>
      <c r="H1485">
        <f t="shared" si="94"/>
        <v>8</v>
      </c>
      <c r="I1485" t="str">
        <f t="shared" si="95"/>
        <v>Sierpień</v>
      </c>
    </row>
    <row r="1486" spans="1:9">
      <c r="A1486" s="1">
        <v>44777</v>
      </c>
      <c r="B1486" t="s">
        <v>64</v>
      </c>
      <c r="C1486" t="s">
        <v>63</v>
      </c>
      <c r="D1486" t="s">
        <v>43</v>
      </c>
      <c r="E1486">
        <v>18</v>
      </c>
      <c r="F1486">
        <f t="shared" si="92"/>
        <v>3.2</v>
      </c>
      <c r="G1486">
        <f t="shared" si="93"/>
        <v>57.6</v>
      </c>
      <c r="H1486">
        <f t="shared" si="94"/>
        <v>8</v>
      </c>
      <c r="I1486" t="str">
        <f t="shared" si="95"/>
        <v>Sierpień</v>
      </c>
    </row>
    <row r="1487" spans="1:9">
      <c r="A1487" s="1">
        <v>44778</v>
      </c>
      <c r="B1487" t="s">
        <v>64</v>
      </c>
      <c r="C1487" t="s">
        <v>63</v>
      </c>
      <c r="D1487" t="s">
        <v>48</v>
      </c>
      <c r="E1487">
        <v>54</v>
      </c>
      <c r="F1487">
        <f t="shared" si="92"/>
        <v>3.2</v>
      </c>
      <c r="G1487">
        <f t="shared" si="93"/>
        <v>172.8</v>
      </c>
      <c r="H1487">
        <f t="shared" si="94"/>
        <v>8</v>
      </c>
      <c r="I1487" t="str">
        <f t="shared" si="95"/>
        <v>Sierpień</v>
      </c>
    </row>
    <row r="1488" spans="1:9">
      <c r="A1488" s="1">
        <v>44778</v>
      </c>
      <c r="B1488" t="s">
        <v>62</v>
      </c>
      <c r="C1488" t="s">
        <v>63</v>
      </c>
      <c r="D1488" t="s">
        <v>50</v>
      </c>
      <c r="E1488">
        <v>378</v>
      </c>
      <c r="F1488">
        <f t="shared" si="92"/>
        <v>2.7</v>
      </c>
      <c r="G1488">
        <f t="shared" si="93"/>
        <v>1020.6</v>
      </c>
      <c r="H1488">
        <f t="shared" si="94"/>
        <v>8</v>
      </c>
      <c r="I1488" t="str">
        <f t="shared" si="95"/>
        <v>Sierpień</v>
      </c>
    </row>
    <row r="1489" spans="1:9">
      <c r="A1489" s="1">
        <v>44778</v>
      </c>
      <c r="B1489" t="s">
        <v>62</v>
      </c>
      <c r="C1489" t="s">
        <v>63</v>
      </c>
      <c r="D1489" t="s">
        <v>28</v>
      </c>
      <c r="E1489">
        <v>104</v>
      </c>
      <c r="F1489">
        <f t="shared" si="92"/>
        <v>2.7</v>
      </c>
      <c r="G1489">
        <f t="shared" si="93"/>
        <v>280.8</v>
      </c>
      <c r="H1489">
        <f t="shared" si="94"/>
        <v>8</v>
      </c>
      <c r="I1489" t="str">
        <f t="shared" si="95"/>
        <v>Sierpień</v>
      </c>
    </row>
    <row r="1490" spans="1:9">
      <c r="A1490" s="1">
        <v>44778</v>
      </c>
      <c r="B1490" t="s">
        <v>60</v>
      </c>
      <c r="C1490" t="s">
        <v>61</v>
      </c>
      <c r="D1490" t="s">
        <v>28</v>
      </c>
      <c r="E1490">
        <v>146</v>
      </c>
      <c r="F1490">
        <f t="shared" si="92"/>
        <v>3.5</v>
      </c>
      <c r="G1490">
        <f t="shared" si="93"/>
        <v>511</v>
      </c>
      <c r="H1490">
        <f t="shared" si="94"/>
        <v>8</v>
      </c>
      <c r="I1490" t="str">
        <f t="shared" si="95"/>
        <v>Sierpień</v>
      </c>
    </row>
    <row r="1491" spans="1:9">
      <c r="A1491" s="1">
        <v>44779</v>
      </c>
      <c r="B1491" t="s">
        <v>62</v>
      </c>
      <c r="C1491" t="s">
        <v>63</v>
      </c>
      <c r="D1491" t="s">
        <v>47</v>
      </c>
      <c r="E1491">
        <v>137</v>
      </c>
      <c r="F1491">
        <f t="shared" si="92"/>
        <v>2.7</v>
      </c>
      <c r="G1491">
        <f t="shared" si="93"/>
        <v>369.90000000000003</v>
      </c>
      <c r="H1491">
        <f t="shared" si="94"/>
        <v>8</v>
      </c>
      <c r="I1491" t="str">
        <f t="shared" si="95"/>
        <v>Sierpień</v>
      </c>
    </row>
    <row r="1492" spans="1:9">
      <c r="A1492" s="1">
        <v>44779</v>
      </c>
      <c r="B1492" t="s">
        <v>64</v>
      </c>
      <c r="C1492" t="s">
        <v>63</v>
      </c>
      <c r="D1492" t="s">
        <v>23</v>
      </c>
      <c r="E1492">
        <v>489</v>
      </c>
      <c r="F1492">
        <f t="shared" si="92"/>
        <v>3.2</v>
      </c>
      <c r="G1492">
        <f t="shared" si="93"/>
        <v>1564.8000000000002</v>
      </c>
      <c r="H1492">
        <f t="shared" si="94"/>
        <v>8</v>
      </c>
      <c r="I1492" t="str">
        <f t="shared" si="95"/>
        <v>Sierpień</v>
      </c>
    </row>
    <row r="1493" spans="1:9">
      <c r="A1493" s="1">
        <v>44779</v>
      </c>
      <c r="B1493" t="s">
        <v>60</v>
      </c>
      <c r="C1493" t="s">
        <v>61</v>
      </c>
      <c r="D1493" t="s">
        <v>40</v>
      </c>
      <c r="E1493">
        <v>259</v>
      </c>
      <c r="F1493">
        <f t="shared" si="92"/>
        <v>3.5</v>
      </c>
      <c r="G1493">
        <f t="shared" si="93"/>
        <v>906.5</v>
      </c>
      <c r="H1493">
        <f t="shared" si="94"/>
        <v>8</v>
      </c>
      <c r="I1493" t="str">
        <f t="shared" si="95"/>
        <v>Sierpień</v>
      </c>
    </row>
    <row r="1494" spans="1:9">
      <c r="A1494" s="1">
        <v>44779</v>
      </c>
      <c r="B1494" t="s">
        <v>62</v>
      </c>
      <c r="C1494" t="s">
        <v>63</v>
      </c>
      <c r="D1494" t="s">
        <v>7</v>
      </c>
      <c r="E1494">
        <v>105</v>
      </c>
      <c r="F1494">
        <f t="shared" si="92"/>
        <v>2.7</v>
      </c>
      <c r="G1494">
        <f t="shared" si="93"/>
        <v>283.5</v>
      </c>
      <c r="H1494">
        <f t="shared" si="94"/>
        <v>8</v>
      </c>
      <c r="I1494" t="str">
        <f t="shared" si="95"/>
        <v>Sierpień</v>
      </c>
    </row>
    <row r="1495" spans="1:9">
      <c r="A1495" s="1">
        <v>44779</v>
      </c>
      <c r="B1495" t="s">
        <v>60</v>
      </c>
      <c r="C1495" t="s">
        <v>61</v>
      </c>
      <c r="D1495" t="s">
        <v>57</v>
      </c>
      <c r="E1495">
        <v>337</v>
      </c>
      <c r="F1495">
        <f t="shared" si="92"/>
        <v>3.5</v>
      </c>
      <c r="G1495">
        <f t="shared" si="93"/>
        <v>1179.5</v>
      </c>
      <c r="H1495">
        <f t="shared" si="94"/>
        <v>8</v>
      </c>
      <c r="I1495" t="str">
        <f t="shared" si="95"/>
        <v>Sierpień</v>
      </c>
    </row>
    <row r="1496" spans="1:9">
      <c r="A1496" s="1">
        <v>44779</v>
      </c>
      <c r="B1496" t="s">
        <v>60</v>
      </c>
      <c r="C1496" t="s">
        <v>61</v>
      </c>
      <c r="D1496" t="s">
        <v>16</v>
      </c>
      <c r="E1496">
        <v>169</v>
      </c>
      <c r="F1496">
        <f t="shared" si="92"/>
        <v>3.5</v>
      </c>
      <c r="G1496">
        <f t="shared" si="93"/>
        <v>591.5</v>
      </c>
      <c r="H1496">
        <f t="shared" si="94"/>
        <v>8</v>
      </c>
      <c r="I1496" t="str">
        <f t="shared" si="95"/>
        <v>Sierpień</v>
      </c>
    </row>
    <row r="1497" spans="1:9">
      <c r="A1497" s="1">
        <v>44779</v>
      </c>
      <c r="B1497" t="s">
        <v>62</v>
      </c>
      <c r="C1497" t="s">
        <v>63</v>
      </c>
      <c r="D1497" t="s">
        <v>42</v>
      </c>
      <c r="E1497">
        <v>23</v>
      </c>
      <c r="F1497">
        <f t="shared" si="92"/>
        <v>2.7</v>
      </c>
      <c r="G1497">
        <f t="shared" si="93"/>
        <v>62.1</v>
      </c>
      <c r="H1497">
        <f t="shared" si="94"/>
        <v>8</v>
      </c>
      <c r="I1497" t="str">
        <f t="shared" si="95"/>
        <v>Sierpień</v>
      </c>
    </row>
    <row r="1498" spans="1:9">
      <c r="A1498" s="1">
        <v>44779</v>
      </c>
      <c r="B1498" t="s">
        <v>62</v>
      </c>
      <c r="C1498" t="s">
        <v>63</v>
      </c>
      <c r="D1498" t="s">
        <v>41</v>
      </c>
      <c r="E1498">
        <v>353</v>
      </c>
      <c r="F1498">
        <f t="shared" si="92"/>
        <v>2.7</v>
      </c>
      <c r="G1498">
        <f t="shared" si="93"/>
        <v>953.1</v>
      </c>
      <c r="H1498">
        <f t="shared" si="94"/>
        <v>8</v>
      </c>
      <c r="I1498" t="str">
        <f t="shared" si="95"/>
        <v>Sierpień</v>
      </c>
    </row>
    <row r="1499" spans="1:9">
      <c r="A1499" s="1">
        <v>44779</v>
      </c>
      <c r="B1499" t="s">
        <v>64</v>
      </c>
      <c r="C1499" t="s">
        <v>63</v>
      </c>
      <c r="D1499" t="s">
        <v>54</v>
      </c>
      <c r="E1499">
        <v>49</v>
      </c>
      <c r="F1499">
        <f t="shared" si="92"/>
        <v>3.2</v>
      </c>
      <c r="G1499">
        <f t="shared" si="93"/>
        <v>156.80000000000001</v>
      </c>
      <c r="H1499">
        <f t="shared" si="94"/>
        <v>8</v>
      </c>
      <c r="I1499" t="str">
        <f t="shared" si="95"/>
        <v>Sierpień</v>
      </c>
    </row>
    <row r="1500" spans="1:9">
      <c r="A1500" s="1">
        <v>44779</v>
      </c>
      <c r="B1500" t="s">
        <v>64</v>
      </c>
      <c r="C1500" t="s">
        <v>63</v>
      </c>
      <c r="D1500" t="s">
        <v>49</v>
      </c>
      <c r="E1500">
        <v>421</v>
      </c>
      <c r="F1500">
        <f t="shared" si="92"/>
        <v>3.2</v>
      </c>
      <c r="G1500">
        <f t="shared" si="93"/>
        <v>1347.2</v>
      </c>
      <c r="H1500">
        <f t="shared" si="94"/>
        <v>8</v>
      </c>
      <c r="I1500" t="str">
        <f t="shared" si="95"/>
        <v>Sierpień</v>
      </c>
    </row>
    <row r="1501" spans="1:9">
      <c r="A1501" s="1">
        <v>44781</v>
      </c>
      <c r="B1501" t="s">
        <v>64</v>
      </c>
      <c r="C1501" t="s">
        <v>63</v>
      </c>
      <c r="D1501" t="s">
        <v>2</v>
      </c>
      <c r="E1501">
        <v>373</v>
      </c>
      <c r="F1501">
        <f t="shared" si="92"/>
        <v>3.2</v>
      </c>
      <c r="G1501">
        <f t="shared" si="93"/>
        <v>1193.6000000000001</v>
      </c>
      <c r="H1501">
        <f t="shared" si="94"/>
        <v>8</v>
      </c>
      <c r="I1501" t="str">
        <f t="shared" si="95"/>
        <v>Sierpień</v>
      </c>
    </row>
    <row r="1502" spans="1:9">
      <c r="A1502" s="1">
        <v>44781</v>
      </c>
      <c r="B1502" t="s">
        <v>60</v>
      </c>
      <c r="C1502" t="s">
        <v>61</v>
      </c>
      <c r="D1502" t="s">
        <v>31</v>
      </c>
      <c r="E1502">
        <v>459</v>
      </c>
      <c r="F1502">
        <f t="shared" si="92"/>
        <v>3.5</v>
      </c>
      <c r="G1502">
        <f t="shared" si="93"/>
        <v>1606.5</v>
      </c>
      <c r="H1502">
        <f t="shared" si="94"/>
        <v>8</v>
      </c>
      <c r="I1502" t="str">
        <f t="shared" si="95"/>
        <v>Sierpień</v>
      </c>
    </row>
    <row r="1503" spans="1:9">
      <c r="A1503" s="1">
        <v>44781</v>
      </c>
      <c r="B1503" t="s">
        <v>60</v>
      </c>
      <c r="C1503" t="s">
        <v>61</v>
      </c>
      <c r="D1503" t="s">
        <v>59</v>
      </c>
      <c r="E1503">
        <v>139</v>
      </c>
      <c r="F1503">
        <f t="shared" si="92"/>
        <v>3.5</v>
      </c>
      <c r="G1503">
        <f t="shared" si="93"/>
        <v>486.5</v>
      </c>
      <c r="H1503">
        <f t="shared" si="94"/>
        <v>8</v>
      </c>
      <c r="I1503" t="str">
        <f t="shared" si="95"/>
        <v>Sierpień</v>
      </c>
    </row>
    <row r="1504" spans="1:9">
      <c r="A1504" s="1">
        <v>44781</v>
      </c>
      <c r="B1504" t="s">
        <v>62</v>
      </c>
      <c r="C1504" t="s">
        <v>63</v>
      </c>
      <c r="D1504" t="s">
        <v>43</v>
      </c>
      <c r="E1504">
        <v>55</v>
      </c>
      <c r="F1504">
        <f t="shared" si="92"/>
        <v>2.7</v>
      </c>
      <c r="G1504">
        <f t="shared" si="93"/>
        <v>148.5</v>
      </c>
      <c r="H1504">
        <f t="shared" si="94"/>
        <v>8</v>
      </c>
      <c r="I1504" t="str">
        <f t="shared" si="95"/>
        <v>Sierpień</v>
      </c>
    </row>
    <row r="1505" spans="1:9">
      <c r="A1505" s="1">
        <v>44781</v>
      </c>
      <c r="B1505" t="s">
        <v>64</v>
      </c>
      <c r="C1505" t="s">
        <v>63</v>
      </c>
      <c r="D1505" t="s">
        <v>49</v>
      </c>
      <c r="E1505">
        <v>230</v>
      </c>
      <c r="F1505">
        <f t="shared" si="92"/>
        <v>3.2</v>
      </c>
      <c r="G1505">
        <f t="shared" si="93"/>
        <v>736</v>
      </c>
      <c r="H1505">
        <f t="shared" si="94"/>
        <v>8</v>
      </c>
      <c r="I1505" t="str">
        <f t="shared" si="95"/>
        <v>Sierpień</v>
      </c>
    </row>
    <row r="1506" spans="1:9">
      <c r="A1506" s="1">
        <v>44781</v>
      </c>
      <c r="B1506" t="s">
        <v>60</v>
      </c>
      <c r="C1506" t="s">
        <v>61</v>
      </c>
      <c r="D1506" t="s">
        <v>18</v>
      </c>
      <c r="E1506">
        <v>177</v>
      </c>
      <c r="F1506">
        <f t="shared" si="92"/>
        <v>3.5</v>
      </c>
      <c r="G1506">
        <f t="shared" si="93"/>
        <v>619.5</v>
      </c>
      <c r="H1506">
        <f t="shared" si="94"/>
        <v>8</v>
      </c>
      <c r="I1506" t="str">
        <f t="shared" si="95"/>
        <v>Sierpień</v>
      </c>
    </row>
    <row r="1507" spans="1:9">
      <c r="A1507" s="1">
        <v>44781</v>
      </c>
      <c r="B1507" t="s">
        <v>62</v>
      </c>
      <c r="C1507" t="s">
        <v>63</v>
      </c>
      <c r="D1507" t="s">
        <v>30</v>
      </c>
      <c r="E1507">
        <v>499</v>
      </c>
      <c r="F1507">
        <f t="shared" si="92"/>
        <v>2.7</v>
      </c>
      <c r="G1507">
        <f t="shared" si="93"/>
        <v>1347.3000000000002</v>
      </c>
      <c r="H1507">
        <f t="shared" si="94"/>
        <v>8</v>
      </c>
      <c r="I1507" t="str">
        <f t="shared" si="95"/>
        <v>Sierpień</v>
      </c>
    </row>
    <row r="1508" spans="1:9">
      <c r="A1508" s="1">
        <v>44781</v>
      </c>
      <c r="B1508" t="s">
        <v>60</v>
      </c>
      <c r="C1508" t="s">
        <v>61</v>
      </c>
      <c r="D1508" t="s">
        <v>32</v>
      </c>
      <c r="E1508">
        <v>10</v>
      </c>
      <c r="F1508">
        <f t="shared" si="92"/>
        <v>3.5</v>
      </c>
      <c r="G1508">
        <f t="shared" si="93"/>
        <v>35</v>
      </c>
      <c r="H1508">
        <f t="shared" si="94"/>
        <v>8</v>
      </c>
      <c r="I1508" t="str">
        <f t="shared" si="95"/>
        <v>Sierpień</v>
      </c>
    </row>
    <row r="1509" spans="1:9">
      <c r="A1509" s="1">
        <v>44781</v>
      </c>
      <c r="B1509" t="s">
        <v>60</v>
      </c>
      <c r="C1509" t="s">
        <v>61</v>
      </c>
      <c r="D1509" t="s">
        <v>19</v>
      </c>
      <c r="E1509">
        <v>327</v>
      </c>
      <c r="F1509">
        <f t="shared" si="92"/>
        <v>3.5</v>
      </c>
      <c r="G1509">
        <f t="shared" si="93"/>
        <v>1144.5</v>
      </c>
      <c r="H1509">
        <f t="shared" si="94"/>
        <v>8</v>
      </c>
      <c r="I1509" t="str">
        <f t="shared" si="95"/>
        <v>Sierpień</v>
      </c>
    </row>
    <row r="1510" spans="1:9">
      <c r="A1510" s="1">
        <v>44781</v>
      </c>
      <c r="B1510" t="s">
        <v>60</v>
      </c>
      <c r="C1510" t="s">
        <v>61</v>
      </c>
      <c r="D1510" t="s">
        <v>57</v>
      </c>
      <c r="E1510">
        <v>424</v>
      </c>
      <c r="F1510">
        <f t="shared" si="92"/>
        <v>3.5</v>
      </c>
      <c r="G1510">
        <f t="shared" si="93"/>
        <v>1484</v>
      </c>
      <c r="H1510">
        <f t="shared" si="94"/>
        <v>8</v>
      </c>
      <c r="I1510" t="str">
        <f t="shared" si="95"/>
        <v>Sierpień</v>
      </c>
    </row>
    <row r="1511" spans="1:9">
      <c r="A1511" s="1">
        <v>44781</v>
      </c>
      <c r="B1511" t="s">
        <v>64</v>
      </c>
      <c r="C1511" t="s">
        <v>63</v>
      </c>
      <c r="D1511" t="s">
        <v>34</v>
      </c>
      <c r="E1511">
        <v>389</v>
      </c>
      <c r="F1511">
        <f t="shared" si="92"/>
        <v>3.2</v>
      </c>
      <c r="G1511">
        <f t="shared" si="93"/>
        <v>1244.8000000000002</v>
      </c>
      <c r="H1511">
        <f t="shared" si="94"/>
        <v>8</v>
      </c>
      <c r="I1511" t="str">
        <f t="shared" si="95"/>
        <v>Sierpień</v>
      </c>
    </row>
    <row r="1512" spans="1:9">
      <c r="A1512" s="1">
        <v>44781</v>
      </c>
      <c r="B1512" t="s">
        <v>60</v>
      </c>
      <c r="C1512" t="s">
        <v>61</v>
      </c>
      <c r="D1512" t="s">
        <v>47</v>
      </c>
      <c r="E1512">
        <v>290</v>
      </c>
      <c r="F1512">
        <f t="shared" si="92"/>
        <v>3.5</v>
      </c>
      <c r="G1512">
        <f t="shared" si="93"/>
        <v>1015</v>
      </c>
      <c r="H1512">
        <f t="shared" si="94"/>
        <v>8</v>
      </c>
      <c r="I1512" t="str">
        <f t="shared" si="95"/>
        <v>Sierpień</v>
      </c>
    </row>
    <row r="1513" spans="1:9">
      <c r="A1513" s="1">
        <v>44781</v>
      </c>
      <c r="B1513" t="s">
        <v>62</v>
      </c>
      <c r="C1513" t="s">
        <v>63</v>
      </c>
      <c r="D1513" t="s">
        <v>26</v>
      </c>
      <c r="E1513">
        <v>244</v>
      </c>
      <c r="F1513">
        <f t="shared" si="92"/>
        <v>2.7</v>
      </c>
      <c r="G1513">
        <f t="shared" si="93"/>
        <v>658.80000000000007</v>
      </c>
      <c r="H1513">
        <f t="shared" si="94"/>
        <v>8</v>
      </c>
      <c r="I1513" t="str">
        <f t="shared" si="95"/>
        <v>Sierpień</v>
      </c>
    </row>
    <row r="1514" spans="1:9">
      <c r="A1514" s="1">
        <v>44781</v>
      </c>
      <c r="B1514" t="s">
        <v>60</v>
      </c>
      <c r="C1514" t="s">
        <v>61</v>
      </c>
      <c r="D1514" t="s">
        <v>56</v>
      </c>
      <c r="E1514">
        <v>122</v>
      </c>
      <c r="F1514">
        <f t="shared" si="92"/>
        <v>3.5</v>
      </c>
      <c r="G1514">
        <f t="shared" si="93"/>
        <v>427</v>
      </c>
      <c r="H1514">
        <f t="shared" si="94"/>
        <v>8</v>
      </c>
      <c r="I1514" t="str">
        <f t="shared" si="95"/>
        <v>Sierpień</v>
      </c>
    </row>
    <row r="1515" spans="1:9">
      <c r="A1515" s="1">
        <v>44781</v>
      </c>
      <c r="B1515" t="s">
        <v>64</v>
      </c>
      <c r="C1515" t="s">
        <v>63</v>
      </c>
      <c r="D1515" t="s">
        <v>39</v>
      </c>
      <c r="E1515">
        <v>250</v>
      </c>
      <c r="F1515">
        <f t="shared" si="92"/>
        <v>3.2</v>
      </c>
      <c r="G1515">
        <f t="shared" si="93"/>
        <v>800</v>
      </c>
      <c r="H1515">
        <f t="shared" si="94"/>
        <v>8</v>
      </c>
      <c r="I1515" t="str">
        <f t="shared" si="95"/>
        <v>Sierpień</v>
      </c>
    </row>
    <row r="1516" spans="1:9">
      <c r="A1516" s="1">
        <v>44781</v>
      </c>
      <c r="B1516" t="s">
        <v>64</v>
      </c>
      <c r="C1516" t="s">
        <v>63</v>
      </c>
      <c r="D1516" t="s">
        <v>21</v>
      </c>
      <c r="E1516">
        <v>388</v>
      </c>
      <c r="F1516">
        <f t="shared" si="92"/>
        <v>3.2</v>
      </c>
      <c r="G1516">
        <f t="shared" si="93"/>
        <v>1241.6000000000001</v>
      </c>
      <c r="H1516">
        <f t="shared" si="94"/>
        <v>8</v>
      </c>
      <c r="I1516" t="str">
        <f t="shared" si="95"/>
        <v>Sierpień</v>
      </c>
    </row>
    <row r="1517" spans="1:9">
      <c r="A1517" s="1">
        <v>44781</v>
      </c>
      <c r="B1517" t="s">
        <v>62</v>
      </c>
      <c r="C1517" t="s">
        <v>63</v>
      </c>
      <c r="D1517" t="s">
        <v>24</v>
      </c>
      <c r="E1517">
        <v>55</v>
      </c>
      <c r="F1517">
        <f t="shared" si="92"/>
        <v>2.7</v>
      </c>
      <c r="G1517">
        <f t="shared" si="93"/>
        <v>148.5</v>
      </c>
      <c r="H1517">
        <f t="shared" si="94"/>
        <v>8</v>
      </c>
      <c r="I1517" t="str">
        <f t="shared" si="95"/>
        <v>Sierpień</v>
      </c>
    </row>
    <row r="1518" spans="1:9">
      <c r="A1518" s="1">
        <v>44781</v>
      </c>
      <c r="B1518" t="s">
        <v>64</v>
      </c>
      <c r="C1518" t="s">
        <v>63</v>
      </c>
      <c r="D1518" t="s">
        <v>12</v>
      </c>
      <c r="E1518">
        <v>173</v>
      </c>
      <c r="F1518">
        <f t="shared" si="92"/>
        <v>3.2</v>
      </c>
      <c r="G1518">
        <f t="shared" si="93"/>
        <v>553.6</v>
      </c>
      <c r="H1518">
        <f t="shared" si="94"/>
        <v>8</v>
      </c>
      <c r="I1518" t="str">
        <f t="shared" si="95"/>
        <v>Sierpień</v>
      </c>
    </row>
    <row r="1519" spans="1:9">
      <c r="A1519" s="1">
        <v>44781</v>
      </c>
      <c r="B1519" t="s">
        <v>64</v>
      </c>
      <c r="C1519" t="s">
        <v>63</v>
      </c>
      <c r="D1519" t="s">
        <v>2</v>
      </c>
      <c r="E1519">
        <v>52</v>
      </c>
      <c r="F1519">
        <f t="shared" si="92"/>
        <v>3.2</v>
      </c>
      <c r="G1519">
        <f t="shared" si="93"/>
        <v>166.4</v>
      </c>
      <c r="H1519">
        <f t="shared" si="94"/>
        <v>8</v>
      </c>
      <c r="I1519" t="str">
        <f t="shared" si="95"/>
        <v>Sierpień</v>
      </c>
    </row>
    <row r="1520" spans="1:9">
      <c r="A1520" s="1">
        <v>44781</v>
      </c>
      <c r="B1520" t="s">
        <v>62</v>
      </c>
      <c r="C1520" t="s">
        <v>63</v>
      </c>
      <c r="D1520" t="s">
        <v>55</v>
      </c>
      <c r="E1520">
        <v>133</v>
      </c>
      <c r="F1520">
        <f t="shared" si="92"/>
        <v>2.7</v>
      </c>
      <c r="G1520">
        <f t="shared" si="93"/>
        <v>359.1</v>
      </c>
      <c r="H1520">
        <f t="shared" si="94"/>
        <v>8</v>
      </c>
      <c r="I1520" t="str">
        <f t="shared" si="95"/>
        <v>Sierpień</v>
      </c>
    </row>
    <row r="1521" spans="1:9">
      <c r="A1521" s="1">
        <v>44781</v>
      </c>
      <c r="B1521" t="s">
        <v>60</v>
      </c>
      <c r="C1521" t="s">
        <v>61</v>
      </c>
      <c r="D1521" t="s">
        <v>55</v>
      </c>
      <c r="E1521">
        <v>22</v>
      </c>
      <c r="F1521">
        <f t="shared" si="92"/>
        <v>3.5</v>
      </c>
      <c r="G1521">
        <f t="shared" si="93"/>
        <v>77</v>
      </c>
      <c r="H1521">
        <f t="shared" si="94"/>
        <v>8</v>
      </c>
      <c r="I1521" t="str">
        <f t="shared" si="95"/>
        <v>Sierpień</v>
      </c>
    </row>
    <row r="1522" spans="1:9">
      <c r="A1522" s="1">
        <v>44782</v>
      </c>
      <c r="B1522" t="s">
        <v>62</v>
      </c>
      <c r="C1522" t="s">
        <v>63</v>
      </c>
      <c r="D1522" t="s">
        <v>35</v>
      </c>
      <c r="E1522">
        <v>51</v>
      </c>
      <c r="F1522">
        <f t="shared" si="92"/>
        <v>2.7</v>
      </c>
      <c r="G1522">
        <f t="shared" si="93"/>
        <v>137.70000000000002</v>
      </c>
      <c r="H1522">
        <f t="shared" si="94"/>
        <v>8</v>
      </c>
      <c r="I1522" t="str">
        <f t="shared" si="95"/>
        <v>Sierpień</v>
      </c>
    </row>
    <row r="1523" spans="1:9">
      <c r="A1523" s="1">
        <v>44782</v>
      </c>
      <c r="B1523" t="s">
        <v>60</v>
      </c>
      <c r="C1523" t="s">
        <v>61</v>
      </c>
      <c r="D1523" t="s">
        <v>16</v>
      </c>
      <c r="E1523">
        <v>357</v>
      </c>
      <c r="F1523">
        <f t="shared" si="92"/>
        <v>3.5</v>
      </c>
      <c r="G1523">
        <f t="shared" si="93"/>
        <v>1249.5</v>
      </c>
      <c r="H1523">
        <f t="shared" si="94"/>
        <v>8</v>
      </c>
      <c r="I1523" t="str">
        <f t="shared" si="95"/>
        <v>Sierpień</v>
      </c>
    </row>
    <row r="1524" spans="1:9">
      <c r="A1524" s="1">
        <v>44782</v>
      </c>
      <c r="B1524" t="s">
        <v>64</v>
      </c>
      <c r="C1524" t="s">
        <v>63</v>
      </c>
      <c r="D1524" t="s">
        <v>27</v>
      </c>
      <c r="E1524">
        <v>277</v>
      </c>
      <c r="F1524">
        <f t="shared" si="92"/>
        <v>3.2</v>
      </c>
      <c r="G1524">
        <f t="shared" si="93"/>
        <v>886.40000000000009</v>
      </c>
      <c r="H1524">
        <f t="shared" si="94"/>
        <v>8</v>
      </c>
      <c r="I1524" t="str">
        <f t="shared" si="95"/>
        <v>Sierpień</v>
      </c>
    </row>
    <row r="1525" spans="1:9">
      <c r="A1525" s="1">
        <v>44782</v>
      </c>
      <c r="B1525" t="s">
        <v>62</v>
      </c>
      <c r="C1525" t="s">
        <v>63</v>
      </c>
      <c r="D1525" t="s">
        <v>42</v>
      </c>
      <c r="E1525">
        <v>179</v>
      </c>
      <c r="F1525">
        <f t="shared" si="92"/>
        <v>2.7</v>
      </c>
      <c r="G1525">
        <f t="shared" si="93"/>
        <v>483.3</v>
      </c>
      <c r="H1525">
        <f t="shared" si="94"/>
        <v>8</v>
      </c>
      <c r="I1525" t="str">
        <f t="shared" si="95"/>
        <v>Sierpień</v>
      </c>
    </row>
    <row r="1526" spans="1:9">
      <c r="A1526" s="1">
        <v>44782</v>
      </c>
      <c r="B1526" t="s">
        <v>64</v>
      </c>
      <c r="C1526" t="s">
        <v>63</v>
      </c>
      <c r="D1526" t="s">
        <v>10</v>
      </c>
      <c r="E1526">
        <v>300</v>
      </c>
      <c r="F1526">
        <f t="shared" si="92"/>
        <v>3.2</v>
      </c>
      <c r="G1526">
        <f t="shared" si="93"/>
        <v>960</v>
      </c>
      <c r="H1526">
        <f t="shared" si="94"/>
        <v>8</v>
      </c>
      <c r="I1526" t="str">
        <f t="shared" si="95"/>
        <v>Sierpień</v>
      </c>
    </row>
    <row r="1527" spans="1:9">
      <c r="A1527" s="1">
        <v>44782</v>
      </c>
      <c r="B1527" t="s">
        <v>60</v>
      </c>
      <c r="C1527" t="s">
        <v>61</v>
      </c>
      <c r="D1527" t="s">
        <v>39</v>
      </c>
      <c r="E1527">
        <v>334</v>
      </c>
      <c r="F1527">
        <f t="shared" si="92"/>
        <v>3.5</v>
      </c>
      <c r="G1527">
        <f t="shared" si="93"/>
        <v>1169</v>
      </c>
      <c r="H1527">
        <f t="shared" si="94"/>
        <v>8</v>
      </c>
      <c r="I1527" t="str">
        <f t="shared" si="95"/>
        <v>Sierpień</v>
      </c>
    </row>
    <row r="1528" spans="1:9">
      <c r="A1528" s="1">
        <v>44782</v>
      </c>
      <c r="B1528" t="s">
        <v>62</v>
      </c>
      <c r="C1528" t="s">
        <v>63</v>
      </c>
      <c r="D1528" t="s">
        <v>24</v>
      </c>
      <c r="E1528">
        <v>175</v>
      </c>
      <c r="F1528">
        <f t="shared" si="92"/>
        <v>2.7</v>
      </c>
      <c r="G1528">
        <f t="shared" si="93"/>
        <v>472.50000000000006</v>
      </c>
      <c r="H1528">
        <f t="shared" si="94"/>
        <v>8</v>
      </c>
      <c r="I1528" t="str">
        <f t="shared" si="95"/>
        <v>Sierpień</v>
      </c>
    </row>
    <row r="1529" spans="1:9">
      <c r="A1529" s="1">
        <v>44782</v>
      </c>
      <c r="B1529" t="s">
        <v>64</v>
      </c>
      <c r="C1529" t="s">
        <v>63</v>
      </c>
      <c r="D1529" t="s">
        <v>58</v>
      </c>
      <c r="E1529">
        <v>54</v>
      </c>
      <c r="F1529">
        <f t="shared" si="92"/>
        <v>3.2</v>
      </c>
      <c r="G1529">
        <f t="shared" si="93"/>
        <v>172.8</v>
      </c>
      <c r="H1529">
        <f t="shared" si="94"/>
        <v>8</v>
      </c>
      <c r="I1529" t="str">
        <f t="shared" si="95"/>
        <v>Sierpień</v>
      </c>
    </row>
    <row r="1530" spans="1:9">
      <c r="A1530" s="1">
        <v>44782</v>
      </c>
      <c r="B1530" t="s">
        <v>62</v>
      </c>
      <c r="C1530" t="s">
        <v>63</v>
      </c>
      <c r="D1530" t="s">
        <v>21</v>
      </c>
      <c r="E1530">
        <v>48</v>
      </c>
      <c r="F1530">
        <f t="shared" si="92"/>
        <v>2.7</v>
      </c>
      <c r="G1530">
        <f t="shared" si="93"/>
        <v>129.60000000000002</v>
      </c>
      <c r="H1530">
        <f t="shared" si="94"/>
        <v>8</v>
      </c>
      <c r="I1530" t="str">
        <f t="shared" si="95"/>
        <v>Sierpień</v>
      </c>
    </row>
    <row r="1531" spans="1:9">
      <c r="A1531" s="1">
        <v>44783</v>
      </c>
      <c r="B1531" t="s">
        <v>62</v>
      </c>
      <c r="C1531" t="s">
        <v>63</v>
      </c>
      <c r="D1531" t="s">
        <v>50</v>
      </c>
      <c r="E1531">
        <v>34</v>
      </c>
      <c r="F1531">
        <f t="shared" si="92"/>
        <v>2.7</v>
      </c>
      <c r="G1531">
        <f t="shared" si="93"/>
        <v>91.800000000000011</v>
      </c>
      <c r="H1531">
        <f t="shared" si="94"/>
        <v>8</v>
      </c>
      <c r="I1531" t="str">
        <f t="shared" si="95"/>
        <v>Sierpień</v>
      </c>
    </row>
    <row r="1532" spans="1:9">
      <c r="A1532" s="1">
        <v>44783</v>
      </c>
      <c r="B1532" t="s">
        <v>62</v>
      </c>
      <c r="C1532" t="s">
        <v>63</v>
      </c>
      <c r="D1532" t="s">
        <v>34</v>
      </c>
      <c r="E1532">
        <v>369</v>
      </c>
      <c r="F1532">
        <f t="shared" si="92"/>
        <v>2.7</v>
      </c>
      <c r="G1532">
        <f t="shared" si="93"/>
        <v>996.30000000000007</v>
      </c>
      <c r="H1532">
        <f t="shared" si="94"/>
        <v>8</v>
      </c>
      <c r="I1532" t="str">
        <f t="shared" si="95"/>
        <v>Sierpień</v>
      </c>
    </row>
    <row r="1533" spans="1:9">
      <c r="A1533" s="1">
        <v>44783</v>
      </c>
      <c r="B1533" t="s">
        <v>60</v>
      </c>
      <c r="C1533" t="s">
        <v>61</v>
      </c>
      <c r="D1533" t="s">
        <v>40</v>
      </c>
      <c r="E1533">
        <v>291</v>
      </c>
      <c r="F1533">
        <f t="shared" si="92"/>
        <v>3.5</v>
      </c>
      <c r="G1533">
        <f t="shared" si="93"/>
        <v>1018.5</v>
      </c>
      <c r="H1533">
        <f t="shared" si="94"/>
        <v>8</v>
      </c>
      <c r="I1533" t="str">
        <f t="shared" si="95"/>
        <v>Sierpień</v>
      </c>
    </row>
    <row r="1534" spans="1:9">
      <c r="A1534" s="1">
        <v>44783</v>
      </c>
      <c r="B1534" t="s">
        <v>60</v>
      </c>
      <c r="C1534" t="s">
        <v>61</v>
      </c>
      <c r="D1534" t="s">
        <v>50</v>
      </c>
      <c r="E1534">
        <v>274</v>
      </c>
      <c r="F1534">
        <f t="shared" si="92"/>
        <v>3.5</v>
      </c>
      <c r="G1534">
        <f t="shared" si="93"/>
        <v>959</v>
      </c>
      <c r="H1534">
        <f t="shared" si="94"/>
        <v>8</v>
      </c>
      <c r="I1534" t="str">
        <f t="shared" si="95"/>
        <v>Sierpień</v>
      </c>
    </row>
    <row r="1535" spans="1:9">
      <c r="A1535" s="1">
        <v>44783</v>
      </c>
      <c r="B1535" t="s">
        <v>62</v>
      </c>
      <c r="C1535" t="s">
        <v>63</v>
      </c>
      <c r="D1535" t="s">
        <v>58</v>
      </c>
      <c r="E1535">
        <v>57</v>
      </c>
      <c r="F1535">
        <f t="shared" si="92"/>
        <v>2.7</v>
      </c>
      <c r="G1535">
        <f t="shared" si="93"/>
        <v>153.9</v>
      </c>
      <c r="H1535">
        <f t="shared" si="94"/>
        <v>8</v>
      </c>
      <c r="I1535" t="str">
        <f t="shared" si="95"/>
        <v>Sierpień</v>
      </c>
    </row>
    <row r="1536" spans="1:9">
      <c r="A1536" s="1">
        <v>44783</v>
      </c>
      <c r="B1536" t="s">
        <v>64</v>
      </c>
      <c r="C1536" t="s">
        <v>63</v>
      </c>
      <c r="D1536" t="s">
        <v>26</v>
      </c>
      <c r="E1536">
        <v>458</v>
      </c>
      <c r="F1536">
        <f t="shared" si="92"/>
        <v>3.2</v>
      </c>
      <c r="G1536">
        <f t="shared" si="93"/>
        <v>1465.6000000000001</v>
      </c>
      <c r="H1536">
        <f t="shared" si="94"/>
        <v>8</v>
      </c>
      <c r="I1536" t="str">
        <f t="shared" si="95"/>
        <v>Sierpień</v>
      </c>
    </row>
    <row r="1537" spans="1:9">
      <c r="A1537" s="1">
        <v>44783</v>
      </c>
      <c r="B1537" t="s">
        <v>62</v>
      </c>
      <c r="C1537" t="s">
        <v>63</v>
      </c>
      <c r="D1537" t="s">
        <v>24</v>
      </c>
      <c r="E1537">
        <v>37</v>
      </c>
      <c r="F1537">
        <f t="shared" si="92"/>
        <v>2.7</v>
      </c>
      <c r="G1537">
        <f t="shared" si="93"/>
        <v>99.9</v>
      </c>
      <c r="H1537">
        <f t="shared" si="94"/>
        <v>8</v>
      </c>
      <c r="I1537" t="str">
        <f t="shared" si="95"/>
        <v>Sierpień</v>
      </c>
    </row>
    <row r="1538" spans="1:9">
      <c r="A1538" s="1">
        <v>44783</v>
      </c>
      <c r="B1538" t="s">
        <v>62</v>
      </c>
      <c r="C1538" t="s">
        <v>63</v>
      </c>
      <c r="D1538" t="s">
        <v>54</v>
      </c>
      <c r="E1538">
        <v>419</v>
      </c>
      <c r="F1538">
        <f t="shared" si="92"/>
        <v>2.7</v>
      </c>
      <c r="G1538">
        <f t="shared" si="93"/>
        <v>1131.3000000000002</v>
      </c>
      <c r="H1538">
        <f t="shared" si="94"/>
        <v>8</v>
      </c>
      <c r="I1538" t="str">
        <f t="shared" si="95"/>
        <v>Sierpień</v>
      </c>
    </row>
    <row r="1539" spans="1:9">
      <c r="A1539" s="1">
        <v>44783</v>
      </c>
      <c r="B1539" t="s">
        <v>62</v>
      </c>
      <c r="C1539" t="s">
        <v>63</v>
      </c>
      <c r="D1539" t="s">
        <v>7</v>
      </c>
      <c r="E1539">
        <v>388</v>
      </c>
      <c r="F1539">
        <f t="shared" ref="F1539:F1602" si="96">VLOOKUP(B1539,$P$1:$Q$16,2,FALSE)</f>
        <v>2.7</v>
      </c>
      <c r="G1539">
        <f t="shared" ref="G1539:G1602" si="97">E1539*F1539</f>
        <v>1047.6000000000001</v>
      </c>
      <c r="H1539">
        <f t="shared" ref="H1539:H1602" si="98">MONTH(A1539)</f>
        <v>8</v>
      </c>
      <c r="I1539" t="str">
        <f t="shared" ref="I1539:I1602" si="99">VLOOKUP(H1539,$S$1:$T$12,2,FALSE)</f>
        <v>Sierpień</v>
      </c>
    </row>
    <row r="1540" spans="1:9">
      <c r="A1540" s="1">
        <v>44784</v>
      </c>
      <c r="B1540" t="s">
        <v>64</v>
      </c>
      <c r="C1540" t="s">
        <v>63</v>
      </c>
      <c r="D1540" t="s">
        <v>38</v>
      </c>
      <c r="E1540">
        <v>271</v>
      </c>
      <c r="F1540">
        <f t="shared" si="96"/>
        <v>3.2</v>
      </c>
      <c r="G1540">
        <f t="shared" si="97"/>
        <v>867.2</v>
      </c>
      <c r="H1540">
        <f t="shared" si="98"/>
        <v>8</v>
      </c>
      <c r="I1540" t="str">
        <f t="shared" si="99"/>
        <v>Sierpień</v>
      </c>
    </row>
    <row r="1541" spans="1:9">
      <c r="A1541" s="1">
        <v>44784</v>
      </c>
      <c r="B1541" t="s">
        <v>60</v>
      </c>
      <c r="C1541" t="s">
        <v>61</v>
      </c>
      <c r="D1541" t="s">
        <v>3</v>
      </c>
      <c r="E1541">
        <v>196</v>
      </c>
      <c r="F1541">
        <f t="shared" si="96"/>
        <v>3.5</v>
      </c>
      <c r="G1541">
        <f t="shared" si="97"/>
        <v>686</v>
      </c>
      <c r="H1541">
        <f t="shared" si="98"/>
        <v>8</v>
      </c>
      <c r="I1541" t="str">
        <f t="shared" si="99"/>
        <v>Sierpień</v>
      </c>
    </row>
    <row r="1542" spans="1:9">
      <c r="A1542" s="1">
        <v>44784</v>
      </c>
      <c r="B1542" t="s">
        <v>62</v>
      </c>
      <c r="C1542" t="s">
        <v>63</v>
      </c>
      <c r="D1542" t="s">
        <v>48</v>
      </c>
      <c r="E1542">
        <v>102</v>
      </c>
      <c r="F1542">
        <f t="shared" si="96"/>
        <v>2.7</v>
      </c>
      <c r="G1542">
        <f t="shared" si="97"/>
        <v>275.40000000000003</v>
      </c>
      <c r="H1542">
        <f t="shared" si="98"/>
        <v>8</v>
      </c>
      <c r="I1542" t="str">
        <f t="shared" si="99"/>
        <v>Sierpień</v>
      </c>
    </row>
    <row r="1543" spans="1:9">
      <c r="A1543" s="1">
        <v>44784</v>
      </c>
      <c r="B1543" t="s">
        <v>64</v>
      </c>
      <c r="C1543" t="s">
        <v>63</v>
      </c>
      <c r="D1543" t="s">
        <v>35</v>
      </c>
      <c r="E1543">
        <v>309</v>
      </c>
      <c r="F1543">
        <f t="shared" si="96"/>
        <v>3.2</v>
      </c>
      <c r="G1543">
        <f t="shared" si="97"/>
        <v>988.80000000000007</v>
      </c>
      <c r="H1543">
        <f t="shared" si="98"/>
        <v>8</v>
      </c>
      <c r="I1543" t="str">
        <f t="shared" si="99"/>
        <v>Sierpień</v>
      </c>
    </row>
    <row r="1544" spans="1:9">
      <c r="A1544" s="1">
        <v>44784</v>
      </c>
      <c r="B1544" t="s">
        <v>62</v>
      </c>
      <c r="C1544" t="s">
        <v>63</v>
      </c>
      <c r="D1544" t="s">
        <v>28</v>
      </c>
      <c r="E1544">
        <v>34</v>
      </c>
      <c r="F1544">
        <f t="shared" si="96"/>
        <v>2.7</v>
      </c>
      <c r="G1544">
        <f t="shared" si="97"/>
        <v>91.800000000000011</v>
      </c>
      <c r="H1544">
        <f t="shared" si="98"/>
        <v>8</v>
      </c>
      <c r="I1544" t="str">
        <f t="shared" si="99"/>
        <v>Sierpień</v>
      </c>
    </row>
    <row r="1545" spans="1:9">
      <c r="A1545" s="1">
        <v>44784</v>
      </c>
      <c r="B1545" t="s">
        <v>60</v>
      </c>
      <c r="C1545" t="s">
        <v>61</v>
      </c>
      <c r="D1545" t="s">
        <v>39</v>
      </c>
      <c r="E1545">
        <v>406</v>
      </c>
      <c r="F1545">
        <f t="shared" si="96"/>
        <v>3.5</v>
      </c>
      <c r="G1545">
        <f t="shared" si="97"/>
        <v>1421</v>
      </c>
      <c r="H1545">
        <f t="shared" si="98"/>
        <v>8</v>
      </c>
      <c r="I1545" t="str">
        <f t="shared" si="99"/>
        <v>Sierpień</v>
      </c>
    </row>
    <row r="1546" spans="1:9">
      <c r="A1546" s="1">
        <v>44785</v>
      </c>
      <c r="B1546" t="s">
        <v>64</v>
      </c>
      <c r="C1546" t="s">
        <v>63</v>
      </c>
      <c r="D1546" t="s">
        <v>25</v>
      </c>
      <c r="E1546">
        <v>281</v>
      </c>
      <c r="F1546">
        <f t="shared" si="96"/>
        <v>3.2</v>
      </c>
      <c r="G1546">
        <f t="shared" si="97"/>
        <v>899.2</v>
      </c>
      <c r="H1546">
        <f t="shared" si="98"/>
        <v>8</v>
      </c>
      <c r="I1546" t="str">
        <f t="shared" si="99"/>
        <v>Sierpień</v>
      </c>
    </row>
    <row r="1547" spans="1:9">
      <c r="A1547" s="1">
        <v>44785</v>
      </c>
      <c r="B1547" t="s">
        <v>64</v>
      </c>
      <c r="C1547" t="s">
        <v>63</v>
      </c>
      <c r="D1547" t="s">
        <v>5</v>
      </c>
      <c r="E1547">
        <v>179</v>
      </c>
      <c r="F1547">
        <f t="shared" si="96"/>
        <v>3.2</v>
      </c>
      <c r="G1547">
        <f t="shared" si="97"/>
        <v>572.80000000000007</v>
      </c>
      <c r="H1547">
        <f t="shared" si="98"/>
        <v>8</v>
      </c>
      <c r="I1547" t="str">
        <f t="shared" si="99"/>
        <v>Sierpień</v>
      </c>
    </row>
    <row r="1548" spans="1:9">
      <c r="A1548" s="1">
        <v>44785</v>
      </c>
      <c r="B1548" t="s">
        <v>62</v>
      </c>
      <c r="C1548" t="s">
        <v>63</v>
      </c>
      <c r="D1548" t="s">
        <v>25</v>
      </c>
      <c r="E1548">
        <v>472</v>
      </c>
      <c r="F1548">
        <f t="shared" si="96"/>
        <v>2.7</v>
      </c>
      <c r="G1548">
        <f t="shared" si="97"/>
        <v>1274.4000000000001</v>
      </c>
      <c r="H1548">
        <f t="shared" si="98"/>
        <v>8</v>
      </c>
      <c r="I1548" t="str">
        <f t="shared" si="99"/>
        <v>Sierpień</v>
      </c>
    </row>
    <row r="1549" spans="1:9">
      <c r="A1549" s="1">
        <v>44785</v>
      </c>
      <c r="B1549" t="s">
        <v>60</v>
      </c>
      <c r="C1549" t="s">
        <v>61</v>
      </c>
      <c r="D1549" t="s">
        <v>42</v>
      </c>
      <c r="E1549">
        <v>413</v>
      </c>
      <c r="F1549">
        <f t="shared" si="96"/>
        <v>3.5</v>
      </c>
      <c r="G1549">
        <f t="shared" si="97"/>
        <v>1445.5</v>
      </c>
      <c r="H1549">
        <f t="shared" si="98"/>
        <v>8</v>
      </c>
      <c r="I1549" t="str">
        <f t="shared" si="99"/>
        <v>Sierpień</v>
      </c>
    </row>
    <row r="1550" spans="1:9">
      <c r="A1550" s="1">
        <v>44785</v>
      </c>
      <c r="B1550" t="s">
        <v>60</v>
      </c>
      <c r="C1550" t="s">
        <v>61</v>
      </c>
      <c r="D1550" t="s">
        <v>41</v>
      </c>
      <c r="E1550">
        <v>238</v>
      </c>
      <c r="F1550">
        <f t="shared" si="96"/>
        <v>3.5</v>
      </c>
      <c r="G1550">
        <f t="shared" si="97"/>
        <v>833</v>
      </c>
      <c r="H1550">
        <f t="shared" si="98"/>
        <v>8</v>
      </c>
      <c r="I1550" t="str">
        <f t="shared" si="99"/>
        <v>Sierpień</v>
      </c>
    </row>
    <row r="1551" spans="1:9">
      <c r="A1551" s="1">
        <v>44785</v>
      </c>
      <c r="B1551" t="s">
        <v>64</v>
      </c>
      <c r="C1551" t="s">
        <v>63</v>
      </c>
      <c r="D1551" t="s">
        <v>34</v>
      </c>
      <c r="E1551">
        <v>175</v>
      </c>
      <c r="F1551">
        <f t="shared" si="96"/>
        <v>3.2</v>
      </c>
      <c r="G1551">
        <f t="shared" si="97"/>
        <v>560</v>
      </c>
      <c r="H1551">
        <f t="shared" si="98"/>
        <v>8</v>
      </c>
      <c r="I1551" t="str">
        <f t="shared" si="99"/>
        <v>Sierpień</v>
      </c>
    </row>
    <row r="1552" spans="1:9">
      <c r="A1552" s="1">
        <v>44786</v>
      </c>
      <c r="B1552" t="s">
        <v>60</v>
      </c>
      <c r="C1552" t="s">
        <v>61</v>
      </c>
      <c r="D1552" t="s">
        <v>45</v>
      </c>
      <c r="E1552">
        <v>475</v>
      </c>
      <c r="F1552">
        <f t="shared" si="96"/>
        <v>3.5</v>
      </c>
      <c r="G1552">
        <f t="shared" si="97"/>
        <v>1662.5</v>
      </c>
      <c r="H1552">
        <f t="shared" si="98"/>
        <v>8</v>
      </c>
      <c r="I1552" t="str">
        <f t="shared" si="99"/>
        <v>Sierpień</v>
      </c>
    </row>
    <row r="1553" spans="1:9">
      <c r="A1553" s="1">
        <v>44786</v>
      </c>
      <c r="B1553" t="s">
        <v>60</v>
      </c>
      <c r="C1553" t="s">
        <v>61</v>
      </c>
      <c r="D1553" t="s">
        <v>38</v>
      </c>
      <c r="E1553">
        <v>56</v>
      </c>
      <c r="F1553">
        <f t="shared" si="96"/>
        <v>3.5</v>
      </c>
      <c r="G1553">
        <f t="shared" si="97"/>
        <v>196</v>
      </c>
      <c r="H1553">
        <f t="shared" si="98"/>
        <v>8</v>
      </c>
      <c r="I1553" t="str">
        <f t="shared" si="99"/>
        <v>Sierpień</v>
      </c>
    </row>
    <row r="1554" spans="1:9">
      <c r="A1554" s="1">
        <v>44786</v>
      </c>
      <c r="B1554" t="s">
        <v>60</v>
      </c>
      <c r="C1554" t="s">
        <v>61</v>
      </c>
      <c r="D1554" t="s">
        <v>39</v>
      </c>
      <c r="E1554">
        <v>284</v>
      </c>
      <c r="F1554">
        <f t="shared" si="96"/>
        <v>3.5</v>
      </c>
      <c r="G1554">
        <f t="shared" si="97"/>
        <v>994</v>
      </c>
      <c r="H1554">
        <f t="shared" si="98"/>
        <v>8</v>
      </c>
      <c r="I1554" t="str">
        <f t="shared" si="99"/>
        <v>Sierpień</v>
      </c>
    </row>
    <row r="1555" spans="1:9">
      <c r="A1555" s="1">
        <v>44786</v>
      </c>
      <c r="B1555" t="s">
        <v>62</v>
      </c>
      <c r="C1555" t="s">
        <v>63</v>
      </c>
      <c r="D1555" t="s">
        <v>57</v>
      </c>
      <c r="E1555">
        <v>271</v>
      </c>
      <c r="F1555">
        <f t="shared" si="96"/>
        <v>2.7</v>
      </c>
      <c r="G1555">
        <f t="shared" si="97"/>
        <v>731.7</v>
      </c>
      <c r="H1555">
        <f t="shared" si="98"/>
        <v>8</v>
      </c>
      <c r="I1555" t="str">
        <f t="shared" si="99"/>
        <v>Sierpień</v>
      </c>
    </row>
    <row r="1556" spans="1:9">
      <c r="A1556" s="1">
        <v>44786</v>
      </c>
      <c r="B1556" t="s">
        <v>64</v>
      </c>
      <c r="C1556" t="s">
        <v>63</v>
      </c>
      <c r="D1556" t="s">
        <v>54</v>
      </c>
      <c r="E1556">
        <v>51</v>
      </c>
      <c r="F1556">
        <f t="shared" si="96"/>
        <v>3.2</v>
      </c>
      <c r="G1556">
        <f t="shared" si="97"/>
        <v>163.20000000000002</v>
      </c>
      <c r="H1556">
        <f t="shared" si="98"/>
        <v>8</v>
      </c>
      <c r="I1556" t="str">
        <f t="shared" si="99"/>
        <v>Sierpień</v>
      </c>
    </row>
    <row r="1557" spans="1:9">
      <c r="A1557" s="1">
        <v>44788</v>
      </c>
      <c r="B1557" t="s">
        <v>60</v>
      </c>
      <c r="C1557" t="s">
        <v>61</v>
      </c>
      <c r="D1557" t="s">
        <v>52</v>
      </c>
      <c r="E1557">
        <v>448</v>
      </c>
      <c r="F1557">
        <f t="shared" si="96"/>
        <v>3.5</v>
      </c>
      <c r="G1557">
        <f t="shared" si="97"/>
        <v>1568</v>
      </c>
      <c r="H1557">
        <f t="shared" si="98"/>
        <v>8</v>
      </c>
      <c r="I1557" t="str">
        <f t="shared" si="99"/>
        <v>Sierpień</v>
      </c>
    </row>
    <row r="1558" spans="1:9">
      <c r="A1558" s="1">
        <v>44788</v>
      </c>
      <c r="B1558" t="s">
        <v>62</v>
      </c>
      <c r="C1558" t="s">
        <v>63</v>
      </c>
      <c r="D1558" t="s">
        <v>31</v>
      </c>
      <c r="E1558">
        <v>285</v>
      </c>
      <c r="F1558">
        <f t="shared" si="96"/>
        <v>2.7</v>
      </c>
      <c r="G1558">
        <f t="shared" si="97"/>
        <v>769.5</v>
      </c>
      <c r="H1558">
        <f t="shared" si="98"/>
        <v>8</v>
      </c>
      <c r="I1558" t="str">
        <f t="shared" si="99"/>
        <v>Sierpień</v>
      </c>
    </row>
    <row r="1559" spans="1:9">
      <c r="A1559" s="1">
        <v>44788</v>
      </c>
      <c r="B1559" t="s">
        <v>60</v>
      </c>
      <c r="C1559" t="s">
        <v>61</v>
      </c>
      <c r="D1559" t="s">
        <v>18</v>
      </c>
      <c r="E1559">
        <v>43</v>
      </c>
      <c r="F1559">
        <f t="shared" si="96"/>
        <v>3.5</v>
      </c>
      <c r="G1559">
        <f t="shared" si="97"/>
        <v>150.5</v>
      </c>
      <c r="H1559">
        <f t="shared" si="98"/>
        <v>8</v>
      </c>
      <c r="I1559" t="str">
        <f t="shared" si="99"/>
        <v>Sierpień</v>
      </c>
    </row>
    <row r="1560" spans="1:9">
      <c r="A1560" s="1">
        <v>44788</v>
      </c>
      <c r="B1560" t="s">
        <v>64</v>
      </c>
      <c r="C1560" t="s">
        <v>63</v>
      </c>
      <c r="D1560" t="s">
        <v>50</v>
      </c>
      <c r="E1560">
        <v>274</v>
      </c>
      <c r="F1560">
        <f t="shared" si="96"/>
        <v>3.2</v>
      </c>
      <c r="G1560">
        <f t="shared" si="97"/>
        <v>876.80000000000007</v>
      </c>
      <c r="H1560">
        <f t="shared" si="98"/>
        <v>8</v>
      </c>
      <c r="I1560" t="str">
        <f t="shared" si="99"/>
        <v>Sierpień</v>
      </c>
    </row>
    <row r="1561" spans="1:9">
      <c r="A1561" s="1">
        <v>44788</v>
      </c>
      <c r="B1561" t="s">
        <v>62</v>
      </c>
      <c r="C1561" t="s">
        <v>63</v>
      </c>
      <c r="D1561" t="s">
        <v>5</v>
      </c>
      <c r="E1561">
        <v>57</v>
      </c>
      <c r="F1561">
        <f t="shared" si="96"/>
        <v>2.7</v>
      </c>
      <c r="G1561">
        <f t="shared" si="97"/>
        <v>153.9</v>
      </c>
      <c r="H1561">
        <f t="shared" si="98"/>
        <v>8</v>
      </c>
      <c r="I1561" t="str">
        <f t="shared" si="99"/>
        <v>Sierpień</v>
      </c>
    </row>
    <row r="1562" spans="1:9">
      <c r="A1562" s="1">
        <v>44788</v>
      </c>
      <c r="B1562" t="s">
        <v>64</v>
      </c>
      <c r="C1562" t="s">
        <v>63</v>
      </c>
      <c r="D1562" t="s">
        <v>27</v>
      </c>
      <c r="E1562">
        <v>95</v>
      </c>
      <c r="F1562">
        <f t="shared" si="96"/>
        <v>3.2</v>
      </c>
      <c r="G1562">
        <f t="shared" si="97"/>
        <v>304</v>
      </c>
      <c r="H1562">
        <f t="shared" si="98"/>
        <v>8</v>
      </c>
      <c r="I1562" t="str">
        <f t="shared" si="99"/>
        <v>Sierpień</v>
      </c>
    </row>
    <row r="1563" spans="1:9">
      <c r="A1563" s="1">
        <v>44788</v>
      </c>
      <c r="B1563" t="s">
        <v>60</v>
      </c>
      <c r="C1563" t="s">
        <v>61</v>
      </c>
      <c r="D1563" t="s">
        <v>47</v>
      </c>
      <c r="E1563">
        <v>312</v>
      </c>
      <c r="F1563">
        <f t="shared" si="96"/>
        <v>3.5</v>
      </c>
      <c r="G1563">
        <f t="shared" si="97"/>
        <v>1092</v>
      </c>
      <c r="H1563">
        <f t="shared" si="98"/>
        <v>8</v>
      </c>
      <c r="I1563" t="str">
        <f t="shared" si="99"/>
        <v>Sierpień</v>
      </c>
    </row>
    <row r="1564" spans="1:9">
      <c r="A1564" s="1">
        <v>44788</v>
      </c>
      <c r="B1564" t="s">
        <v>64</v>
      </c>
      <c r="C1564" t="s">
        <v>63</v>
      </c>
      <c r="D1564" t="s">
        <v>26</v>
      </c>
      <c r="E1564">
        <v>270</v>
      </c>
      <c r="F1564">
        <f t="shared" si="96"/>
        <v>3.2</v>
      </c>
      <c r="G1564">
        <f t="shared" si="97"/>
        <v>864</v>
      </c>
      <c r="H1564">
        <f t="shared" si="98"/>
        <v>8</v>
      </c>
      <c r="I1564" t="str">
        <f t="shared" si="99"/>
        <v>Sierpień</v>
      </c>
    </row>
    <row r="1565" spans="1:9">
      <c r="A1565" s="1">
        <v>44788</v>
      </c>
      <c r="B1565" t="s">
        <v>62</v>
      </c>
      <c r="C1565" t="s">
        <v>63</v>
      </c>
      <c r="D1565" t="s">
        <v>26</v>
      </c>
      <c r="E1565">
        <v>292</v>
      </c>
      <c r="F1565">
        <f t="shared" si="96"/>
        <v>2.7</v>
      </c>
      <c r="G1565">
        <f t="shared" si="97"/>
        <v>788.40000000000009</v>
      </c>
      <c r="H1565">
        <f t="shared" si="98"/>
        <v>8</v>
      </c>
      <c r="I1565" t="str">
        <f t="shared" si="99"/>
        <v>Sierpień</v>
      </c>
    </row>
    <row r="1566" spans="1:9">
      <c r="A1566" s="1">
        <v>44788</v>
      </c>
      <c r="B1566" t="s">
        <v>60</v>
      </c>
      <c r="C1566" t="s">
        <v>61</v>
      </c>
      <c r="D1566" t="s">
        <v>52</v>
      </c>
      <c r="E1566">
        <v>98</v>
      </c>
      <c r="F1566">
        <f t="shared" si="96"/>
        <v>3.5</v>
      </c>
      <c r="G1566">
        <f t="shared" si="97"/>
        <v>343</v>
      </c>
      <c r="H1566">
        <f t="shared" si="98"/>
        <v>8</v>
      </c>
      <c r="I1566" t="str">
        <f t="shared" si="99"/>
        <v>Sierpień</v>
      </c>
    </row>
    <row r="1567" spans="1:9">
      <c r="A1567" s="1">
        <v>44788</v>
      </c>
      <c r="B1567" t="s">
        <v>62</v>
      </c>
      <c r="C1567" t="s">
        <v>63</v>
      </c>
      <c r="D1567" t="s">
        <v>59</v>
      </c>
      <c r="E1567">
        <v>427</v>
      </c>
      <c r="F1567">
        <f t="shared" si="96"/>
        <v>2.7</v>
      </c>
      <c r="G1567">
        <f t="shared" si="97"/>
        <v>1152.9000000000001</v>
      </c>
      <c r="H1567">
        <f t="shared" si="98"/>
        <v>8</v>
      </c>
      <c r="I1567" t="str">
        <f t="shared" si="99"/>
        <v>Sierpień</v>
      </c>
    </row>
    <row r="1568" spans="1:9">
      <c r="A1568" s="1">
        <v>44788</v>
      </c>
      <c r="B1568" t="s">
        <v>60</v>
      </c>
      <c r="C1568" t="s">
        <v>61</v>
      </c>
      <c r="D1568" t="s">
        <v>7</v>
      </c>
      <c r="E1568">
        <v>473</v>
      </c>
      <c r="F1568">
        <f t="shared" si="96"/>
        <v>3.5</v>
      </c>
      <c r="G1568">
        <f t="shared" si="97"/>
        <v>1655.5</v>
      </c>
      <c r="H1568">
        <f t="shared" si="98"/>
        <v>8</v>
      </c>
      <c r="I1568" t="str">
        <f t="shared" si="99"/>
        <v>Sierpień</v>
      </c>
    </row>
    <row r="1569" spans="1:9">
      <c r="A1569" s="1">
        <v>44788</v>
      </c>
      <c r="B1569" t="s">
        <v>64</v>
      </c>
      <c r="C1569" t="s">
        <v>63</v>
      </c>
      <c r="D1569" t="s">
        <v>2</v>
      </c>
      <c r="E1569">
        <v>465</v>
      </c>
      <c r="F1569">
        <f t="shared" si="96"/>
        <v>3.2</v>
      </c>
      <c r="G1569">
        <f t="shared" si="97"/>
        <v>1488</v>
      </c>
      <c r="H1569">
        <f t="shared" si="98"/>
        <v>8</v>
      </c>
      <c r="I1569" t="str">
        <f t="shared" si="99"/>
        <v>Sierpień</v>
      </c>
    </row>
    <row r="1570" spans="1:9">
      <c r="A1570" s="1">
        <v>44788</v>
      </c>
      <c r="B1570" t="s">
        <v>62</v>
      </c>
      <c r="C1570" t="s">
        <v>63</v>
      </c>
      <c r="D1570" t="s">
        <v>5</v>
      </c>
      <c r="E1570">
        <v>284</v>
      </c>
      <c r="F1570">
        <f t="shared" si="96"/>
        <v>2.7</v>
      </c>
      <c r="G1570">
        <f t="shared" si="97"/>
        <v>766.80000000000007</v>
      </c>
      <c r="H1570">
        <f t="shared" si="98"/>
        <v>8</v>
      </c>
      <c r="I1570" t="str">
        <f t="shared" si="99"/>
        <v>Sierpień</v>
      </c>
    </row>
    <row r="1571" spans="1:9">
      <c r="A1571" s="1">
        <v>44788</v>
      </c>
      <c r="B1571" t="s">
        <v>62</v>
      </c>
      <c r="C1571" t="s">
        <v>63</v>
      </c>
      <c r="D1571" t="s">
        <v>32</v>
      </c>
      <c r="E1571">
        <v>231</v>
      </c>
      <c r="F1571">
        <f t="shared" si="96"/>
        <v>2.7</v>
      </c>
      <c r="G1571">
        <f t="shared" si="97"/>
        <v>623.70000000000005</v>
      </c>
      <c r="H1571">
        <f t="shared" si="98"/>
        <v>8</v>
      </c>
      <c r="I1571" t="str">
        <f t="shared" si="99"/>
        <v>Sierpień</v>
      </c>
    </row>
    <row r="1572" spans="1:9">
      <c r="A1572" s="1">
        <v>44788</v>
      </c>
      <c r="B1572" t="s">
        <v>64</v>
      </c>
      <c r="C1572" t="s">
        <v>63</v>
      </c>
      <c r="D1572" t="s">
        <v>47</v>
      </c>
      <c r="E1572">
        <v>241</v>
      </c>
      <c r="F1572">
        <f t="shared" si="96"/>
        <v>3.2</v>
      </c>
      <c r="G1572">
        <f t="shared" si="97"/>
        <v>771.2</v>
      </c>
      <c r="H1572">
        <f t="shared" si="98"/>
        <v>8</v>
      </c>
      <c r="I1572" t="str">
        <f t="shared" si="99"/>
        <v>Sierpień</v>
      </c>
    </row>
    <row r="1573" spans="1:9">
      <c r="A1573" s="1">
        <v>44789</v>
      </c>
      <c r="B1573" t="s">
        <v>60</v>
      </c>
      <c r="C1573" t="s">
        <v>61</v>
      </c>
      <c r="D1573" t="s">
        <v>29</v>
      </c>
      <c r="E1573">
        <v>189</v>
      </c>
      <c r="F1573">
        <f t="shared" si="96"/>
        <v>3.5</v>
      </c>
      <c r="G1573">
        <f t="shared" si="97"/>
        <v>661.5</v>
      </c>
      <c r="H1573">
        <f t="shared" si="98"/>
        <v>8</v>
      </c>
      <c r="I1573" t="str">
        <f t="shared" si="99"/>
        <v>Sierpień</v>
      </c>
    </row>
    <row r="1574" spans="1:9">
      <c r="A1574" s="1">
        <v>44789</v>
      </c>
      <c r="B1574" t="s">
        <v>64</v>
      </c>
      <c r="C1574" t="s">
        <v>63</v>
      </c>
      <c r="D1574" t="s">
        <v>55</v>
      </c>
      <c r="E1574">
        <v>354</v>
      </c>
      <c r="F1574">
        <f t="shared" si="96"/>
        <v>3.2</v>
      </c>
      <c r="G1574">
        <f t="shared" si="97"/>
        <v>1132.8</v>
      </c>
      <c r="H1574">
        <f t="shared" si="98"/>
        <v>8</v>
      </c>
      <c r="I1574" t="str">
        <f t="shared" si="99"/>
        <v>Sierpień</v>
      </c>
    </row>
    <row r="1575" spans="1:9">
      <c r="A1575" s="1">
        <v>44789</v>
      </c>
      <c r="B1575" t="s">
        <v>60</v>
      </c>
      <c r="C1575" t="s">
        <v>61</v>
      </c>
      <c r="D1575" t="s">
        <v>36</v>
      </c>
      <c r="E1575">
        <v>466</v>
      </c>
      <c r="F1575">
        <f t="shared" si="96"/>
        <v>3.5</v>
      </c>
      <c r="G1575">
        <f t="shared" si="97"/>
        <v>1631</v>
      </c>
      <c r="H1575">
        <f t="shared" si="98"/>
        <v>8</v>
      </c>
      <c r="I1575" t="str">
        <f t="shared" si="99"/>
        <v>Sierpień</v>
      </c>
    </row>
    <row r="1576" spans="1:9">
      <c r="A1576" s="1">
        <v>44790</v>
      </c>
      <c r="B1576" t="s">
        <v>64</v>
      </c>
      <c r="C1576" t="s">
        <v>63</v>
      </c>
      <c r="D1576" t="s">
        <v>3</v>
      </c>
      <c r="E1576">
        <v>420</v>
      </c>
      <c r="F1576">
        <f t="shared" si="96"/>
        <v>3.2</v>
      </c>
      <c r="G1576">
        <f t="shared" si="97"/>
        <v>1344</v>
      </c>
      <c r="H1576">
        <f t="shared" si="98"/>
        <v>8</v>
      </c>
      <c r="I1576" t="str">
        <f t="shared" si="99"/>
        <v>Sierpień</v>
      </c>
    </row>
    <row r="1577" spans="1:9">
      <c r="A1577" s="1">
        <v>44790</v>
      </c>
      <c r="B1577" t="s">
        <v>62</v>
      </c>
      <c r="C1577" t="s">
        <v>63</v>
      </c>
      <c r="D1577" t="s">
        <v>37</v>
      </c>
      <c r="E1577">
        <v>219</v>
      </c>
      <c r="F1577">
        <f t="shared" si="96"/>
        <v>2.7</v>
      </c>
      <c r="G1577">
        <f t="shared" si="97"/>
        <v>591.30000000000007</v>
      </c>
      <c r="H1577">
        <f t="shared" si="98"/>
        <v>8</v>
      </c>
      <c r="I1577" t="str">
        <f t="shared" si="99"/>
        <v>Sierpień</v>
      </c>
    </row>
    <row r="1578" spans="1:9">
      <c r="A1578" s="1">
        <v>44790</v>
      </c>
      <c r="B1578" t="s">
        <v>64</v>
      </c>
      <c r="C1578" t="s">
        <v>63</v>
      </c>
      <c r="D1578" t="s">
        <v>48</v>
      </c>
      <c r="E1578">
        <v>30</v>
      </c>
      <c r="F1578">
        <f t="shared" si="96"/>
        <v>3.2</v>
      </c>
      <c r="G1578">
        <f t="shared" si="97"/>
        <v>96</v>
      </c>
      <c r="H1578">
        <f t="shared" si="98"/>
        <v>8</v>
      </c>
      <c r="I1578" t="str">
        <f t="shared" si="99"/>
        <v>Sierpień</v>
      </c>
    </row>
    <row r="1579" spans="1:9">
      <c r="A1579" s="1">
        <v>44790</v>
      </c>
      <c r="B1579" t="s">
        <v>64</v>
      </c>
      <c r="C1579" t="s">
        <v>63</v>
      </c>
      <c r="D1579" t="s">
        <v>2</v>
      </c>
      <c r="E1579">
        <v>274</v>
      </c>
      <c r="F1579">
        <f t="shared" si="96"/>
        <v>3.2</v>
      </c>
      <c r="G1579">
        <f t="shared" si="97"/>
        <v>876.80000000000007</v>
      </c>
      <c r="H1579">
        <f t="shared" si="98"/>
        <v>8</v>
      </c>
      <c r="I1579" t="str">
        <f t="shared" si="99"/>
        <v>Sierpień</v>
      </c>
    </row>
    <row r="1580" spans="1:9">
      <c r="A1580" s="1">
        <v>44791</v>
      </c>
      <c r="B1580" t="s">
        <v>60</v>
      </c>
      <c r="C1580" t="s">
        <v>61</v>
      </c>
      <c r="D1580" t="s">
        <v>18</v>
      </c>
      <c r="E1580">
        <v>472</v>
      </c>
      <c r="F1580">
        <f t="shared" si="96"/>
        <v>3.5</v>
      </c>
      <c r="G1580">
        <f t="shared" si="97"/>
        <v>1652</v>
      </c>
      <c r="H1580">
        <f t="shared" si="98"/>
        <v>8</v>
      </c>
      <c r="I1580" t="str">
        <f t="shared" si="99"/>
        <v>Sierpień</v>
      </c>
    </row>
    <row r="1581" spans="1:9">
      <c r="A1581" s="1">
        <v>44791</v>
      </c>
      <c r="B1581" t="s">
        <v>60</v>
      </c>
      <c r="C1581" t="s">
        <v>61</v>
      </c>
      <c r="D1581" t="s">
        <v>2</v>
      </c>
      <c r="E1581">
        <v>100</v>
      </c>
      <c r="F1581">
        <f t="shared" si="96"/>
        <v>3.5</v>
      </c>
      <c r="G1581">
        <f t="shared" si="97"/>
        <v>350</v>
      </c>
      <c r="H1581">
        <f t="shared" si="98"/>
        <v>8</v>
      </c>
      <c r="I1581" t="str">
        <f t="shared" si="99"/>
        <v>Sierpień</v>
      </c>
    </row>
    <row r="1582" spans="1:9">
      <c r="A1582" s="1">
        <v>44791</v>
      </c>
      <c r="B1582" t="s">
        <v>62</v>
      </c>
      <c r="C1582" t="s">
        <v>63</v>
      </c>
      <c r="D1582" t="s">
        <v>32</v>
      </c>
      <c r="E1582">
        <v>315</v>
      </c>
      <c r="F1582">
        <f t="shared" si="96"/>
        <v>2.7</v>
      </c>
      <c r="G1582">
        <f t="shared" si="97"/>
        <v>850.5</v>
      </c>
      <c r="H1582">
        <f t="shared" si="98"/>
        <v>8</v>
      </c>
      <c r="I1582" t="str">
        <f t="shared" si="99"/>
        <v>Sierpień</v>
      </c>
    </row>
    <row r="1583" spans="1:9">
      <c r="A1583" s="1">
        <v>44791</v>
      </c>
      <c r="B1583" t="s">
        <v>62</v>
      </c>
      <c r="C1583" t="s">
        <v>63</v>
      </c>
      <c r="D1583" t="s">
        <v>59</v>
      </c>
      <c r="E1583">
        <v>438</v>
      </c>
      <c r="F1583">
        <f t="shared" si="96"/>
        <v>2.7</v>
      </c>
      <c r="G1583">
        <f t="shared" si="97"/>
        <v>1182.6000000000001</v>
      </c>
      <c r="H1583">
        <f t="shared" si="98"/>
        <v>8</v>
      </c>
      <c r="I1583" t="str">
        <f t="shared" si="99"/>
        <v>Sierpień</v>
      </c>
    </row>
    <row r="1584" spans="1:9">
      <c r="A1584" s="1">
        <v>44791</v>
      </c>
      <c r="B1584" t="s">
        <v>64</v>
      </c>
      <c r="C1584" t="s">
        <v>63</v>
      </c>
      <c r="D1584" t="s">
        <v>53</v>
      </c>
      <c r="E1584">
        <v>335</v>
      </c>
      <c r="F1584">
        <f t="shared" si="96"/>
        <v>3.2</v>
      </c>
      <c r="G1584">
        <f t="shared" si="97"/>
        <v>1072</v>
      </c>
      <c r="H1584">
        <f t="shared" si="98"/>
        <v>8</v>
      </c>
      <c r="I1584" t="str">
        <f t="shared" si="99"/>
        <v>Sierpień</v>
      </c>
    </row>
    <row r="1585" spans="1:9">
      <c r="A1585" s="1">
        <v>44791</v>
      </c>
      <c r="B1585" t="s">
        <v>60</v>
      </c>
      <c r="C1585" t="s">
        <v>61</v>
      </c>
      <c r="D1585" t="s">
        <v>52</v>
      </c>
      <c r="E1585">
        <v>266</v>
      </c>
      <c r="F1585">
        <f t="shared" si="96"/>
        <v>3.5</v>
      </c>
      <c r="G1585">
        <f t="shared" si="97"/>
        <v>931</v>
      </c>
      <c r="H1585">
        <f t="shared" si="98"/>
        <v>8</v>
      </c>
      <c r="I1585" t="str">
        <f t="shared" si="99"/>
        <v>Sierpień</v>
      </c>
    </row>
    <row r="1586" spans="1:9">
      <c r="A1586" s="1">
        <v>44792</v>
      </c>
      <c r="B1586" t="s">
        <v>62</v>
      </c>
      <c r="C1586" t="s">
        <v>63</v>
      </c>
      <c r="D1586" t="s">
        <v>34</v>
      </c>
      <c r="E1586">
        <v>143</v>
      </c>
      <c r="F1586">
        <f t="shared" si="96"/>
        <v>2.7</v>
      </c>
      <c r="G1586">
        <f t="shared" si="97"/>
        <v>386.1</v>
      </c>
      <c r="H1586">
        <f t="shared" si="98"/>
        <v>8</v>
      </c>
      <c r="I1586" t="str">
        <f t="shared" si="99"/>
        <v>Sierpień</v>
      </c>
    </row>
    <row r="1587" spans="1:9">
      <c r="A1587" s="1">
        <v>44792</v>
      </c>
      <c r="B1587" t="s">
        <v>60</v>
      </c>
      <c r="C1587" t="s">
        <v>61</v>
      </c>
      <c r="D1587" t="s">
        <v>26</v>
      </c>
      <c r="E1587">
        <v>244</v>
      </c>
      <c r="F1587">
        <f t="shared" si="96"/>
        <v>3.5</v>
      </c>
      <c r="G1587">
        <f t="shared" si="97"/>
        <v>854</v>
      </c>
      <c r="H1587">
        <f t="shared" si="98"/>
        <v>8</v>
      </c>
      <c r="I1587" t="str">
        <f t="shared" si="99"/>
        <v>Sierpień</v>
      </c>
    </row>
    <row r="1588" spans="1:9">
      <c r="A1588" s="1">
        <v>44792</v>
      </c>
      <c r="B1588" t="s">
        <v>60</v>
      </c>
      <c r="C1588" t="s">
        <v>61</v>
      </c>
      <c r="D1588" t="s">
        <v>25</v>
      </c>
      <c r="E1588">
        <v>66</v>
      </c>
      <c r="F1588">
        <f t="shared" si="96"/>
        <v>3.5</v>
      </c>
      <c r="G1588">
        <f t="shared" si="97"/>
        <v>231</v>
      </c>
      <c r="H1588">
        <f t="shared" si="98"/>
        <v>8</v>
      </c>
      <c r="I1588" t="str">
        <f t="shared" si="99"/>
        <v>Sierpień</v>
      </c>
    </row>
    <row r="1589" spans="1:9">
      <c r="A1589" s="1">
        <v>44792</v>
      </c>
      <c r="B1589" t="s">
        <v>60</v>
      </c>
      <c r="C1589" t="s">
        <v>61</v>
      </c>
      <c r="D1589" t="s">
        <v>36</v>
      </c>
      <c r="E1589">
        <v>61</v>
      </c>
      <c r="F1589">
        <f t="shared" si="96"/>
        <v>3.5</v>
      </c>
      <c r="G1589">
        <f t="shared" si="97"/>
        <v>213.5</v>
      </c>
      <c r="H1589">
        <f t="shared" si="98"/>
        <v>8</v>
      </c>
      <c r="I1589" t="str">
        <f t="shared" si="99"/>
        <v>Sierpień</v>
      </c>
    </row>
    <row r="1590" spans="1:9">
      <c r="A1590" s="1">
        <v>44792</v>
      </c>
      <c r="B1590" t="s">
        <v>64</v>
      </c>
      <c r="C1590" t="s">
        <v>63</v>
      </c>
      <c r="D1590" t="s">
        <v>2</v>
      </c>
      <c r="E1590">
        <v>490</v>
      </c>
      <c r="F1590">
        <f t="shared" si="96"/>
        <v>3.2</v>
      </c>
      <c r="G1590">
        <f t="shared" si="97"/>
        <v>1568</v>
      </c>
      <c r="H1590">
        <f t="shared" si="98"/>
        <v>8</v>
      </c>
      <c r="I1590" t="str">
        <f t="shared" si="99"/>
        <v>Sierpień</v>
      </c>
    </row>
    <row r="1591" spans="1:9">
      <c r="A1591" s="1">
        <v>44792</v>
      </c>
      <c r="B1591" t="s">
        <v>64</v>
      </c>
      <c r="C1591" t="s">
        <v>63</v>
      </c>
      <c r="D1591" t="s">
        <v>41</v>
      </c>
      <c r="E1591">
        <v>67</v>
      </c>
      <c r="F1591">
        <f t="shared" si="96"/>
        <v>3.2</v>
      </c>
      <c r="G1591">
        <f t="shared" si="97"/>
        <v>214.4</v>
      </c>
      <c r="H1591">
        <f t="shared" si="98"/>
        <v>8</v>
      </c>
      <c r="I1591" t="str">
        <f t="shared" si="99"/>
        <v>Sierpień</v>
      </c>
    </row>
    <row r="1592" spans="1:9">
      <c r="A1592" s="1">
        <v>44792</v>
      </c>
      <c r="B1592" t="s">
        <v>60</v>
      </c>
      <c r="C1592" t="s">
        <v>61</v>
      </c>
      <c r="D1592" t="s">
        <v>31</v>
      </c>
      <c r="E1592">
        <v>66</v>
      </c>
      <c r="F1592">
        <f t="shared" si="96"/>
        <v>3.5</v>
      </c>
      <c r="G1592">
        <f t="shared" si="97"/>
        <v>231</v>
      </c>
      <c r="H1592">
        <f t="shared" si="98"/>
        <v>8</v>
      </c>
      <c r="I1592" t="str">
        <f t="shared" si="99"/>
        <v>Sierpień</v>
      </c>
    </row>
    <row r="1593" spans="1:9">
      <c r="A1593" s="1">
        <v>44793</v>
      </c>
      <c r="B1593" t="s">
        <v>62</v>
      </c>
      <c r="C1593" t="s">
        <v>63</v>
      </c>
      <c r="D1593" t="s">
        <v>14</v>
      </c>
      <c r="E1593">
        <v>383</v>
      </c>
      <c r="F1593">
        <f t="shared" si="96"/>
        <v>2.7</v>
      </c>
      <c r="G1593">
        <f t="shared" si="97"/>
        <v>1034.1000000000001</v>
      </c>
      <c r="H1593">
        <f t="shared" si="98"/>
        <v>8</v>
      </c>
      <c r="I1593" t="str">
        <f t="shared" si="99"/>
        <v>Sierpień</v>
      </c>
    </row>
    <row r="1594" spans="1:9">
      <c r="A1594" s="1">
        <v>44793</v>
      </c>
      <c r="B1594" t="s">
        <v>62</v>
      </c>
      <c r="C1594" t="s">
        <v>63</v>
      </c>
      <c r="D1594" t="s">
        <v>56</v>
      </c>
      <c r="E1594">
        <v>261</v>
      </c>
      <c r="F1594">
        <f t="shared" si="96"/>
        <v>2.7</v>
      </c>
      <c r="G1594">
        <f t="shared" si="97"/>
        <v>704.7</v>
      </c>
      <c r="H1594">
        <f t="shared" si="98"/>
        <v>8</v>
      </c>
      <c r="I1594" t="str">
        <f t="shared" si="99"/>
        <v>Sierpień</v>
      </c>
    </row>
    <row r="1595" spans="1:9">
      <c r="A1595" s="1">
        <v>44793</v>
      </c>
      <c r="B1595" t="s">
        <v>62</v>
      </c>
      <c r="C1595" t="s">
        <v>63</v>
      </c>
      <c r="D1595" t="s">
        <v>58</v>
      </c>
      <c r="E1595">
        <v>466</v>
      </c>
      <c r="F1595">
        <f t="shared" si="96"/>
        <v>2.7</v>
      </c>
      <c r="G1595">
        <f t="shared" si="97"/>
        <v>1258.2</v>
      </c>
      <c r="H1595">
        <f t="shared" si="98"/>
        <v>8</v>
      </c>
      <c r="I1595" t="str">
        <f t="shared" si="99"/>
        <v>Sierpień</v>
      </c>
    </row>
    <row r="1596" spans="1:9">
      <c r="A1596" s="1">
        <v>44793</v>
      </c>
      <c r="B1596" t="s">
        <v>62</v>
      </c>
      <c r="C1596" t="s">
        <v>63</v>
      </c>
      <c r="D1596" t="s">
        <v>43</v>
      </c>
      <c r="E1596">
        <v>305</v>
      </c>
      <c r="F1596">
        <f t="shared" si="96"/>
        <v>2.7</v>
      </c>
      <c r="G1596">
        <f t="shared" si="97"/>
        <v>823.5</v>
      </c>
      <c r="H1596">
        <f t="shared" si="98"/>
        <v>8</v>
      </c>
      <c r="I1596" t="str">
        <f t="shared" si="99"/>
        <v>Sierpień</v>
      </c>
    </row>
    <row r="1597" spans="1:9">
      <c r="A1597" s="1">
        <v>44793</v>
      </c>
      <c r="B1597" t="s">
        <v>60</v>
      </c>
      <c r="C1597" t="s">
        <v>61</v>
      </c>
      <c r="D1597" t="s">
        <v>7</v>
      </c>
      <c r="E1597">
        <v>223</v>
      </c>
      <c r="F1597">
        <f t="shared" si="96"/>
        <v>3.5</v>
      </c>
      <c r="G1597">
        <f t="shared" si="97"/>
        <v>780.5</v>
      </c>
      <c r="H1597">
        <f t="shared" si="98"/>
        <v>8</v>
      </c>
      <c r="I1597" t="str">
        <f t="shared" si="99"/>
        <v>Sierpień</v>
      </c>
    </row>
    <row r="1598" spans="1:9">
      <c r="A1598" s="1">
        <v>44793</v>
      </c>
      <c r="B1598" t="s">
        <v>62</v>
      </c>
      <c r="C1598" t="s">
        <v>63</v>
      </c>
      <c r="D1598" t="s">
        <v>16</v>
      </c>
      <c r="E1598">
        <v>426</v>
      </c>
      <c r="F1598">
        <f t="shared" si="96"/>
        <v>2.7</v>
      </c>
      <c r="G1598">
        <f t="shared" si="97"/>
        <v>1150.2</v>
      </c>
      <c r="H1598">
        <f t="shared" si="98"/>
        <v>8</v>
      </c>
      <c r="I1598" t="str">
        <f t="shared" si="99"/>
        <v>Sierpień</v>
      </c>
    </row>
    <row r="1599" spans="1:9">
      <c r="A1599" s="1">
        <v>44793</v>
      </c>
      <c r="B1599" t="s">
        <v>60</v>
      </c>
      <c r="C1599" t="s">
        <v>61</v>
      </c>
      <c r="D1599" t="s">
        <v>23</v>
      </c>
      <c r="E1599">
        <v>147</v>
      </c>
      <c r="F1599">
        <f t="shared" si="96"/>
        <v>3.5</v>
      </c>
      <c r="G1599">
        <f t="shared" si="97"/>
        <v>514.5</v>
      </c>
      <c r="H1599">
        <f t="shared" si="98"/>
        <v>8</v>
      </c>
      <c r="I1599" t="str">
        <f t="shared" si="99"/>
        <v>Sierpień</v>
      </c>
    </row>
    <row r="1600" spans="1:9">
      <c r="A1600" s="1">
        <v>44795</v>
      </c>
      <c r="B1600" t="s">
        <v>60</v>
      </c>
      <c r="C1600" t="s">
        <v>61</v>
      </c>
      <c r="D1600" t="s">
        <v>30</v>
      </c>
      <c r="E1600">
        <v>285</v>
      </c>
      <c r="F1600">
        <f t="shared" si="96"/>
        <v>3.5</v>
      </c>
      <c r="G1600">
        <f t="shared" si="97"/>
        <v>997.5</v>
      </c>
      <c r="H1600">
        <f t="shared" si="98"/>
        <v>8</v>
      </c>
      <c r="I1600" t="str">
        <f t="shared" si="99"/>
        <v>Sierpień</v>
      </c>
    </row>
    <row r="1601" spans="1:9">
      <c r="A1601" s="1">
        <v>44795</v>
      </c>
      <c r="B1601" t="s">
        <v>62</v>
      </c>
      <c r="C1601" t="s">
        <v>63</v>
      </c>
      <c r="D1601" t="s">
        <v>28</v>
      </c>
      <c r="E1601">
        <v>240</v>
      </c>
      <c r="F1601">
        <f t="shared" si="96"/>
        <v>2.7</v>
      </c>
      <c r="G1601">
        <f t="shared" si="97"/>
        <v>648</v>
      </c>
      <c r="H1601">
        <f t="shared" si="98"/>
        <v>8</v>
      </c>
      <c r="I1601" t="str">
        <f t="shared" si="99"/>
        <v>Sierpień</v>
      </c>
    </row>
    <row r="1602" spans="1:9">
      <c r="A1602" s="1">
        <v>44795</v>
      </c>
      <c r="B1602" t="s">
        <v>60</v>
      </c>
      <c r="C1602" t="s">
        <v>61</v>
      </c>
      <c r="D1602" t="s">
        <v>10</v>
      </c>
      <c r="E1602">
        <v>219</v>
      </c>
      <c r="F1602">
        <f t="shared" si="96"/>
        <v>3.5</v>
      </c>
      <c r="G1602">
        <f t="shared" si="97"/>
        <v>766.5</v>
      </c>
      <c r="H1602">
        <f t="shared" si="98"/>
        <v>8</v>
      </c>
      <c r="I1602" t="str">
        <f t="shared" si="99"/>
        <v>Sierpień</v>
      </c>
    </row>
    <row r="1603" spans="1:9">
      <c r="A1603" s="1">
        <v>44795</v>
      </c>
      <c r="B1603" t="s">
        <v>62</v>
      </c>
      <c r="C1603" t="s">
        <v>63</v>
      </c>
      <c r="D1603" t="s">
        <v>46</v>
      </c>
      <c r="E1603">
        <v>249</v>
      </c>
      <c r="F1603">
        <f t="shared" ref="F1603:F1666" si="100">VLOOKUP(B1603,$P$1:$Q$16,2,FALSE)</f>
        <v>2.7</v>
      </c>
      <c r="G1603">
        <f t="shared" ref="G1603:G1666" si="101">E1603*F1603</f>
        <v>672.30000000000007</v>
      </c>
      <c r="H1603">
        <f t="shared" ref="H1603:H1666" si="102">MONTH(A1603)</f>
        <v>8</v>
      </c>
      <c r="I1603" t="str">
        <f t="shared" ref="I1603:I1666" si="103">VLOOKUP(H1603,$S$1:$T$12,2,FALSE)</f>
        <v>Sierpień</v>
      </c>
    </row>
    <row r="1604" spans="1:9">
      <c r="A1604" s="1">
        <v>44795</v>
      </c>
      <c r="B1604" t="s">
        <v>62</v>
      </c>
      <c r="C1604" t="s">
        <v>63</v>
      </c>
      <c r="D1604" t="s">
        <v>33</v>
      </c>
      <c r="E1604">
        <v>490</v>
      </c>
      <c r="F1604">
        <f t="shared" si="100"/>
        <v>2.7</v>
      </c>
      <c r="G1604">
        <f t="shared" si="101"/>
        <v>1323</v>
      </c>
      <c r="H1604">
        <f t="shared" si="102"/>
        <v>8</v>
      </c>
      <c r="I1604" t="str">
        <f t="shared" si="103"/>
        <v>Sierpień</v>
      </c>
    </row>
    <row r="1605" spans="1:9">
      <c r="A1605" s="1">
        <v>44795</v>
      </c>
      <c r="B1605" t="s">
        <v>64</v>
      </c>
      <c r="C1605" t="s">
        <v>63</v>
      </c>
      <c r="D1605" t="s">
        <v>25</v>
      </c>
      <c r="E1605">
        <v>239</v>
      </c>
      <c r="F1605">
        <f t="shared" si="100"/>
        <v>3.2</v>
      </c>
      <c r="G1605">
        <f t="shared" si="101"/>
        <v>764.80000000000007</v>
      </c>
      <c r="H1605">
        <f t="shared" si="102"/>
        <v>8</v>
      </c>
      <c r="I1605" t="str">
        <f t="shared" si="103"/>
        <v>Sierpień</v>
      </c>
    </row>
    <row r="1606" spans="1:9">
      <c r="A1606" s="1">
        <v>44795</v>
      </c>
      <c r="B1606" t="s">
        <v>64</v>
      </c>
      <c r="C1606" t="s">
        <v>63</v>
      </c>
      <c r="D1606" t="s">
        <v>59</v>
      </c>
      <c r="E1606">
        <v>136</v>
      </c>
      <c r="F1606">
        <f t="shared" si="100"/>
        <v>3.2</v>
      </c>
      <c r="G1606">
        <f t="shared" si="101"/>
        <v>435.20000000000005</v>
      </c>
      <c r="H1606">
        <f t="shared" si="102"/>
        <v>8</v>
      </c>
      <c r="I1606" t="str">
        <f t="shared" si="103"/>
        <v>Sierpień</v>
      </c>
    </row>
    <row r="1607" spans="1:9">
      <c r="A1607" s="1">
        <v>44795</v>
      </c>
      <c r="B1607" t="s">
        <v>60</v>
      </c>
      <c r="C1607" t="s">
        <v>61</v>
      </c>
      <c r="D1607" t="s">
        <v>10</v>
      </c>
      <c r="E1607">
        <v>201</v>
      </c>
      <c r="F1607">
        <f t="shared" si="100"/>
        <v>3.5</v>
      </c>
      <c r="G1607">
        <f t="shared" si="101"/>
        <v>703.5</v>
      </c>
      <c r="H1607">
        <f t="shared" si="102"/>
        <v>8</v>
      </c>
      <c r="I1607" t="str">
        <f t="shared" si="103"/>
        <v>Sierpień</v>
      </c>
    </row>
    <row r="1608" spans="1:9">
      <c r="A1608" s="1">
        <v>44795</v>
      </c>
      <c r="B1608" t="s">
        <v>62</v>
      </c>
      <c r="C1608" t="s">
        <v>63</v>
      </c>
      <c r="D1608" t="s">
        <v>10</v>
      </c>
      <c r="E1608">
        <v>387</v>
      </c>
      <c r="F1608">
        <f t="shared" si="100"/>
        <v>2.7</v>
      </c>
      <c r="G1608">
        <f t="shared" si="101"/>
        <v>1044.9000000000001</v>
      </c>
      <c r="H1608">
        <f t="shared" si="102"/>
        <v>8</v>
      </c>
      <c r="I1608" t="str">
        <f t="shared" si="103"/>
        <v>Sierpień</v>
      </c>
    </row>
    <row r="1609" spans="1:9">
      <c r="A1609" s="1">
        <v>44795</v>
      </c>
      <c r="B1609" t="s">
        <v>64</v>
      </c>
      <c r="C1609" t="s">
        <v>63</v>
      </c>
      <c r="D1609" t="s">
        <v>40</v>
      </c>
      <c r="E1609">
        <v>330</v>
      </c>
      <c r="F1609">
        <f t="shared" si="100"/>
        <v>3.2</v>
      </c>
      <c r="G1609">
        <f t="shared" si="101"/>
        <v>1056</v>
      </c>
      <c r="H1609">
        <f t="shared" si="102"/>
        <v>8</v>
      </c>
      <c r="I1609" t="str">
        <f t="shared" si="103"/>
        <v>Sierpień</v>
      </c>
    </row>
    <row r="1610" spans="1:9">
      <c r="A1610" s="1">
        <v>44795</v>
      </c>
      <c r="B1610" t="s">
        <v>60</v>
      </c>
      <c r="C1610" t="s">
        <v>61</v>
      </c>
      <c r="D1610" t="s">
        <v>14</v>
      </c>
      <c r="E1610">
        <v>383</v>
      </c>
      <c r="F1610">
        <f t="shared" si="100"/>
        <v>3.5</v>
      </c>
      <c r="G1610">
        <f t="shared" si="101"/>
        <v>1340.5</v>
      </c>
      <c r="H1610">
        <f t="shared" si="102"/>
        <v>8</v>
      </c>
      <c r="I1610" t="str">
        <f t="shared" si="103"/>
        <v>Sierpień</v>
      </c>
    </row>
    <row r="1611" spans="1:9">
      <c r="A1611" s="1">
        <v>44795</v>
      </c>
      <c r="B1611" t="s">
        <v>60</v>
      </c>
      <c r="C1611" t="s">
        <v>61</v>
      </c>
      <c r="D1611" t="s">
        <v>28</v>
      </c>
      <c r="E1611">
        <v>217</v>
      </c>
      <c r="F1611">
        <f t="shared" si="100"/>
        <v>3.5</v>
      </c>
      <c r="G1611">
        <f t="shared" si="101"/>
        <v>759.5</v>
      </c>
      <c r="H1611">
        <f t="shared" si="102"/>
        <v>8</v>
      </c>
      <c r="I1611" t="str">
        <f t="shared" si="103"/>
        <v>Sierpień</v>
      </c>
    </row>
    <row r="1612" spans="1:9">
      <c r="A1612" s="1">
        <v>44795</v>
      </c>
      <c r="B1612" t="s">
        <v>60</v>
      </c>
      <c r="C1612" t="s">
        <v>61</v>
      </c>
      <c r="D1612" t="s">
        <v>44</v>
      </c>
      <c r="E1612">
        <v>495</v>
      </c>
      <c r="F1612">
        <f t="shared" si="100"/>
        <v>3.5</v>
      </c>
      <c r="G1612">
        <f t="shared" si="101"/>
        <v>1732.5</v>
      </c>
      <c r="H1612">
        <f t="shared" si="102"/>
        <v>8</v>
      </c>
      <c r="I1612" t="str">
        <f t="shared" si="103"/>
        <v>Sierpień</v>
      </c>
    </row>
    <row r="1613" spans="1:9">
      <c r="A1613" s="1">
        <v>44796</v>
      </c>
      <c r="B1613" t="s">
        <v>62</v>
      </c>
      <c r="C1613" t="s">
        <v>63</v>
      </c>
      <c r="D1613" t="s">
        <v>21</v>
      </c>
      <c r="E1613">
        <v>472</v>
      </c>
      <c r="F1613">
        <f t="shared" si="100"/>
        <v>2.7</v>
      </c>
      <c r="G1613">
        <f t="shared" si="101"/>
        <v>1274.4000000000001</v>
      </c>
      <c r="H1613">
        <f t="shared" si="102"/>
        <v>8</v>
      </c>
      <c r="I1613" t="str">
        <f t="shared" si="103"/>
        <v>Sierpień</v>
      </c>
    </row>
    <row r="1614" spans="1:9">
      <c r="A1614" s="1">
        <v>44797</v>
      </c>
      <c r="B1614" t="s">
        <v>64</v>
      </c>
      <c r="C1614" t="s">
        <v>63</v>
      </c>
      <c r="D1614" t="s">
        <v>25</v>
      </c>
      <c r="E1614">
        <v>108</v>
      </c>
      <c r="F1614">
        <f t="shared" si="100"/>
        <v>3.2</v>
      </c>
      <c r="G1614">
        <f t="shared" si="101"/>
        <v>345.6</v>
      </c>
      <c r="H1614">
        <f t="shared" si="102"/>
        <v>8</v>
      </c>
      <c r="I1614" t="str">
        <f t="shared" si="103"/>
        <v>Sierpień</v>
      </c>
    </row>
    <row r="1615" spans="1:9">
      <c r="A1615" s="1">
        <v>44797</v>
      </c>
      <c r="B1615" t="s">
        <v>62</v>
      </c>
      <c r="C1615" t="s">
        <v>63</v>
      </c>
      <c r="D1615" t="s">
        <v>40</v>
      </c>
      <c r="E1615">
        <v>445</v>
      </c>
      <c r="F1615">
        <f t="shared" si="100"/>
        <v>2.7</v>
      </c>
      <c r="G1615">
        <f t="shared" si="101"/>
        <v>1201.5</v>
      </c>
      <c r="H1615">
        <f t="shared" si="102"/>
        <v>8</v>
      </c>
      <c r="I1615" t="str">
        <f t="shared" si="103"/>
        <v>Sierpień</v>
      </c>
    </row>
    <row r="1616" spans="1:9">
      <c r="A1616" s="1">
        <v>44797</v>
      </c>
      <c r="B1616" t="s">
        <v>64</v>
      </c>
      <c r="C1616" t="s">
        <v>63</v>
      </c>
      <c r="D1616" t="s">
        <v>57</v>
      </c>
      <c r="E1616">
        <v>277</v>
      </c>
      <c r="F1616">
        <f t="shared" si="100"/>
        <v>3.2</v>
      </c>
      <c r="G1616">
        <f t="shared" si="101"/>
        <v>886.40000000000009</v>
      </c>
      <c r="H1616">
        <f t="shared" si="102"/>
        <v>8</v>
      </c>
      <c r="I1616" t="str">
        <f t="shared" si="103"/>
        <v>Sierpień</v>
      </c>
    </row>
    <row r="1617" spans="1:9">
      <c r="A1617" s="1">
        <v>44797</v>
      </c>
      <c r="B1617" t="s">
        <v>64</v>
      </c>
      <c r="C1617" t="s">
        <v>63</v>
      </c>
      <c r="D1617" t="s">
        <v>26</v>
      </c>
      <c r="E1617">
        <v>356</v>
      </c>
      <c r="F1617">
        <f t="shared" si="100"/>
        <v>3.2</v>
      </c>
      <c r="G1617">
        <f t="shared" si="101"/>
        <v>1139.2</v>
      </c>
      <c r="H1617">
        <f t="shared" si="102"/>
        <v>8</v>
      </c>
      <c r="I1617" t="str">
        <f t="shared" si="103"/>
        <v>Sierpień</v>
      </c>
    </row>
    <row r="1618" spans="1:9">
      <c r="A1618" s="1">
        <v>44798</v>
      </c>
      <c r="B1618" t="s">
        <v>60</v>
      </c>
      <c r="C1618" t="s">
        <v>61</v>
      </c>
      <c r="D1618" t="s">
        <v>49</v>
      </c>
      <c r="E1618">
        <v>306</v>
      </c>
      <c r="F1618">
        <f t="shared" si="100"/>
        <v>3.5</v>
      </c>
      <c r="G1618">
        <f t="shared" si="101"/>
        <v>1071</v>
      </c>
      <c r="H1618">
        <f t="shared" si="102"/>
        <v>8</v>
      </c>
      <c r="I1618" t="str">
        <f t="shared" si="103"/>
        <v>Sierpień</v>
      </c>
    </row>
    <row r="1619" spans="1:9">
      <c r="A1619" s="1">
        <v>44798</v>
      </c>
      <c r="B1619" t="s">
        <v>60</v>
      </c>
      <c r="C1619" t="s">
        <v>61</v>
      </c>
      <c r="D1619" t="s">
        <v>31</v>
      </c>
      <c r="E1619">
        <v>435</v>
      </c>
      <c r="F1619">
        <f t="shared" si="100"/>
        <v>3.5</v>
      </c>
      <c r="G1619">
        <f t="shared" si="101"/>
        <v>1522.5</v>
      </c>
      <c r="H1619">
        <f t="shared" si="102"/>
        <v>8</v>
      </c>
      <c r="I1619" t="str">
        <f t="shared" si="103"/>
        <v>Sierpień</v>
      </c>
    </row>
    <row r="1620" spans="1:9">
      <c r="A1620" s="1">
        <v>44799</v>
      </c>
      <c r="B1620" t="s">
        <v>62</v>
      </c>
      <c r="C1620" t="s">
        <v>63</v>
      </c>
      <c r="D1620" t="s">
        <v>34</v>
      </c>
      <c r="E1620">
        <v>248</v>
      </c>
      <c r="F1620">
        <f t="shared" si="100"/>
        <v>2.7</v>
      </c>
      <c r="G1620">
        <f t="shared" si="101"/>
        <v>669.6</v>
      </c>
      <c r="H1620">
        <f t="shared" si="102"/>
        <v>8</v>
      </c>
      <c r="I1620" t="str">
        <f t="shared" si="103"/>
        <v>Sierpień</v>
      </c>
    </row>
    <row r="1621" spans="1:9">
      <c r="A1621" s="1">
        <v>44799</v>
      </c>
      <c r="B1621" t="s">
        <v>64</v>
      </c>
      <c r="C1621" t="s">
        <v>63</v>
      </c>
      <c r="D1621" t="s">
        <v>26</v>
      </c>
      <c r="E1621">
        <v>332</v>
      </c>
      <c r="F1621">
        <f t="shared" si="100"/>
        <v>3.2</v>
      </c>
      <c r="G1621">
        <f t="shared" si="101"/>
        <v>1062.4000000000001</v>
      </c>
      <c r="H1621">
        <f t="shared" si="102"/>
        <v>8</v>
      </c>
      <c r="I1621" t="str">
        <f t="shared" si="103"/>
        <v>Sierpień</v>
      </c>
    </row>
    <row r="1622" spans="1:9">
      <c r="A1622" s="1">
        <v>44799</v>
      </c>
      <c r="B1622" t="s">
        <v>62</v>
      </c>
      <c r="C1622" t="s">
        <v>63</v>
      </c>
      <c r="D1622" t="s">
        <v>24</v>
      </c>
      <c r="E1622">
        <v>96</v>
      </c>
      <c r="F1622">
        <f t="shared" si="100"/>
        <v>2.7</v>
      </c>
      <c r="G1622">
        <f t="shared" si="101"/>
        <v>259.20000000000005</v>
      </c>
      <c r="H1622">
        <f t="shared" si="102"/>
        <v>8</v>
      </c>
      <c r="I1622" t="str">
        <f t="shared" si="103"/>
        <v>Sierpień</v>
      </c>
    </row>
    <row r="1623" spans="1:9">
      <c r="A1623" s="1">
        <v>44799</v>
      </c>
      <c r="B1623" t="s">
        <v>62</v>
      </c>
      <c r="C1623" t="s">
        <v>63</v>
      </c>
      <c r="D1623" t="s">
        <v>2</v>
      </c>
      <c r="E1623">
        <v>191</v>
      </c>
      <c r="F1623">
        <f t="shared" si="100"/>
        <v>2.7</v>
      </c>
      <c r="G1623">
        <f t="shared" si="101"/>
        <v>515.70000000000005</v>
      </c>
      <c r="H1623">
        <f t="shared" si="102"/>
        <v>8</v>
      </c>
      <c r="I1623" t="str">
        <f t="shared" si="103"/>
        <v>Sierpień</v>
      </c>
    </row>
    <row r="1624" spans="1:9">
      <c r="A1624" s="1">
        <v>44799</v>
      </c>
      <c r="B1624" t="s">
        <v>64</v>
      </c>
      <c r="C1624" t="s">
        <v>63</v>
      </c>
      <c r="D1624" t="s">
        <v>12</v>
      </c>
      <c r="E1624">
        <v>335</v>
      </c>
      <c r="F1624">
        <f t="shared" si="100"/>
        <v>3.2</v>
      </c>
      <c r="G1624">
        <f t="shared" si="101"/>
        <v>1072</v>
      </c>
      <c r="H1624">
        <f t="shared" si="102"/>
        <v>8</v>
      </c>
      <c r="I1624" t="str">
        <f t="shared" si="103"/>
        <v>Sierpień</v>
      </c>
    </row>
    <row r="1625" spans="1:9">
      <c r="A1625" s="1">
        <v>44799</v>
      </c>
      <c r="B1625" t="s">
        <v>60</v>
      </c>
      <c r="C1625" t="s">
        <v>61</v>
      </c>
      <c r="D1625" t="s">
        <v>57</v>
      </c>
      <c r="E1625">
        <v>287</v>
      </c>
      <c r="F1625">
        <f t="shared" si="100"/>
        <v>3.5</v>
      </c>
      <c r="G1625">
        <f t="shared" si="101"/>
        <v>1004.5</v>
      </c>
      <c r="H1625">
        <f t="shared" si="102"/>
        <v>8</v>
      </c>
      <c r="I1625" t="str">
        <f t="shared" si="103"/>
        <v>Sierpień</v>
      </c>
    </row>
    <row r="1626" spans="1:9">
      <c r="A1626" s="1">
        <v>44799</v>
      </c>
      <c r="B1626" t="s">
        <v>60</v>
      </c>
      <c r="C1626" t="s">
        <v>61</v>
      </c>
      <c r="D1626" t="s">
        <v>19</v>
      </c>
      <c r="E1626">
        <v>392</v>
      </c>
      <c r="F1626">
        <f t="shared" si="100"/>
        <v>3.5</v>
      </c>
      <c r="G1626">
        <f t="shared" si="101"/>
        <v>1372</v>
      </c>
      <c r="H1626">
        <f t="shared" si="102"/>
        <v>8</v>
      </c>
      <c r="I1626" t="str">
        <f t="shared" si="103"/>
        <v>Sierpień</v>
      </c>
    </row>
    <row r="1627" spans="1:9">
      <c r="A1627" s="1">
        <v>44799</v>
      </c>
      <c r="B1627" t="s">
        <v>62</v>
      </c>
      <c r="C1627" t="s">
        <v>63</v>
      </c>
      <c r="D1627" t="s">
        <v>50</v>
      </c>
      <c r="E1627">
        <v>246</v>
      </c>
      <c r="F1627">
        <f t="shared" si="100"/>
        <v>2.7</v>
      </c>
      <c r="G1627">
        <f t="shared" si="101"/>
        <v>664.2</v>
      </c>
      <c r="H1627">
        <f t="shared" si="102"/>
        <v>8</v>
      </c>
      <c r="I1627" t="str">
        <f t="shared" si="103"/>
        <v>Sierpień</v>
      </c>
    </row>
    <row r="1628" spans="1:9">
      <c r="A1628" s="1">
        <v>44799</v>
      </c>
      <c r="B1628" t="s">
        <v>60</v>
      </c>
      <c r="C1628" t="s">
        <v>61</v>
      </c>
      <c r="D1628" t="s">
        <v>42</v>
      </c>
      <c r="E1628">
        <v>15</v>
      </c>
      <c r="F1628">
        <f t="shared" si="100"/>
        <v>3.5</v>
      </c>
      <c r="G1628">
        <f t="shared" si="101"/>
        <v>52.5</v>
      </c>
      <c r="H1628">
        <f t="shared" si="102"/>
        <v>8</v>
      </c>
      <c r="I1628" t="str">
        <f t="shared" si="103"/>
        <v>Sierpień</v>
      </c>
    </row>
    <row r="1629" spans="1:9">
      <c r="A1629" s="1">
        <v>44799</v>
      </c>
      <c r="B1629" t="s">
        <v>60</v>
      </c>
      <c r="C1629" t="s">
        <v>61</v>
      </c>
      <c r="D1629" t="s">
        <v>27</v>
      </c>
      <c r="E1629">
        <v>234</v>
      </c>
      <c r="F1629">
        <f t="shared" si="100"/>
        <v>3.5</v>
      </c>
      <c r="G1629">
        <f t="shared" si="101"/>
        <v>819</v>
      </c>
      <c r="H1629">
        <f t="shared" si="102"/>
        <v>8</v>
      </c>
      <c r="I1629" t="str">
        <f t="shared" si="103"/>
        <v>Sierpień</v>
      </c>
    </row>
    <row r="1630" spans="1:9">
      <c r="A1630" s="1">
        <v>44800</v>
      </c>
      <c r="B1630" t="s">
        <v>60</v>
      </c>
      <c r="C1630" t="s">
        <v>61</v>
      </c>
      <c r="D1630" t="s">
        <v>50</v>
      </c>
      <c r="E1630">
        <v>235</v>
      </c>
      <c r="F1630">
        <f t="shared" si="100"/>
        <v>3.5</v>
      </c>
      <c r="G1630">
        <f t="shared" si="101"/>
        <v>822.5</v>
      </c>
      <c r="H1630">
        <f t="shared" si="102"/>
        <v>8</v>
      </c>
      <c r="I1630" t="str">
        <f t="shared" si="103"/>
        <v>Sierpień</v>
      </c>
    </row>
    <row r="1631" spans="1:9">
      <c r="A1631" s="1">
        <v>44800</v>
      </c>
      <c r="B1631" t="s">
        <v>62</v>
      </c>
      <c r="C1631" t="s">
        <v>63</v>
      </c>
      <c r="D1631" t="s">
        <v>27</v>
      </c>
      <c r="E1631">
        <v>432</v>
      </c>
      <c r="F1631">
        <f t="shared" si="100"/>
        <v>2.7</v>
      </c>
      <c r="G1631">
        <f t="shared" si="101"/>
        <v>1166.4000000000001</v>
      </c>
      <c r="H1631">
        <f t="shared" si="102"/>
        <v>8</v>
      </c>
      <c r="I1631" t="str">
        <f t="shared" si="103"/>
        <v>Sierpień</v>
      </c>
    </row>
    <row r="1632" spans="1:9">
      <c r="A1632" s="1">
        <v>44800</v>
      </c>
      <c r="B1632" t="s">
        <v>60</v>
      </c>
      <c r="C1632" t="s">
        <v>61</v>
      </c>
      <c r="D1632" t="s">
        <v>59</v>
      </c>
      <c r="E1632">
        <v>391</v>
      </c>
      <c r="F1632">
        <f t="shared" si="100"/>
        <v>3.5</v>
      </c>
      <c r="G1632">
        <f t="shared" si="101"/>
        <v>1368.5</v>
      </c>
      <c r="H1632">
        <f t="shared" si="102"/>
        <v>8</v>
      </c>
      <c r="I1632" t="str">
        <f t="shared" si="103"/>
        <v>Sierpień</v>
      </c>
    </row>
    <row r="1633" spans="1:9">
      <c r="A1633" s="1">
        <v>44800</v>
      </c>
      <c r="B1633" t="s">
        <v>64</v>
      </c>
      <c r="C1633" t="s">
        <v>63</v>
      </c>
      <c r="D1633" t="s">
        <v>3</v>
      </c>
      <c r="E1633">
        <v>471</v>
      </c>
      <c r="F1633">
        <f t="shared" si="100"/>
        <v>3.2</v>
      </c>
      <c r="G1633">
        <f t="shared" si="101"/>
        <v>1507.2</v>
      </c>
      <c r="H1633">
        <f t="shared" si="102"/>
        <v>8</v>
      </c>
      <c r="I1633" t="str">
        <f t="shared" si="103"/>
        <v>Sierpień</v>
      </c>
    </row>
    <row r="1634" spans="1:9">
      <c r="A1634" s="1">
        <v>44802</v>
      </c>
      <c r="B1634" t="s">
        <v>64</v>
      </c>
      <c r="C1634" t="s">
        <v>63</v>
      </c>
      <c r="D1634" t="s">
        <v>42</v>
      </c>
      <c r="E1634">
        <v>411</v>
      </c>
      <c r="F1634">
        <f t="shared" si="100"/>
        <v>3.2</v>
      </c>
      <c r="G1634">
        <f t="shared" si="101"/>
        <v>1315.2</v>
      </c>
      <c r="H1634">
        <f t="shared" si="102"/>
        <v>8</v>
      </c>
      <c r="I1634" t="str">
        <f t="shared" si="103"/>
        <v>Sierpień</v>
      </c>
    </row>
    <row r="1635" spans="1:9">
      <c r="A1635" s="1">
        <v>44802</v>
      </c>
      <c r="B1635" t="s">
        <v>60</v>
      </c>
      <c r="C1635" t="s">
        <v>61</v>
      </c>
      <c r="D1635" t="s">
        <v>49</v>
      </c>
      <c r="E1635">
        <v>473</v>
      </c>
      <c r="F1635">
        <f t="shared" si="100"/>
        <v>3.5</v>
      </c>
      <c r="G1635">
        <f t="shared" si="101"/>
        <v>1655.5</v>
      </c>
      <c r="H1635">
        <f t="shared" si="102"/>
        <v>8</v>
      </c>
      <c r="I1635" t="str">
        <f t="shared" si="103"/>
        <v>Sierpień</v>
      </c>
    </row>
    <row r="1636" spans="1:9">
      <c r="A1636" s="1">
        <v>44802</v>
      </c>
      <c r="B1636" t="s">
        <v>62</v>
      </c>
      <c r="C1636" t="s">
        <v>63</v>
      </c>
      <c r="D1636" t="s">
        <v>7</v>
      </c>
      <c r="E1636">
        <v>279</v>
      </c>
      <c r="F1636">
        <f t="shared" si="100"/>
        <v>2.7</v>
      </c>
      <c r="G1636">
        <f t="shared" si="101"/>
        <v>753.30000000000007</v>
      </c>
      <c r="H1636">
        <f t="shared" si="102"/>
        <v>8</v>
      </c>
      <c r="I1636" t="str">
        <f t="shared" si="103"/>
        <v>Sierpień</v>
      </c>
    </row>
    <row r="1637" spans="1:9">
      <c r="A1637" s="1">
        <v>44802</v>
      </c>
      <c r="B1637" t="s">
        <v>60</v>
      </c>
      <c r="C1637" t="s">
        <v>61</v>
      </c>
      <c r="D1637" t="s">
        <v>19</v>
      </c>
      <c r="E1637">
        <v>302</v>
      </c>
      <c r="F1637">
        <f t="shared" si="100"/>
        <v>3.5</v>
      </c>
      <c r="G1637">
        <f t="shared" si="101"/>
        <v>1057</v>
      </c>
      <c r="H1637">
        <f t="shared" si="102"/>
        <v>8</v>
      </c>
      <c r="I1637" t="str">
        <f t="shared" si="103"/>
        <v>Sierpień</v>
      </c>
    </row>
    <row r="1638" spans="1:9">
      <c r="A1638" s="1">
        <v>44802</v>
      </c>
      <c r="B1638" t="s">
        <v>64</v>
      </c>
      <c r="C1638" t="s">
        <v>63</v>
      </c>
      <c r="D1638" t="s">
        <v>49</v>
      </c>
      <c r="E1638">
        <v>191</v>
      </c>
      <c r="F1638">
        <f t="shared" si="100"/>
        <v>3.2</v>
      </c>
      <c r="G1638">
        <f t="shared" si="101"/>
        <v>611.20000000000005</v>
      </c>
      <c r="H1638">
        <f t="shared" si="102"/>
        <v>8</v>
      </c>
      <c r="I1638" t="str">
        <f t="shared" si="103"/>
        <v>Sierpień</v>
      </c>
    </row>
    <row r="1639" spans="1:9">
      <c r="A1639" s="1">
        <v>44802</v>
      </c>
      <c r="B1639" t="s">
        <v>62</v>
      </c>
      <c r="C1639" t="s">
        <v>63</v>
      </c>
      <c r="D1639" t="s">
        <v>47</v>
      </c>
      <c r="E1639">
        <v>143</v>
      </c>
      <c r="F1639">
        <f t="shared" si="100"/>
        <v>2.7</v>
      </c>
      <c r="G1639">
        <f t="shared" si="101"/>
        <v>386.1</v>
      </c>
      <c r="H1639">
        <f t="shared" si="102"/>
        <v>8</v>
      </c>
      <c r="I1639" t="str">
        <f t="shared" si="103"/>
        <v>Sierpień</v>
      </c>
    </row>
    <row r="1640" spans="1:9">
      <c r="A1640" s="1">
        <v>44802</v>
      </c>
      <c r="B1640" t="s">
        <v>64</v>
      </c>
      <c r="C1640" t="s">
        <v>63</v>
      </c>
      <c r="D1640" t="s">
        <v>19</v>
      </c>
      <c r="E1640">
        <v>328</v>
      </c>
      <c r="F1640">
        <f t="shared" si="100"/>
        <v>3.2</v>
      </c>
      <c r="G1640">
        <f t="shared" si="101"/>
        <v>1049.6000000000001</v>
      </c>
      <c r="H1640">
        <f t="shared" si="102"/>
        <v>8</v>
      </c>
      <c r="I1640" t="str">
        <f t="shared" si="103"/>
        <v>Sierpień</v>
      </c>
    </row>
    <row r="1641" spans="1:9">
      <c r="A1641" s="1">
        <v>44802</v>
      </c>
      <c r="B1641" t="s">
        <v>62</v>
      </c>
      <c r="C1641" t="s">
        <v>63</v>
      </c>
      <c r="D1641" t="s">
        <v>26</v>
      </c>
      <c r="E1641">
        <v>429</v>
      </c>
      <c r="F1641">
        <f t="shared" si="100"/>
        <v>2.7</v>
      </c>
      <c r="G1641">
        <f t="shared" si="101"/>
        <v>1158.3000000000002</v>
      </c>
      <c r="H1641">
        <f t="shared" si="102"/>
        <v>8</v>
      </c>
      <c r="I1641" t="str">
        <f t="shared" si="103"/>
        <v>Sierpień</v>
      </c>
    </row>
    <row r="1642" spans="1:9">
      <c r="A1642" s="1">
        <v>44802</v>
      </c>
      <c r="B1642" t="s">
        <v>62</v>
      </c>
      <c r="C1642" t="s">
        <v>63</v>
      </c>
      <c r="D1642" t="s">
        <v>35</v>
      </c>
      <c r="E1642">
        <v>293</v>
      </c>
      <c r="F1642">
        <f t="shared" si="100"/>
        <v>2.7</v>
      </c>
      <c r="G1642">
        <f t="shared" si="101"/>
        <v>791.1</v>
      </c>
      <c r="H1642">
        <f t="shared" si="102"/>
        <v>8</v>
      </c>
      <c r="I1642" t="str">
        <f t="shared" si="103"/>
        <v>Sierpień</v>
      </c>
    </row>
    <row r="1643" spans="1:9">
      <c r="A1643" s="1">
        <v>44802</v>
      </c>
      <c r="B1643" t="s">
        <v>60</v>
      </c>
      <c r="C1643" t="s">
        <v>61</v>
      </c>
      <c r="D1643" t="s">
        <v>39</v>
      </c>
      <c r="E1643">
        <v>44</v>
      </c>
      <c r="F1643">
        <f t="shared" si="100"/>
        <v>3.5</v>
      </c>
      <c r="G1643">
        <f t="shared" si="101"/>
        <v>154</v>
      </c>
      <c r="H1643">
        <f t="shared" si="102"/>
        <v>8</v>
      </c>
      <c r="I1643" t="str">
        <f t="shared" si="103"/>
        <v>Sierpień</v>
      </c>
    </row>
    <row r="1644" spans="1:9">
      <c r="A1644" s="1">
        <v>44802</v>
      </c>
      <c r="B1644" t="s">
        <v>62</v>
      </c>
      <c r="C1644" t="s">
        <v>63</v>
      </c>
      <c r="D1644" t="s">
        <v>42</v>
      </c>
      <c r="E1644">
        <v>401</v>
      </c>
      <c r="F1644">
        <f t="shared" si="100"/>
        <v>2.7</v>
      </c>
      <c r="G1644">
        <f t="shared" si="101"/>
        <v>1082.7</v>
      </c>
      <c r="H1644">
        <f t="shared" si="102"/>
        <v>8</v>
      </c>
      <c r="I1644" t="str">
        <f t="shared" si="103"/>
        <v>Sierpień</v>
      </c>
    </row>
    <row r="1645" spans="1:9">
      <c r="A1645" s="1">
        <v>44802</v>
      </c>
      <c r="B1645" t="s">
        <v>64</v>
      </c>
      <c r="C1645" t="s">
        <v>63</v>
      </c>
      <c r="D1645" t="s">
        <v>7</v>
      </c>
      <c r="E1645">
        <v>448</v>
      </c>
      <c r="F1645">
        <f t="shared" si="100"/>
        <v>3.2</v>
      </c>
      <c r="G1645">
        <f t="shared" si="101"/>
        <v>1433.6000000000001</v>
      </c>
      <c r="H1645">
        <f t="shared" si="102"/>
        <v>8</v>
      </c>
      <c r="I1645" t="str">
        <f t="shared" si="103"/>
        <v>Sierpień</v>
      </c>
    </row>
    <row r="1646" spans="1:9">
      <c r="A1646" s="1">
        <v>44802</v>
      </c>
      <c r="B1646" t="s">
        <v>64</v>
      </c>
      <c r="C1646" t="s">
        <v>63</v>
      </c>
      <c r="D1646" t="s">
        <v>28</v>
      </c>
      <c r="E1646">
        <v>319</v>
      </c>
      <c r="F1646">
        <f t="shared" si="100"/>
        <v>3.2</v>
      </c>
      <c r="G1646">
        <f t="shared" si="101"/>
        <v>1020.8000000000001</v>
      </c>
      <c r="H1646">
        <f t="shared" si="102"/>
        <v>8</v>
      </c>
      <c r="I1646" t="str">
        <f t="shared" si="103"/>
        <v>Sierpień</v>
      </c>
    </row>
    <row r="1647" spans="1:9">
      <c r="A1647" s="1">
        <v>44802</v>
      </c>
      <c r="B1647" t="s">
        <v>62</v>
      </c>
      <c r="C1647" t="s">
        <v>63</v>
      </c>
      <c r="D1647" t="s">
        <v>23</v>
      </c>
      <c r="E1647">
        <v>62</v>
      </c>
      <c r="F1647">
        <f t="shared" si="100"/>
        <v>2.7</v>
      </c>
      <c r="G1647">
        <f t="shared" si="101"/>
        <v>167.4</v>
      </c>
      <c r="H1647">
        <f t="shared" si="102"/>
        <v>8</v>
      </c>
      <c r="I1647" t="str">
        <f t="shared" si="103"/>
        <v>Sierpień</v>
      </c>
    </row>
    <row r="1648" spans="1:9">
      <c r="A1648" s="1">
        <v>44802</v>
      </c>
      <c r="B1648" t="s">
        <v>64</v>
      </c>
      <c r="C1648" t="s">
        <v>63</v>
      </c>
      <c r="D1648" t="s">
        <v>53</v>
      </c>
      <c r="E1648">
        <v>350</v>
      </c>
      <c r="F1648">
        <f t="shared" si="100"/>
        <v>3.2</v>
      </c>
      <c r="G1648">
        <f t="shared" si="101"/>
        <v>1120</v>
      </c>
      <c r="H1648">
        <f t="shared" si="102"/>
        <v>8</v>
      </c>
      <c r="I1648" t="str">
        <f t="shared" si="103"/>
        <v>Sierpień</v>
      </c>
    </row>
    <row r="1649" spans="1:9">
      <c r="A1649" s="1">
        <v>44803</v>
      </c>
      <c r="B1649" t="s">
        <v>60</v>
      </c>
      <c r="C1649" t="s">
        <v>61</v>
      </c>
      <c r="D1649" t="s">
        <v>23</v>
      </c>
      <c r="E1649">
        <v>146</v>
      </c>
      <c r="F1649">
        <f t="shared" si="100"/>
        <v>3.5</v>
      </c>
      <c r="G1649">
        <f t="shared" si="101"/>
        <v>511</v>
      </c>
      <c r="H1649">
        <f t="shared" si="102"/>
        <v>8</v>
      </c>
      <c r="I1649" t="str">
        <f t="shared" si="103"/>
        <v>Sierpień</v>
      </c>
    </row>
    <row r="1650" spans="1:9">
      <c r="A1650" s="1">
        <v>44803</v>
      </c>
      <c r="B1650" t="s">
        <v>64</v>
      </c>
      <c r="C1650" t="s">
        <v>63</v>
      </c>
      <c r="D1650" t="s">
        <v>7</v>
      </c>
      <c r="E1650">
        <v>205</v>
      </c>
      <c r="F1650">
        <f t="shared" si="100"/>
        <v>3.2</v>
      </c>
      <c r="G1650">
        <f t="shared" si="101"/>
        <v>656</v>
      </c>
      <c r="H1650">
        <f t="shared" si="102"/>
        <v>8</v>
      </c>
      <c r="I1650" t="str">
        <f t="shared" si="103"/>
        <v>Sierpień</v>
      </c>
    </row>
    <row r="1651" spans="1:9">
      <c r="A1651" s="1">
        <v>44803</v>
      </c>
      <c r="B1651" t="s">
        <v>64</v>
      </c>
      <c r="C1651" t="s">
        <v>63</v>
      </c>
      <c r="D1651" t="s">
        <v>7</v>
      </c>
      <c r="E1651">
        <v>289</v>
      </c>
      <c r="F1651">
        <f t="shared" si="100"/>
        <v>3.2</v>
      </c>
      <c r="G1651">
        <f t="shared" si="101"/>
        <v>924.80000000000007</v>
      </c>
      <c r="H1651">
        <f t="shared" si="102"/>
        <v>8</v>
      </c>
      <c r="I1651" t="str">
        <f t="shared" si="103"/>
        <v>Sierpień</v>
      </c>
    </row>
    <row r="1652" spans="1:9">
      <c r="A1652" s="1">
        <v>44803</v>
      </c>
      <c r="B1652" t="s">
        <v>60</v>
      </c>
      <c r="C1652" t="s">
        <v>61</v>
      </c>
      <c r="D1652" t="s">
        <v>32</v>
      </c>
      <c r="E1652">
        <v>438</v>
      </c>
      <c r="F1652">
        <f t="shared" si="100"/>
        <v>3.5</v>
      </c>
      <c r="G1652">
        <f t="shared" si="101"/>
        <v>1533</v>
      </c>
      <c r="H1652">
        <f t="shared" si="102"/>
        <v>8</v>
      </c>
      <c r="I1652" t="str">
        <f t="shared" si="103"/>
        <v>Sierpień</v>
      </c>
    </row>
    <row r="1653" spans="1:9">
      <c r="A1653" s="1">
        <v>44803</v>
      </c>
      <c r="B1653" t="s">
        <v>62</v>
      </c>
      <c r="C1653" t="s">
        <v>63</v>
      </c>
      <c r="D1653" t="s">
        <v>50</v>
      </c>
      <c r="E1653">
        <v>447</v>
      </c>
      <c r="F1653">
        <f t="shared" si="100"/>
        <v>2.7</v>
      </c>
      <c r="G1653">
        <f t="shared" si="101"/>
        <v>1206.9000000000001</v>
      </c>
      <c r="H1653">
        <f t="shared" si="102"/>
        <v>8</v>
      </c>
      <c r="I1653" t="str">
        <f t="shared" si="103"/>
        <v>Sierpień</v>
      </c>
    </row>
    <row r="1654" spans="1:9">
      <c r="A1654" s="1">
        <v>44803</v>
      </c>
      <c r="B1654" t="s">
        <v>64</v>
      </c>
      <c r="C1654" t="s">
        <v>63</v>
      </c>
      <c r="D1654" t="s">
        <v>47</v>
      </c>
      <c r="E1654">
        <v>379</v>
      </c>
      <c r="F1654">
        <f t="shared" si="100"/>
        <v>3.2</v>
      </c>
      <c r="G1654">
        <f t="shared" si="101"/>
        <v>1212.8</v>
      </c>
      <c r="H1654">
        <f t="shared" si="102"/>
        <v>8</v>
      </c>
      <c r="I1654" t="str">
        <f t="shared" si="103"/>
        <v>Sierpień</v>
      </c>
    </row>
    <row r="1655" spans="1:9">
      <c r="A1655" s="1">
        <v>44803</v>
      </c>
      <c r="B1655" t="s">
        <v>62</v>
      </c>
      <c r="C1655" t="s">
        <v>63</v>
      </c>
      <c r="D1655" t="s">
        <v>48</v>
      </c>
      <c r="E1655">
        <v>74</v>
      </c>
      <c r="F1655">
        <f t="shared" si="100"/>
        <v>2.7</v>
      </c>
      <c r="G1655">
        <f t="shared" si="101"/>
        <v>199.8</v>
      </c>
      <c r="H1655">
        <f t="shared" si="102"/>
        <v>8</v>
      </c>
      <c r="I1655" t="str">
        <f t="shared" si="103"/>
        <v>Sierpień</v>
      </c>
    </row>
    <row r="1656" spans="1:9">
      <c r="A1656" s="1">
        <v>44803</v>
      </c>
      <c r="B1656" t="s">
        <v>60</v>
      </c>
      <c r="C1656" t="s">
        <v>61</v>
      </c>
      <c r="D1656" t="s">
        <v>19</v>
      </c>
      <c r="E1656">
        <v>421</v>
      </c>
      <c r="F1656">
        <f t="shared" si="100"/>
        <v>3.5</v>
      </c>
      <c r="G1656">
        <f t="shared" si="101"/>
        <v>1473.5</v>
      </c>
      <c r="H1656">
        <f t="shared" si="102"/>
        <v>8</v>
      </c>
      <c r="I1656" t="str">
        <f t="shared" si="103"/>
        <v>Sierpień</v>
      </c>
    </row>
    <row r="1657" spans="1:9">
      <c r="A1657" s="1">
        <v>44803</v>
      </c>
      <c r="B1657" t="s">
        <v>62</v>
      </c>
      <c r="C1657" t="s">
        <v>63</v>
      </c>
      <c r="D1657" t="s">
        <v>59</v>
      </c>
      <c r="E1657">
        <v>228</v>
      </c>
      <c r="F1657">
        <f t="shared" si="100"/>
        <v>2.7</v>
      </c>
      <c r="G1657">
        <f t="shared" si="101"/>
        <v>615.6</v>
      </c>
      <c r="H1657">
        <f t="shared" si="102"/>
        <v>8</v>
      </c>
      <c r="I1657" t="str">
        <f t="shared" si="103"/>
        <v>Sierpień</v>
      </c>
    </row>
    <row r="1658" spans="1:9">
      <c r="A1658" s="1">
        <v>44803</v>
      </c>
      <c r="B1658" t="s">
        <v>62</v>
      </c>
      <c r="C1658" t="s">
        <v>63</v>
      </c>
      <c r="D1658" t="s">
        <v>14</v>
      </c>
      <c r="E1658">
        <v>444</v>
      </c>
      <c r="F1658">
        <f t="shared" si="100"/>
        <v>2.7</v>
      </c>
      <c r="G1658">
        <f t="shared" si="101"/>
        <v>1198.8000000000002</v>
      </c>
      <c r="H1658">
        <f t="shared" si="102"/>
        <v>8</v>
      </c>
      <c r="I1658" t="str">
        <f t="shared" si="103"/>
        <v>Sierpień</v>
      </c>
    </row>
    <row r="1659" spans="1:9">
      <c r="A1659" s="1">
        <v>44803</v>
      </c>
      <c r="B1659" t="s">
        <v>60</v>
      </c>
      <c r="C1659" t="s">
        <v>61</v>
      </c>
      <c r="D1659" t="s">
        <v>53</v>
      </c>
      <c r="E1659">
        <v>180</v>
      </c>
      <c r="F1659">
        <f t="shared" si="100"/>
        <v>3.5</v>
      </c>
      <c r="G1659">
        <f t="shared" si="101"/>
        <v>630</v>
      </c>
      <c r="H1659">
        <f t="shared" si="102"/>
        <v>8</v>
      </c>
      <c r="I1659" t="str">
        <f t="shared" si="103"/>
        <v>Sierpień</v>
      </c>
    </row>
    <row r="1660" spans="1:9">
      <c r="A1660" s="1">
        <v>44804</v>
      </c>
      <c r="B1660" t="s">
        <v>62</v>
      </c>
      <c r="C1660" t="s">
        <v>63</v>
      </c>
      <c r="D1660" t="s">
        <v>40</v>
      </c>
      <c r="E1660">
        <v>210</v>
      </c>
      <c r="F1660">
        <f t="shared" si="100"/>
        <v>2.7</v>
      </c>
      <c r="G1660">
        <f t="shared" si="101"/>
        <v>567</v>
      </c>
      <c r="H1660">
        <f t="shared" si="102"/>
        <v>8</v>
      </c>
      <c r="I1660" t="str">
        <f t="shared" si="103"/>
        <v>Sierpień</v>
      </c>
    </row>
    <row r="1661" spans="1:9">
      <c r="A1661" s="1">
        <v>44804</v>
      </c>
      <c r="B1661" t="s">
        <v>62</v>
      </c>
      <c r="C1661" t="s">
        <v>63</v>
      </c>
      <c r="D1661" t="s">
        <v>51</v>
      </c>
      <c r="E1661">
        <v>385</v>
      </c>
      <c r="F1661">
        <f t="shared" si="100"/>
        <v>2.7</v>
      </c>
      <c r="G1661">
        <f t="shared" si="101"/>
        <v>1039.5</v>
      </c>
      <c r="H1661">
        <f t="shared" si="102"/>
        <v>8</v>
      </c>
      <c r="I1661" t="str">
        <f t="shared" si="103"/>
        <v>Sierpień</v>
      </c>
    </row>
    <row r="1662" spans="1:9">
      <c r="A1662" s="1">
        <v>44804</v>
      </c>
      <c r="B1662" t="s">
        <v>62</v>
      </c>
      <c r="C1662" t="s">
        <v>63</v>
      </c>
      <c r="D1662" t="s">
        <v>57</v>
      </c>
      <c r="E1662">
        <v>362</v>
      </c>
      <c r="F1662">
        <f t="shared" si="100"/>
        <v>2.7</v>
      </c>
      <c r="G1662">
        <f t="shared" si="101"/>
        <v>977.40000000000009</v>
      </c>
      <c r="H1662">
        <f t="shared" si="102"/>
        <v>8</v>
      </c>
      <c r="I1662" t="str">
        <f t="shared" si="103"/>
        <v>Sierpień</v>
      </c>
    </row>
    <row r="1663" spans="1:9">
      <c r="A1663" s="1">
        <v>44804</v>
      </c>
      <c r="B1663" t="s">
        <v>62</v>
      </c>
      <c r="C1663" t="s">
        <v>63</v>
      </c>
      <c r="D1663" t="s">
        <v>25</v>
      </c>
      <c r="E1663">
        <v>66</v>
      </c>
      <c r="F1663">
        <f t="shared" si="100"/>
        <v>2.7</v>
      </c>
      <c r="G1663">
        <f t="shared" si="101"/>
        <v>178.20000000000002</v>
      </c>
      <c r="H1663">
        <f t="shared" si="102"/>
        <v>8</v>
      </c>
      <c r="I1663" t="str">
        <f t="shared" si="103"/>
        <v>Sierpień</v>
      </c>
    </row>
    <row r="1664" spans="1:9">
      <c r="A1664" s="1">
        <v>44805</v>
      </c>
      <c r="B1664" t="s">
        <v>65</v>
      </c>
      <c r="C1664" t="s">
        <v>61</v>
      </c>
      <c r="D1664" t="s">
        <v>51</v>
      </c>
      <c r="E1664">
        <v>398</v>
      </c>
      <c r="F1664">
        <f t="shared" si="100"/>
        <v>3.2</v>
      </c>
      <c r="G1664">
        <f t="shared" si="101"/>
        <v>1273.6000000000001</v>
      </c>
      <c r="H1664">
        <f t="shared" si="102"/>
        <v>9</v>
      </c>
      <c r="I1664" t="str">
        <f t="shared" si="103"/>
        <v>Wrzesień</v>
      </c>
    </row>
    <row r="1665" spans="1:9">
      <c r="A1665" s="1">
        <v>44805</v>
      </c>
      <c r="B1665" t="s">
        <v>65</v>
      </c>
      <c r="C1665" t="s">
        <v>61</v>
      </c>
      <c r="D1665" t="s">
        <v>43</v>
      </c>
      <c r="E1665">
        <v>223</v>
      </c>
      <c r="F1665">
        <f t="shared" si="100"/>
        <v>3.2</v>
      </c>
      <c r="G1665">
        <f t="shared" si="101"/>
        <v>713.6</v>
      </c>
      <c r="H1665">
        <f t="shared" si="102"/>
        <v>9</v>
      </c>
      <c r="I1665" t="str">
        <f t="shared" si="103"/>
        <v>Wrzesień</v>
      </c>
    </row>
    <row r="1666" spans="1:9">
      <c r="A1666" s="1">
        <v>44805</v>
      </c>
      <c r="B1666" t="s">
        <v>66</v>
      </c>
      <c r="C1666" t="s">
        <v>61</v>
      </c>
      <c r="D1666" t="s">
        <v>24</v>
      </c>
      <c r="E1666">
        <v>267</v>
      </c>
      <c r="F1666">
        <f t="shared" si="100"/>
        <v>2.5</v>
      </c>
      <c r="G1666">
        <f t="shared" si="101"/>
        <v>667.5</v>
      </c>
      <c r="H1666">
        <f t="shared" si="102"/>
        <v>9</v>
      </c>
      <c r="I1666" t="str">
        <f t="shared" si="103"/>
        <v>Wrzesień</v>
      </c>
    </row>
    <row r="1667" spans="1:9">
      <c r="A1667" s="1">
        <v>44805</v>
      </c>
      <c r="B1667" t="s">
        <v>60</v>
      </c>
      <c r="C1667" t="s">
        <v>61</v>
      </c>
      <c r="D1667" t="s">
        <v>46</v>
      </c>
      <c r="E1667">
        <v>99</v>
      </c>
      <c r="F1667">
        <f t="shared" ref="F1667:F1730" si="104">VLOOKUP(B1667,$P$1:$Q$16,2,FALSE)</f>
        <v>3.5</v>
      </c>
      <c r="G1667">
        <f t="shared" ref="G1667:G1730" si="105">E1667*F1667</f>
        <v>346.5</v>
      </c>
      <c r="H1667">
        <f t="shared" ref="H1667:H1730" si="106">MONTH(A1667)</f>
        <v>9</v>
      </c>
      <c r="I1667" t="str">
        <f t="shared" ref="I1667:I1730" si="107">VLOOKUP(H1667,$S$1:$T$12,2,FALSE)</f>
        <v>Wrzesień</v>
      </c>
    </row>
    <row r="1668" spans="1:9">
      <c r="A1668" s="1">
        <v>44805</v>
      </c>
      <c r="B1668" t="s">
        <v>67</v>
      </c>
      <c r="C1668" t="s">
        <v>61</v>
      </c>
      <c r="D1668" t="s">
        <v>53</v>
      </c>
      <c r="E1668">
        <v>301</v>
      </c>
      <c r="F1668">
        <f t="shared" si="104"/>
        <v>3.2</v>
      </c>
      <c r="G1668">
        <f t="shared" si="105"/>
        <v>963.2</v>
      </c>
      <c r="H1668">
        <f t="shared" si="106"/>
        <v>9</v>
      </c>
      <c r="I1668" t="str">
        <f t="shared" si="107"/>
        <v>Wrzesień</v>
      </c>
    </row>
    <row r="1669" spans="1:9">
      <c r="A1669" s="1">
        <v>44805</v>
      </c>
      <c r="B1669" t="s">
        <v>60</v>
      </c>
      <c r="C1669" t="s">
        <v>61</v>
      </c>
      <c r="D1669" t="s">
        <v>2</v>
      </c>
      <c r="E1669">
        <v>332</v>
      </c>
      <c r="F1669">
        <f t="shared" si="104"/>
        <v>3.5</v>
      </c>
      <c r="G1669">
        <f t="shared" si="105"/>
        <v>1162</v>
      </c>
      <c r="H1669">
        <f t="shared" si="106"/>
        <v>9</v>
      </c>
      <c r="I1669" t="str">
        <f t="shared" si="107"/>
        <v>Wrzesień</v>
      </c>
    </row>
    <row r="1670" spans="1:9">
      <c r="A1670" s="1">
        <v>44805</v>
      </c>
      <c r="B1670" t="s">
        <v>60</v>
      </c>
      <c r="C1670" t="s">
        <v>61</v>
      </c>
      <c r="D1670" t="s">
        <v>53</v>
      </c>
      <c r="E1670">
        <v>328</v>
      </c>
      <c r="F1670">
        <f t="shared" si="104"/>
        <v>3.5</v>
      </c>
      <c r="G1670">
        <f t="shared" si="105"/>
        <v>1148</v>
      </c>
      <c r="H1670">
        <f t="shared" si="106"/>
        <v>9</v>
      </c>
      <c r="I1670" t="str">
        <f t="shared" si="107"/>
        <v>Wrzesień</v>
      </c>
    </row>
    <row r="1671" spans="1:9">
      <c r="A1671" s="1">
        <v>44806</v>
      </c>
      <c r="B1671" t="s">
        <v>65</v>
      </c>
      <c r="C1671" t="s">
        <v>61</v>
      </c>
      <c r="D1671" t="s">
        <v>18</v>
      </c>
      <c r="E1671">
        <v>217</v>
      </c>
      <c r="F1671">
        <f t="shared" si="104"/>
        <v>3.2</v>
      </c>
      <c r="G1671">
        <f t="shared" si="105"/>
        <v>694.40000000000009</v>
      </c>
      <c r="H1671">
        <f t="shared" si="106"/>
        <v>9</v>
      </c>
      <c r="I1671" t="str">
        <f t="shared" si="107"/>
        <v>Wrzesień</v>
      </c>
    </row>
    <row r="1672" spans="1:9">
      <c r="A1672" s="1">
        <v>44806</v>
      </c>
      <c r="B1672" t="s">
        <v>65</v>
      </c>
      <c r="C1672" t="s">
        <v>61</v>
      </c>
      <c r="D1672" t="s">
        <v>6</v>
      </c>
      <c r="E1672">
        <v>93</v>
      </c>
      <c r="F1672">
        <f t="shared" si="104"/>
        <v>3.2</v>
      </c>
      <c r="G1672">
        <f t="shared" si="105"/>
        <v>297.60000000000002</v>
      </c>
      <c r="H1672">
        <f t="shared" si="106"/>
        <v>9</v>
      </c>
      <c r="I1672" t="str">
        <f t="shared" si="107"/>
        <v>Wrzesień</v>
      </c>
    </row>
    <row r="1673" spans="1:9">
      <c r="A1673" s="1">
        <v>44806</v>
      </c>
      <c r="B1673" t="s">
        <v>60</v>
      </c>
      <c r="C1673" t="s">
        <v>61</v>
      </c>
      <c r="D1673" t="s">
        <v>45</v>
      </c>
      <c r="E1673">
        <v>179</v>
      </c>
      <c r="F1673">
        <f t="shared" si="104"/>
        <v>3.5</v>
      </c>
      <c r="G1673">
        <f t="shared" si="105"/>
        <v>626.5</v>
      </c>
      <c r="H1673">
        <f t="shared" si="106"/>
        <v>9</v>
      </c>
      <c r="I1673" t="str">
        <f t="shared" si="107"/>
        <v>Wrzesień</v>
      </c>
    </row>
    <row r="1674" spans="1:9">
      <c r="A1674" s="1">
        <v>44806</v>
      </c>
      <c r="B1674" t="s">
        <v>67</v>
      </c>
      <c r="C1674" t="s">
        <v>61</v>
      </c>
      <c r="D1674" t="s">
        <v>32</v>
      </c>
      <c r="E1674">
        <v>474</v>
      </c>
      <c r="F1674">
        <f t="shared" si="104"/>
        <v>3.2</v>
      </c>
      <c r="G1674">
        <f t="shared" si="105"/>
        <v>1516.8000000000002</v>
      </c>
      <c r="H1674">
        <f t="shared" si="106"/>
        <v>9</v>
      </c>
      <c r="I1674" t="str">
        <f t="shared" si="107"/>
        <v>Wrzesień</v>
      </c>
    </row>
    <row r="1675" spans="1:9">
      <c r="A1675" s="1">
        <v>44806</v>
      </c>
      <c r="B1675" t="s">
        <v>67</v>
      </c>
      <c r="C1675" t="s">
        <v>61</v>
      </c>
      <c r="D1675" t="s">
        <v>7</v>
      </c>
      <c r="E1675">
        <v>269</v>
      </c>
      <c r="F1675">
        <f t="shared" si="104"/>
        <v>3.2</v>
      </c>
      <c r="G1675">
        <f t="shared" si="105"/>
        <v>860.80000000000007</v>
      </c>
      <c r="H1675">
        <f t="shared" si="106"/>
        <v>9</v>
      </c>
      <c r="I1675" t="str">
        <f t="shared" si="107"/>
        <v>Wrzesień</v>
      </c>
    </row>
    <row r="1676" spans="1:9">
      <c r="A1676" s="1">
        <v>44806</v>
      </c>
      <c r="B1676" t="s">
        <v>68</v>
      </c>
      <c r="C1676" t="s">
        <v>61</v>
      </c>
      <c r="D1676" t="s">
        <v>14</v>
      </c>
      <c r="E1676">
        <v>271</v>
      </c>
      <c r="F1676">
        <f t="shared" si="104"/>
        <v>2.5</v>
      </c>
      <c r="G1676">
        <f t="shared" si="105"/>
        <v>677.5</v>
      </c>
      <c r="H1676">
        <f t="shared" si="106"/>
        <v>9</v>
      </c>
      <c r="I1676" t="str">
        <f t="shared" si="107"/>
        <v>Wrzesień</v>
      </c>
    </row>
    <row r="1677" spans="1:9">
      <c r="A1677" s="1">
        <v>44806</v>
      </c>
      <c r="B1677" t="s">
        <v>67</v>
      </c>
      <c r="C1677" t="s">
        <v>61</v>
      </c>
      <c r="D1677" t="s">
        <v>32</v>
      </c>
      <c r="E1677">
        <v>118</v>
      </c>
      <c r="F1677">
        <f t="shared" si="104"/>
        <v>3.2</v>
      </c>
      <c r="G1677">
        <f t="shared" si="105"/>
        <v>377.6</v>
      </c>
      <c r="H1677">
        <f t="shared" si="106"/>
        <v>9</v>
      </c>
      <c r="I1677" t="str">
        <f t="shared" si="107"/>
        <v>Wrzesień</v>
      </c>
    </row>
    <row r="1678" spans="1:9">
      <c r="A1678" s="1">
        <v>44806</v>
      </c>
      <c r="B1678" t="s">
        <v>60</v>
      </c>
      <c r="C1678" t="s">
        <v>61</v>
      </c>
      <c r="D1678" t="s">
        <v>43</v>
      </c>
      <c r="E1678">
        <v>251</v>
      </c>
      <c r="F1678">
        <f t="shared" si="104"/>
        <v>3.5</v>
      </c>
      <c r="G1678">
        <f t="shared" si="105"/>
        <v>878.5</v>
      </c>
      <c r="H1678">
        <f t="shared" si="106"/>
        <v>9</v>
      </c>
      <c r="I1678" t="str">
        <f t="shared" si="107"/>
        <v>Wrzesień</v>
      </c>
    </row>
    <row r="1679" spans="1:9">
      <c r="A1679" s="1">
        <v>44806</v>
      </c>
      <c r="B1679" t="s">
        <v>60</v>
      </c>
      <c r="C1679" t="s">
        <v>61</v>
      </c>
      <c r="D1679" t="s">
        <v>19</v>
      </c>
      <c r="E1679">
        <v>275</v>
      </c>
      <c r="F1679">
        <f t="shared" si="104"/>
        <v>3.5</v>
      </c>
      <c r="G1679">
        <f t="shared" si="105"/>
        <v>962.5</v>
      </c>
      <c r="H1679">
        <f t="shared" si="106"/>
        <v>9</v>
      </c>
      <c r="I1679" t="str">
        <f t="shared" si="107"/>
        <v>Wrzesień</v>
      </c>
    </row>
    <row r="1680" spans="1:9">
      <c r="A1680" s="1">
        <v>44806</v>
      </c>
      <c r="B1680" t="s">
        <v>68</v>
      </c>
      <c r="C1680" t="s">
        <v>61</v>
      </c>
      <c r="D1680" t="s">
        <v>58</v>
      </c>
      <c r="E1680">
        <v>136</v>
      </c>
      <c r="F1680">
        <f t="shared" si="104"/>
        <v>2.5</v>
      </c>
      <c r="G1680">
        <f t="shared" si="105"/>
        <v>340</v>
      </c>
      <c r="H1680">
        <f t="shared" si="106"/>
        <v>9</v>
      </c>
      <c r="I1680" t="str">
        <f t="shared" si="107"/>
        <v>Wrzesień</v>
      </c>
    </row>
    <row r="1681" spans="1:9">
      <c r="A1681" s="1">
        <v>44807</v>
      </c>
      <c r="B1681" t="s">
        <v>66</v>
      </c>
      <c r="C1681" t="s">
        <v>61</v>
      </c>
      <c r="D1681" t="s">
        <v>23</v>
      </c>
      <c r="E1681">
        <v>366</v>
      </c>
      <c r="F1681">
        <f t="shared" si="104"/>
        <v>2.5</v>
      </c>
      <c r="G1681">
        <f t="shared" si="105"/>
        <v>915</v>
      </c>
      <c r="H1681">
        <f t="shared" si="106"/>
        <v>9</v>
      </c>
      <c r="I1681" t="str">
        <f t="shared" si="107"/>
        <v>Wrzesień</v>
      </c>
    </row>
    <row r="1682" spans="1:9">
      <c r="A1682" s="1">
        <v>44807</v>
      </c>
      <c r="B1682" t="s">
        <v>60</v>
      </c>
      <c r="C1682" t="s">
        <v>61</v>
      </c>
      <c r="D1682" t="s">
        <v>25</v>
      </c>
      <c r="E1682">
        <v>357</v>
      </c>
      <c r="F1682">
        <f t="shared" si="104"/>
        <v>3.5</v>
      </c>
      <c r="G1682">
        <f t="shared" si="105"/>
        <v>1249.5</v>
      </c>
      <c r="H1682">
        <f t="shared" si="106"/>
        <v>9</v>
      </c>
      <c r="I1682" t="str">
        <f t="shared" si="107"/>
        <v>Wrzesień</v>
      </c>
    </row>
    <row r="1683" spans="1:9">
      <c r="A1683" s="1">
        <v>44807</v>
      </c>
      <c r="B1683" t="s">
        <v>65</v>
      </c>
      <c r="C1683" t="s">
        <v>61</v>
      </c>
      <c r="D1683" t="s">
        <v>54</v>
      </c>
      <c r="E1683">
        <v>261</v>
      </c>
      <c r="F1683">
        <f t="shared" si="104"/>
        <v>3.2</v>
      </c>
      <c r="G1683">
        <f t="shared" si="105"/>
        <v>835.2</v>
      </c>
      <c r="H1683">
        <f t="shared" si="106"/>
        <v>9</v>
      </c>
      <c r="I1683" t="str">
        <f t="shared" si="107"/>
        <v>Wrzesień</v>
      </c>
    </row>
    <row r="1684" spans="1:9">
      <c r="A1684" s="1">
        <v>44807</v>
      </c>
      <c r="B1684" t="s">
        <v>65</v>
      </c>
      <c r="C1684" t="s">
        <v>61</v>
      </c>
      <c r="D1684" t="s">
        <v>18</v>
      </c>
      <c r="E1684">
        <v>176</v>
      </c>
      <c r="F1684">
        <f t="shared" si="104"/>
        <v>3.2</v>
      </c>
      <c r="G1684">
        <f t="shared" si="105"/>
        <v>563.20000000000005</v>
      </c>
      <c r="H1684">
        <f t="shared" si="106"/>
        <v>9</v>
      </c>
      <c r="I1684" t="str">
        <f t="shared" si="107"/>
        <v>Wrzesień</v>
      </c>
    </row>
    <row r="1685" spans="1:9">
      <c r="A1685" s="1">
        <v>44807</v>
      </c>
      <c r="B1685" t="s">
        <v>65</v>
      </c>
      <c r="C1685" t="s">
        <v>61</v>
      </c>
      <c r="D1685" t="s">
        <v>32</v>
      </c>
      <c r="E1685">
        <v>58</v>
      </c>
      <c r="F1685">
        <f t="shared" si="104"/>
        <v>3.2</v>
      </c>
      <c r="G1685">
        <f t="shared" si="105"/>
        <v>185.60000000000002</v>
      </c>
      <c r="H1685">
        <f t="shared" si="106"/>
        <v>9</v>
      </c>
      <c r="I1685" t="str">
        <f t="shared" si="107"/>
        <v>Wrzesień</v>
      </c>
    </row>
    <row r="1686" spans="1:9">
      <c r="A1686" s="1">
        <v>44807</v>
      </c>
      <c r="B1686" t="s">
        <v>60</v>
      </c>
      <c r="C1686" t="s">
        <v>61</v>
      </c>
      <c r="D1686" t="s">
        <v>38</v>
      </c>
      <c r="E1686">
        <v>99</v>
      </c>
      <c r="F1686">
        <f t="shared" si="104"/>
        <v>3.5</v>
      </c>
      <c r="G1686">
        <f t="shared" si="105"/>
        <v>346.5</v>
      </c>
      <c r="H1686">
        <f t="shared" si="106"/>
        <v>9</v>
      </c>
      <c r="I1686" t="str">
        <f t="shared" si="107"/>
        <v>Wrzesień</v>
      </c>
    </row>
    <row r="1687" spans="1:9">
      <c r="A1687" s="1">
        <v>44809</v>
      </c>
      <c r="B1687" t="s">
        <v>66</v>
      </c>
      <c r="C1687" t="s">
        <v>61</v>
      </c>
      <c r="D1687" t="s">
        <v>18</v>
      </c>
      <c r="E1687">
        <v>143</v>
      </c>
      <c r="F1687">
        <f t="shared" si="104"/>
        <v>2.5</v>
      </c>
      <c r="G1687">
        <f t="shared" si="105"/>
        <v>357.5</v>
      </c>
      <c r="H1687">
        <f t="shared" si="106"/>
        <v>9</v>
      </c>
      <c r="I1687" t="str">
        <f t="shared" si="107"/>
        <v>Wrzesień</v>
      </c>
    </row>
    <row r="1688" spans="1:9">
      <c r="A1688" s="1">
        <v>44809</v>
      </c>
      <c r="B1688" t="s">
        <v>66</v>
      </c>
      <c r="C1688" t="s">
        <v>61</v>
      </c>
      <c r="D1688" t="s">
        <v>26</v>
      </c>
      <c r="E1688">
        <v>470</v>
      </c>
      <c r="F1688">
        <f t="shared" si="104"/>
        <v>2.5</v>
      </c>
      <c r="G1688">
        <f t="shared" si="105"/>
        <v>1175</v>
      </c>
      <c r="H1688">
        <f t="shared" si="106"/>
        <v>9</v>
      </c>
      <c r="I1688" t="str">
        <f t="shared" si="107"/>
        <v>Wrzesień</v>
      </c>
    </row>
    <row r="1689" spans="1:9">
      <c r="A1689" s="1">
        <v>44809</v>
      </c>
      <c r="B1689" t="s">
        <v>60</v>
      </c>
      <c r="C1689" t="s">
        <v>61</v>
      </c>
      <c r="D1689" t="s">
        <v>56</v>
      </c>
      <c r="E1689">
        <v>132</v>
      </c>
      <c r="F1689">
        <f t="shared" si="104"/>
        <v>3.5</v>
      </c>
      <c r="G1689">
        <f t="shared" si="105"/>
        <v>462</v>
      </c>
      <c r="H1689">
        <f t="shared" si="106"/>
        <v>9</v>
      </c>
      <c r="I1689" t="str">
        <f t="shared" si="107"/>
        <v>Wrzesień</v>
      </c>
    </row>
    <row r="1690" spans="1:9">
      <c r="A1690" s="1">
        <v>44809</v>
      </c>
      <c r="B1690" t="s">
        <v>66</v>
      </c>
      <c r="C1690" t="s">
        <v>61</v>
      </c>
      <c r="D1690" t="s">
        <v>50</v>
      </c>
      <c r="E1690">
        <v>38</v>
      </c>
      <c r="F1690">
        <f t="shared" si="104"/>
        <v>2.5</v>
      </c>
      <c r="G1690">
        <f t="shared" si="105"/>
        <v>95</v>
      </c>
      <c r="H1690">
        <f t="shared" si="106"/>
        <v>9</v>
      </c>
      <c r="I1690" t="str">
        <f t="shared" si="107"/>
        <v>Wrzesień</v>
      </c>
    </row>
    <row r="1691" spans="1:9">
      <c r="A1691" s="1">
        <v>44809</v>
      </c>
      <c r="B1691" t="s">
        <v>67</v>
      </c>
      <c r="C1691" t="s">
        <v>61</v>
      </c>
      <c r="D1691" t="s">
        <v>58</v>
      </c>
      <c r="E1691">
        <v>471</v>
      </c>
      <c r="F1691">
        <f t="shared" si="104"/>
        <v>3.2</v>
      </c>
      <c r="G1691">
        <f t="shared" si="105"/>
        <v>1507.2</v>
      </c>
      <c r="H1691">
        <f t="shared" si="106"/>
        <v>9</v>
      </c>
      <c r="I1691" t="str">
        <f t="shared" si="107"/>
        <v>Wrzesień</v>
      </c>
    </row>
    <row r="1692" spans="1:9">
      <c r="A1692" s="1">
        <v>44809</v>
      </c>
      <c r="B1692" t="s">
        <v>67</v>
      </c>
      <c r="C1692" t="s">
        <v>61</v>
      </c>
      <c r="D1692" t="s">
        <v>25</v>
      </c>
      <c r="E1692">
        <v>340</v>
      </c>
      <c r="F1692">
        <f t="shared" si="104"/>
        <v>3.2</v>
      </c>
      <c r="G1692">
        <f t="shared" si="105"/>
        <v>1088</v>
      </c>
      <c r="H1692">
        <f t="shared" si="106"/>
        <v>9</v>
      </c>
      <c r="I1692" t="str">
        <f t="shared" si="107"/>
        <v>Wrzesień</v>
      </c>
    </row>
    <row r="1693" spans="1:9">
      <c r="A1693" s="1">
        <v>44809</v>
      </c>
      <c r="B1693" t="s">
        <v>67</v>
      </c>
      <c r="C1693" t="s">
        <v>61</v>
      </c>
      <c r="D1693" t="s">
        <v>27</v>
      </c>
      <c r="E1693">
        <v>167</v>
      </c>
      <c r="F1693">
        <f t="shared" si="104"/>
        <v>3.2</v>
      </c>
      <c r="G1693">
        <f t="shared" si="105"/>
        <v>534.4</v>
      </c>
      <c r="H1693">
        <f t="shared" si="106"/>
        <v>9</v>
      </c>
      <c r="I1693" t="str">
        <f t="shared" si="107"/>
        <v>Wrzesień</v>
      </c>
    </row>
    <row r="1694" spans="1:9">
      <c r="A1694" s="1">
        <v>44809</v>
      </c>
      <c r="B1694" t="s">
        <v>68</v>
      </c>
      <c r="C1694" t="s">
        <v>61</v>
      </c>
      <c r="D1694" t="s">
        <v>44</v>
      </c>
      <c r="E1694">
        <v>498</v>
      </c>
      <c r="F1694">
        <f t="shared" si="104"/>
        <v>2.5</v>
      </c>
      <c r="G1694">
        <f t="shared" si="105"/>
        <v>1245</v>
      </c>
      <c r="H1694">
        <f t="shared" si="106"/>
        <v>9</v>
      </c>
      <c r="I1694" t="str">
        <f t="shared" si="107"/>
        <v>Wrzesień</v>
      </c>
    </row>
    <row r="1695" spans="1:9">
      <c r="A1695" s="1">
        <v>44809</v>
      </c>
      <c r="B1695" t="s">
        <v>65</v>
      </c>
      <c r="C1695" t="s">
        <v>61</v>
      </c>
      <c r="D1695" t="s">
        <v>12</v>
      </c>
      <c r="E1695">
        <v>461</v>
      </c>
      <c r="F1695">
        <f t="shared" si="104"/>
        <v>3.2</v>
      </c>
      <c r="G1695">
        <f t="shared" si="105"/>
        <v>1475.2</v>
      </c>
      <c r="H1695">
        <f t="shared" si="106"/>
        <v>9</v>
      </c>
      <c r="I1695" t="str">
        <f t="shared" si="107"/>
        <v>Wrzesień</v>
      </c>
    </row>
    <row r="1696" spans="1:9">
      <c r="A1696" s="1">
        <v>44809</v>
      </c>
      <c r="B1696" t="s">
        <v>68</v>
      </c>
      <c r="C1696" t="s">
        <v>61</v>
      </c>
      <c r="D1696" t="s">
        <v>12</v>
      </c>
      <c r="E1696">
        <v>437</v>
      </c>
      <c r="F1696">
        <f t="shared" si="104"/>
        <v>2.5</v>
      </c>
      <c r="G1696">
        <f t="shared" si="105"/>
        <v>1092.5</v>
      </c>
      <c r="H1696">
        <f t="shared" si="106"/>
        <v>9</v>
      </c>
      <c r="I1696" t="str">
        <f t="shared" si="107"/>
        <v>Wrzesień</v>
      </c>
    </row>
    <row r="1697" spans="1:9">
      <c r="A1697" s="1">
        <v>44809</v>
      </c>
      <c r="B1697" t="s">
        <v>60</v>
      </c>
      <c r="C1697" t="s">
        <v>61</v>
      </c>
      <c r="D1697" t="s">
        <v>43</v>
      </c>
      <c r="E1697">
        <v>429</v>
      </c>
      <c r="F1697">
        <f t="shared" si="104"/>
        <v>3.5</v>
      </c>
      <c r="G1697">
        <f t="shared" si="105"/>
        <v>1501.5</v>
      </c>
      <c r="H1697">
        <f t="shared" si="106"/>
        <v>9</v>
      </c>
      <c r="I1697" t="str">
        <f t="shared" si="107"/>
        <v>Wrzesień</v>
      </c>
    </row>
    <row r="1698" spans="1:9">
      <c r="A1698" s="1">
        <v>44809</v>
      </c>
      <c r="B1698" t="s">
        <v>66</v>
      </c>
      <c r="C1698" t="s">
        <v>61</v>
      </c>
      <c r="D1698" t="s">
        <v>43</v>
      </c>
      <c r="E1698">
        <v>447</v>
      </c>
      <c r="F1698">
        <f t="shared" si="104"/>
        <v>2.5</v>
      </c>
      <c r="G1698">
        <f t="shared" si="105"/>
        <v>1117.5</v>
      </c>
      <c r="H1698">
        <f t="shared" si="106"/>
        <v>9</v>
      </c>
      <c r="I1698" t="str">
        <f t="shared" si="107"/>
        <v>Wrzesień</v>
      </c>
    </row>
    <row r="1699" spans="1:9">
      <c r="A1699" s="1">
        <v>44809</v>
      </c>
      <c r="B1699" t="s">
        <v>67</v>
      </c>
      <c r="C1699" t="s">
        <v>61</v>
      </c>
      <c r="D1699" t="s">
        <v>12</v>
      </c>
      <c r="E1699">
        <v>211</v>
      </c>
      <c r="F1699">
        <f t="shared" si="104"/>
        <v>3.2</v>
      </c>
      <c r="G1699">
        <f t="shared" si="105"/>
        <v>675.2</v>
      </c>
      <c r="H1699">
        <f t="shared" si="106"/>
        <v>9</v>
      </c>
      <c r="I1699" t="str">
        <f t="shared" si="107"/>
        <v>Wrzesień</v>
      </c>
    </row>
    <row r="1700" spans="1:9">
      <c r="A1700" s="1">
        <v>44809</v>
      </c>
      <c r="B1700" t="s">
        <v>60</v>
      </c>
      <c r="C1700" t="s">
        <v>61</v>
      </c>
      <c r="D1700" t="s">
        <v>6</v>
      </c>
      <c r="E1700">
        <v>207</v>
      </c>
      <c r="F1700">
        <f t="shared" si="104"/>
        <v>3.5</v>
      </c>
      <c r="G1700">
        <f t="shared" si="105"/>
        <v>724.5</v>
      </c>
      <c r="H1700">
        <f t="shared" si="106"/>
        <v>9</v>
      </c>
      <c r="I1700" t="str">
        <f t="shared" si="107"/>
        <v>Wrzesień</v>
      </c>
    </row>
    <row r="1701" spans="1:9">
      <c r="A1701" s="1">
        <v>44810</v>
      </c>
      <c r="B1701" t="s">
        <v>60</v>
      </c>
      <c r="C1701" t="s">
        <v>61</v>
      </c>
      <c r="D1701" t="s">
        <v>43</v>
      </c>
      <c r="E1701">
        <v>210</v>
      </c>
      <c r="F1701">
        <f t="shared" si="104"/>
        <v>3.5</v>
      </c>
      <c r="G1701">
        <f t="shared" si="105"/>
        <v>735</v>
      </c>
      <c r="H1701">
        <f t="shared" si="106"/>
        <v>9</v>
      </c>
      <c r="I1701" t="str">
        <f t="shared" si="107"/>
        <v>Wrzesień</v>
      </c>
    </row>
    <row r="1702" spans="1:9">
      <c r="A1702" s="1">
        <v>44810</v>
      </c>
      <c r="B1702" t="s">
        <v>67</v>
      </c>
      <c r="C1702" t="s">
        <v>61</v>
      </c>
      <c r="D1702" t="s">
        <v>29</v>
      </c>
      <c r="E1702">
        <v>34</v>
      </c>
      <c r="F1702">
        <f t="shared" si="104"/>
        <v>3.2</v>
      </c>
      <c r="G1702">
        <f t="shared" si="105"/>
        <v>108.80000000000001</v>
      </c>
      <c r="H1702">
        <f t="shared" si="106"/>
        <v>9</v>
      </c>
      <c r="I1702" t="str">
        <f t="shared" si="107"/>
        <v>Wrzesień</v>
      </c>
    </row>
    <row r="1703" spans="1:9">
      <c r="A1703" s="1">
        <v>44810</v>
      </c>
      <c r="B1703" t="s">
        <v>68</v>
      </c>
      <c r="C1703" t="s">
        <v>61</v>
      </c>
      <c r="D1703" t="s">
        <v>5</v>
      </c>
      <c r="E1703">
        <v>222</v>
      </c>
      <c r="F1703">
        <f t="shared" si="104"/>
        <v>2.5</v>
      </c>
      <c r="G1703">
        <f t="shared" si="105"/>
        <v>555</v>
      </c>
      <c r="H1703">
        <f t="shared" si="106"/>
        <v>9</v>
      </c>
      <c r="I1703" t="str">
        <f t="shared" si="107"/>
        <v>Wrzesień</v>
      </c>
    </row>
    <row r="1704" spans="1:9">
      <c r="A1704" s="1">
        <v>44810</v>
      </c>
      <c r="B1704" t="s">
        <v>68</v>
      </c>
      <c r="C1704" t="s">
        <v>61</v>
      </c>
      <c r="D1704" t="s">
        <v>28</v>
      </c>
      <c r="E1704">
        <v>20</v>
      </c>
      <c r="F1704">
        <f t="shared" si="104"/>
        <v>2.5</v>
      </c>
      <c r="G1704">
        <f t="shared" si="105"/>
        <v>50</v>
      </c>
      <c r="H1704">
        <f t="shared" si="106"/>
        <v>9</v>
      </c>
      <c r="I1704" t="str">
        <f t="shared" si="107"/>
        <v>Wrzesień</v>
      </c>
    </row>
    <row r="1705" spans="1:9">
      <c r="A1705" s="1">
        <v>44810</v>
      </c>
      <c r="B1705" t="s">
        <v>60</v>
      </c>
      <c r="C1705" t="s">
        <v>61</v>
      </c>
      <c r="D1705" t="s">
        <v>52</v>
      </c>
      <c r="E1705">
        <v>132</v>
      </c>
      <c r="F1705">
        <f t="shared" si="104"/>
        <v>3.5</v>
      </c>
      <c r="G1705">
        <f t="shared" si="105"/>
        <v>462</v>
      </c>
      <c r="H1705">
        <f t="shared" si="106"/>
        <v>9</v>
      </c>
      <c r="I1705" t="str">
        <f t="shared" si="107"/>
        <v>Wrzesień</v>
      </c>
    </row>
    <row r="1706" spans="1:9">
      <c r="A1706" s="1">
        <v>44810</v>
      </c>
      <c r="B1706" t="s">
        <v>65</v>
      </c>
      <c r="C1706" t="s">
        <v>61</v>
      </c>
      <c r="D1706" t="s">
        <v>19</v>
      </c>
      <c r="E1706">
        <v>29</v>
      </c>
      <c r="F1706">
        <f t="shared" si="104"/>
        <v>3.2</v>
      </c>
      <c r="G1706">
        <f t="shared" si="105"/>
        <v>92.800000000000011</v>
      </c>
      <c r="H1706">
        <f t="shared" si="106"/>
        <v>9</v>
      </c>
      <c r="I1706" t="str">
        <f t="shared" si="107"/>
        <v>Wrzesień</v>
      </c>
    </row>
    <row r="1707" spans="1:9">
      <c r="A1707" s="1">
        <v>44810</v>
      </c>
      <c r="B1707" t="s">
        <v>68</v>
      </c>
      <c r="C1707" t="s">
        <v>61</v>
      </c>
      <c r="D1707" t="s">
        <v>52</v>
      </c>
      <c r="E1707">
        <v>246</v>
      </c>
      <c r="F1707">
        <f t="shared" si="104"/>
        <v>2.5</v>
      </c>
      <c r="G1707">
        <f t="shared" si="105"/>
        <v>615</v>
      </c>
      <c r="H1707">
        <f t="shared" si="106"/>
        <v>9</v>
      </c>
      <c r="I1707" t="str">
        <f t="shared" si="107"/>
        <v>Wrzesień</v>
      </c>
    </row>
    <row r="1708" spans="1:9">
      <c r="A1708" s="1">
        <v>44810</v>
      </c>
      <c r="B1708" t="s">
        <v>67</v>
      </c>
      <c r="C1708" t="s">
        <v>61</v>
      </c>
      <c r="D1708" t="s">
        <v>28</v>
      </c>
      <c r="E1708">
        <v>331</v>
      </c>
      <c r="F1708">
        <f t="shared" si="104"/>
        <v>3.2</v>
      </c>
      <c r="G1708">
        <f t="shared" si="105"/>
        <v>1059.2</v>
      </c>
      <c r="H1708">
        <f t="shared" si="106"/>
        <v>9</v>
      </c>
      <c r="I1708" t="str">
        <f t="shared" si="107"/>
        <v>Wrzesień</v>
      </c>
    </row>
    <row r="1709" spans="1:9">
      <c r="A1709" s="1">
        <v>44810</v>
      </c>
      <c r="B1709" t="s">
        <v>66</v>
      </c>
      <c r="C1709" t="s">
        <v>61</v>
      </c>
      <c r="D1709" t="s">
        <v>58</v>
      </c>
      <c r="E1709">
        <v>167</v>
      </c>
      <c r="F1709">
        <f t="shared" si="104"/>
        <v>2.5</v>
      </c>
      <c r="G1709">
        <f t="shared" si="105"/>
        <v>417.5</v>
      </c>
      <c r="H1709">
        <f t="shared" si="106"/>
        <v>9</v>
      </c>
      <c r="I1709" t="str">
        <f t="shared" si="107"/>
        <v>Wrzesień</v>
      </c>
    </row>
    <row r="1710" spans="1:9">
      <c r="A1710" s="1">
        <v>44810</v>
      </c>
      <c r="B1710" t="s">
        <v>65</v>
      </c>
      <c r="C1710" t="s">
        <v>61</v>
      </c>
      <c r="D1710" t="s">
        <v>34</v>
      </c>
      <c r="E1710">
        <v>22</v>
      </c>
      <c r="F1710">
        <f t="shared" si="104"/>
        <v>3.2</v>
      </c>
      <c r="G1710">
        <f t="shared" si="105"/>
        <v>70.400000000000006</v>
      </c>
      <c r="H1710">
        <f t="shared" si="106"/>
        <v>9</v>
      </c>
      <c r="I1710" t="str">
        <f t="shared" si="107"/>
        <v>Wrzesień</v>
      </c>
    </row>
    <row r="1711" spans="1:9">
      <c r="A1711" s="1">
        <v>44811</v>
      </c>
      <c r="B1711" t="s">
        <v>67</v>
      </c>
      <c r="C1711" t="s">
        <v>61</v>
      </c>
      <c r="D1711" t="s">
        <v>59</v>
      </c>
      <c r="E1711">
        <v>28</v>
      </c>
      <c r="F1711">
        <f t="shared" si="104"/>
        <v>3.2</v>
      </c>
      <c r="G1711">
        <f t="shared" si="105"/>
        <v>89.600000000000009</v>
      </c>
      <c r="H1711">
        <f t="shared" si="106"/>
        <v>9</v>
      </c>
      <c r="I1711" t="str">
        <f t="shared" si="107"/>
        <v>Wrzesień</v>
      </c>
    </row>
    <row r="1712" spans="1:9">
      <c r="A1712" s="1">
        <v>44811</v>
      </c>
      <c r="B1712" t="s">
        <v>67</v>
      </c>
      <c r="C1712" t="s">
        <v>61</v>
      </c>
      <c r="D1712" t="s">
        <v>24</v>
      </c>
      <c r="E1712">
        <v>18</v>
      </c>
      <c r="F1712">
        <f t="shared" si="104"/>
        <v>3.2</v>
      </c>
      <c r="G1712">
        <f t="shared" si="105"/>
        <v>57.6</v>
      </c>
      <c r="H1712">
        <f t="shared" si="106"/>
        <v>9</v>
      </c>
      <c r="I1712" t="str">
        <f t="shared" si="107"/>
        <v>Wrzesień</v>
      </c>
    </row>
    <row r="1713" spans="1:9">
      <c r="A1713" s="1">
        <v>44811</v>
      </c>
      <c r="B1713" t="s">
        <v>60</v>
      </c>
      <c r="C1713" t="s">
        <v>61</v>
      </c>
      <c r="D1713" t="s">
        <v>58</v>
      </c>
      <c r="E1713">
        <v>266</v>
      </c>
      <c r="F1713">
        <f t="shared" si="104"/>
        <v>3.5</v>
      </c>
      <c r="G1713">
        <f t="shared" si="105"/>
        <v>931</v>
      </c>
      <c r="H1713">
        <f t="shared" si="106"/>
        <v>9</v>
      </c>
      <c r="I1713" t="str">
        <f t="shared" si="107"/>
        <v>Wrzesień</v>
      </c>
    </row>
    <row r="1714" spans="1:9">
      <c r="A1714" s="1">
        <v>44811</v>
      </c>
      <c r="B1714" t="s">
        <v>66</v>
      </c>
      <c r="C1714" t="s">
        <v>61</v>
      </c>
      <c r="D1714" t="s">
        <v>10</v>
      </c>
      <c r="E1714">
        <v>358</v>
      </c>
      <c r="F1714">
        <f t="shared" si="104"/>
        <v>2.5</v>
      </c>
      <c r="G1714">
        <f t="shared" si="105"/>
        <v>895</v>
      </c>
      <c r="H1714">
        <f t="shared" si="106"/>
        <v>9</v>
      </c>
      <c r="I1714" t="str">
        <f t="shared" si="107"/>
        <v>Wrzesień</v>
      </c>
    </row>
    <row r="1715" spans="1:9">
      <c r="A1715" s="1">
        <v>44811</v>
      </c>
      <c r="B1715" t="s">
        <v>60</v>
      </c>
      <c r="C1715" t="s">
        <v>61</v>
      </c>
      <c r="D1715" t="s">
        <v>30</v>
      </c>
      <c r="E1715">
        <v>416</v>
      </c>
      <c r="F1715">
        <f t="shared" si="104"/>
        <v>3.5</v>
      </c>
      <c r="G1715">
        <f t="shared" si="105"/>
        <v>1456</v>
      </c>
      <c r="H1715">
        <f t="shared" si="106"/>
        <v>9</v>
      </c>
      <c r="I1715" t="str">
        <f t="shared" si="107"/>
        <v>Wrzesień</v>
      </c>
    </row>
    <row r="1716" spans="1:9">
      <c r="A1716" s="1">
        <v>44811</v>
      </c>
      <c r="B1716" t="s">
        <v>60</v>
      </c>
      <c r="C1716" t="s">
        <v>61</v>
      </c>
      <c r="D1716" t="s">
        <v>14</v>
      </c>
      <c r="E1716">
        <v>17</v>
      </c>
      <c r="F1716">
        <f t="shared" si="104"/>
        <v>3.5</v>
      </c>
      <c r="G1716">
        <f t="shared" si="105"/>
        <v>59.5</v>
      </c>
      <c r="H1716">
        <f t="shared" si="106"/>
        <v>9</v>
      </c>
      <c r="I1716" t="str">
        <f t="shared" si="107"/>
        <v>Wrzesień</v>
      </c>
    </row>
    <row r="1717" spans="1:9">
      <c r="A1717" s="1">
        <v>44811</v>
      </c>
      <c r="B1717" t="s">
        <v>68</v>
      </c>
      <c r="C1717" t="s">
        <v>61</v>
      </c>
      <c r="D1717" t="s">
        <v>7</v>
      </c>
      <c r="E1717">
        <v>229</v>
      </c>
      <c r="F1717">
        <f t="shared" si="104"/>
        <v>2.5</v>
      </c>
      <c r="G1717">
        <f t="shared" si="105"/>
        <v>572.5</v>
      </c>
      <c r="H1717">
        <f t="shared" si="106"/>
        <v>9</v>
      </c>
      <c r="I1717" t="str">
        <f t="shared" si="107"/>
        <v>Wrzesień</v>
      </c>
    </row>
    <row r="1718" spans="1:9">
      <c r="A1718" s="1">
        <v>44811</v>
      </c>
      <c r="B1718" t="s">
        <v>66</v>
      </c>
      <c r="C1718" t="s">
        <v>61</v>
      </c>
      <c r="D1718" t="s">
        <v>33</v>
      </c>
      <c r="E1718">
        <v>291</v>
      </c>
      <c r="F1718">
        <f t="shared" si="104"/>
        <v>2.5</v>
      </c>
      <c r="G1718">
        <f t="shared" si="105"/>
        <v>727.5</v>
      </c>
      <c r="H1718">
        <f t="shared" si="106"/>
        <v>9</v>
      </c>
      <c r="I1718" t="str">
        <f t="shared" si="107"/>
        <v>Wrzesień</v>
      </c>
    </row>
    <row r="1719" spans="1:9">
      <c r="A1719" s="1">
        <v>44812</v>
      </c>
      <c r="B1719" t="s">
        <v>68</v>
      </c>
      <c r="C1719" t="s">
        <v>61</v>
      </c>
      <c r="D1719" t="s">
        <v>49</v>
      </c>
      <c r="E1719">
        <v>348</v>
      </c>
      <c r="F1719">
        <f t="shared" si="104"/>
        <v>2.5</v>
      </c>
      <c r="G1719">
        <f t="shared" si="105"/>
        <v>870</v>
      </c>
      <c r="H1719">
        <f t="shared" si="106"/>
        <v>9</v>
      </c>
      <c r="I1719" t="str">
        <f t="shared" si="107"/>
        <v>Wrzesień</v>
      </c>
    </row>
    <row r="1720" spans="1:9">
      <c r="A1720" s="1">
        <v>44812</v>
      </c>
      <c r="B1720" t="s">
        <v>65</v>
      </c>
      <c r="C1720" t="s">
        <v>61</v>
      </c>
      <c r="D1720" t="s">
        <v>39</v>
      </c>
      <c r="E1720">
        <v>328</v>
      </c>
      <c r="F1720">
        <f t="shared" si="104"/>
        <v>3.2</v>
      </c>
      <c r="G1720">
        <f t="shared" si="105"/>
        <v>1049.6000000000001</v>
      </c>
      <c r="H1720">
        <f t="shared" si="106"/>
        <v>9</v>
      </c>
      <c r="I1720" t="str">
        <f t="shared" si="107"/>
        <v>Wrzesień</v>
      </c>
    </row>
    <row r="1721" spans="1:9">
      <c r="A1721" s="1">
        <v>44812</v>
      </c>
      <c r="B1721" t="s">
        <v>60</v>
      </c>
      <c r="C1721" t="s">
        <v>61</v>
      </c>
      <c r="D1721" t="s">
        <v>7</v>
      </c>
      <c r="E1721">
        <v>286</v>
      </c>
      <c r="F1721">
        <f t="shared" si="104"/>
        <v>3.5</v>
      </c>
      <c r="G1721">
        <f t="shared" si="105"/>
        <v>1001</v>
      </c>
      <c r="H1721">
        <f t="shared" si="106"/>
        <v>9</v>
      </c>
      <c r="I1721" t="str">
        <f t="shared" si="107"/>
        <v>Wrzesień</v>
      </c>
    </row>
    <row r="1722" spans="1:9">
      <c r="A1722" s="1">
        <v>44812</v>
      </c>
      <c r="B1722" t="s">
        <v>60</v>
      </c>
      <c r="C1722" t="s">
        <v>61</v>
      </c>
      <c r="D1722" t="s">
        <v>35</v>
      </c>
      <c r="E1722">
        <v>334</v>
      </c>
      <c r="F1722">
        <f t="shared" si="104"/>
        <v>3.5</v>
      </c>
      <c r="G1722">
        <f t="shared" si="105"/>
        <v>1169</v>
      </c>
      <c r="H1722">
        <f t="shared" si="106"/>
        <v>9</v>
      </c>
      <c r="I1722" t="str">
        <f t="shared" si="107"/>
        <v>Wrzesień</v>
      </c>
    </row>
    <row r="1723" spans="1:9">
      <c r="A1723" s="1">
        <v>44812</v>
      </c>
      <c r="B1723" t="s">
        <v>68</v>
      </c>
      <c r="C1723" t="s">
        <v>61</v>
      </c>
      <c r="D1723" t="s">
        <v>55</v>
      </c>
      <c r="E1723">
        <v>386</v>
      </c>
      <c r="F1723">
        <f t="shared" si="104"/>
        <v>2.5</v>
      </c>
      <c r="G1723">
        <f t="shared" si="105"/>
        <v>965</v>
      </c>
      <c r="H1723">
        <f t="shared" si="106"/>
        <v>9</v>
      </c>
      <c r="I1723" t="str">
        <f t="shared" si="107"/>
        <v>Wrzesień</v>
      </c>
    </row>
    <row r="1724" spans="1:9">
      <c r="A1724" s="1">
        <v>44812</v>
      </c>
      <c r="B1724" t="s">
        <v>66</v>
      </c>
      <c r="C1724" t="s">
        <v>61</v>
      </c>
      <c r="D1724" t="s">
        <v>52</v>
      </c>
      <c r="E1724">
        <v>405</v>
      </c>
      <c r="F1724">
        <f t="shared" si="104"/>
        <v>2.5</v>
      </c>
      <c r="G1724">
        <f t="shared" si="105"/>
        <v>1012.5</v>
      </c>
      <c r="H1724">
        <f t="shared" si="106"/>
        <v>9</v>
      </c>
      <c r="I1724" t="str">
        <f t="shared" si="107"/>
        <v>Wrzesień</v>
      </c>
    </row>
    <row r="1725" spans="1:9">
      <c r="A1725" s="1">
        <v>44812</v>
      </c>
      <c r="B1725" t="s">
        <v>66</v>
      </c>
      <c r="C1725" t="s">
        <v>61</v>
      </c>
      <c r="D1725" t="s">
        <v>38</v>
      </c>
      <c r="E1725">
        <v>53</v>
      </c>
      <c r="F1725">
        <f t="shared" si="104"/>
        <v>2.5</v>
      </c>
      <c r="G1725">
        <f t="shared" si="105"/>
        <v>132.5</v>
      </c>
      <c r="H1725">
        <f t="shared" si="106"/>
        <v>9</v>
      </c>
      <c r="I1725" t="str">
        <f t="shared" si="107"/>
        <v>Wrzesień</v>
      </c>
    </row>
    <row r="1726" spans="1:9">
      <c r="A1726" s="1">
        <v>44812</v>
      </c>
      <c r="B1726" t="s">
        <v>60</v>
      </c>
      <c r="C1726" t="s">
        <v>61</v>
      </c>
      <c r="D1726" t="s">
        <v>57</v>
      </c>
      <c r="E1726">
        <v>180</v>
      </c>
      <c r="F1726">
        <f t="shared" si="104"/>
        <v>3.5</v>
      </c>
      <c r="G1726">
        <f t="shared" si="105"/>
        <v>630</v>
      </c>
      <c r="H1726">
        <f t="shared" si="106"/>
        <v>9</v>
      </c>
      <c r="I1726" t="str">
        <f t="shared" si="107"/>
        <v>Wrzesień</v>
      </c>
    </row>
    <row r="1727" spans="1:9">
      <c r="A1727" s="1">
        <v>44812</v>
      </c>
      <c r="B1727" t="s">
        <v>68</v>
      </c>
      <c r="C1727" t="s">
        <v>61</v>
      </c>
      <c r="D1727" t="s">
        <v>46</v>
      </c>
      <c r="E1727">
        <v>94</v>
      </c>
      <c r="F1727">
        <f t="shared" si="104"/>
        <v>2.5</v>
      </c>
      <c r="G1727">
        <f t="shared" si="105"/>
        <v>235</v>
      </c>
      <c r="H1727">
        <f t="shared" si="106"/>
        <v>9</v>
      </c>
      <c r="I1727" t="str">
        <f t="shared" si="107"/>
        <v>Wrzesień</v>
      </c>
    </row>
    <row r="1728" spans="1:9">
      <c r="A1728" s="1">
        <v>44812</v>
      </c>
      <c r="B1728" t="s">
        <v>67</v>
      </c>
      <c r="C1728" t="s">
        <v>61</v>
      </c>
      <c r="D1728" t="s">
        <v>48</v>
      </c>
      <c r="E1728">
        <v>346</v>
      </c>
      <c r="F1728">
        <f t="shared" si="104"/>
        <v>3.2</v>
      </c>
      <c r="G1728">
        <f t="shared" si="105"/>
        <v>1107.2</v>
      </c>
      <c r="H1728">
        <f t="shared" si="106"/>
        <v>9</v>
      </c>
      <c r="I1728" t="str">
        <f t="shared" si="107"/>
        <v>Wrzesień</v>
      </c>
    </row>
    <row r="1729" spans="1:9">
      <c r="A1729" s="1">
        <v>44812</v>
      </c>
      <c r="B1729" t="s">
        <v>68</v>
      </c>
      <c r="C1729" t="s">
        <v>61</v>
      </c>
      <c r="D1729" t="s">
        <v>3</v>
      </c>
      <c r="E1729">
        <v>396</v>
      </c>
      <c r="F1729">
        <f t="shared" si="104"/>
        <v>2.5</v>
      </c>
      <c r="G1729">
        <f t="shared" si="105"/>
        <v>990</v>
      </c>
      <c r="H1729">
        <f t="shared" si="106"/>
        <v>9</v>
      </c>
      <c r="I1729" t="str">
        <f t="shared" si="107"/>
        <v>Wrzesień</v>
      </c>
    </row>
    <row r="1730" spans="1:9">
      <c r="A1730" s="1">
        <v>44812</v>
      </c>
      <c r="B1730" t="s">
        <v>66</v>
      </c>
      <c r="C1730" t="s">
        <v>61</v>
      </c>
      <c r="D1730" t="s">
        <v>14</v>
      </c>
      <c r="E1730">
        <v>397</v>
      </c>
      <c r="F1730">
        <f t="shared" si="104"/>
        <v>2.5</v>
      </c>
      <c r="G1730">
        <f t="shared" si="105"/>
        <v>992.5</v>
      </c>
      <c r="H1730">
        <f t="shared" si="106"/>
        <v>9</v>
      </c>
      <c r="I1730" t="str">
        <f t="shared" si="107"/>
        <v>Wrzesień</v>
      </c>
    </row>
    <row r="1731" spans="1:9">
      <c r="A1731" s="1">
        <v>44813</v>
      </c>
      <c r="B1731" t="s">
        <v>60</v>
      </c>
      <c r="C1731" t="s">
        <v>61</v>
      </c>
      <c r="D1731" t="s">
        <v>29</v>
      </c>
      <c r="E1731">
        <v>434</v>
      </c>
      <c r="F1731">
        <f t="shared" ref="F1731:F1794" si="108">VLOOKUP(B1731,$P$1:$Q$16,2,FALSE)</f>
        <v>3.5</v>
      </c>
      <c r="G1731">
        <f t="shared" ref="G1731:G1794" si="109">E1731*F1731</f>
        <v>1519</v>
      </c>
      <c r="H1731">
        <f t="shared" ref="H1731:H1794" si="110">MONTH(A1731)</f>
        <v>9</v>
      </c>
      <c r="I1731" t="str">
        <f t="shared" ref="I1731:I1794" si="111">VLOOKUP(H1731,$S$1:$T$12,2,FALSE)</f>
        <v>Wrzesień</v>
      </c>
    </row>
    <row r="1732" spans="1:9">
      <c r="A1732" s="1">
        <v>44813</v>
      </c>
      <c r="B1732" t="s">
        <v>60</v>
      </c>
      <c r="C1732" t="s">
        <v>61</v>
      </c>
      <c r="D1732" t="s">
        <v>55</v>
      </c>
      <c r="E1732">
        <v>492</v>
      </c>
      <c r="F1732">
        <f t="shared" si="108"/>
        <v>3.5</v>
      </c>
      <c r="G1732">
        <f t="shared" si="109"/>
        <v>1722</v>
      </c>
      <c r="H1732">
        <f t="shared" si="110"/>
        <v>9</v>
      </c>
      <c r="I1732" t="str">
        <f t="shared" si="111"/>
        <v>Wrzesień</v>
      </c>
    </row>
    <row r="1733" spans="1:9">
      <c r="A1733" s="1">
        <v>44813</v>
      </c>
      <c r="B1733" t="s">
        <v>60</v>
      </c>
      <c r="C1733" t="s">
        <v>61</v>
      </c>
      <c r="D1733" t="s">
        <v>28</v>
      </c>
      <c r="E1733">
        <v>398</v>
      </c>
      <c r="F1733">
        <f t="shared" si="108"/>
        <v>3.5</v>
      </c>
      <c r="G1733">
        <f t="shared" si="109"/>
        <v>1393</v>
      </c>
      <c r="H1733">
        <f t="shared" si="110"/>
        <v>9</v>
      </c>
      <c r="I1733" t="str">
        <f t="shared" si="111"/>
        <v>Wrzesień</v>
      </c>
    </row>
    <row r="1734" spans="1:9">
      <c r="A1734" s="1">
        <v>44813</v>
      </c>
      <c r="B1734" t="s">
        <v>68</v>
      </c>
      <c r="C1734" t="s">
        <v>61</v>
      </c>
      <c r="D1734" t="s">
        <v>20</v>
      </c>
      <c r="E1734">
        <v>354</v>
      </c>
      <c r="F1734">
        <f t="shared" si="108"/>
        <v>2.5</v>
      </c>
      <c r="G1734">
        <f t="shared" si="109"/>
        <v>885</v>
      </c>
      <c r="H1734">
        <f t="shared" si="110"/>
        <v>9</v>
      </c>
      <c r="I1734" t="str">
        <f t="shared" si="111"/>
        <v>Wrzesień</v>
      </c>
    </row>
    <row r="1735" spans="1:9">
      <c r="A1735" s="1">
        <v>44813</v>
      </c>
      <c r="B1735" t="s">
        <v>67</v>
      </c>
      <c r="C1735" t="s">
        <v>61</v>
      </c>
      <c r="D1735" t="s">
        <v>3</v>
      </c>
      <c r="E1735">
        <v>391</v>
      </c>
      <c r="F1735">
        <f t="shared" si="108"/>
        <v>3.2</v>
      </c>
      <c r="G1735">
        <f t="shared" si="109"/>
        <v>1251.2</v>
      </c>
      <c r="H1735">
        <f t="shared" si="110"/>
        <v>9</v>
      </c>
      <c r="I1735" t="str">
        <f t="shared" si="111"/>
        <v>Wrzesień</v>
      </c>
    </row>
    <row r="1736" spans="1:9">
      <c r="A1736" s="1">
        <v>44813</v>
      </c>
      <c r="B1736" t="s">
        <v>68</v>
      </c>
      <c r="C1736" t="s">
        <v>61</v>
      </c>
      <c r="D1736" t="s">
        <v>5</v>
      </c>
      <c r="E1736">
        <v>268</v>
      </c>
      <c r="F1736">
        <f t="shared" si="108"/>
        <v>2.5</v>
      </c>
      <c r="G1736">
        <f t="shared" si="109"/>
        <v>670</v>
      </c>
      <c r="H1736">
        <f t="shared" si="110"/>
        <v>9</v>
      </c>
      <c r="I1736" t="str">
        <f t="shared" si="111"/>
        <v>Wrzesień</v>
      </c>
    </row>
    <row r="1737" spans="1:9">
      <c r="A1737" s="1">
        <v>44813</v>
      </c>
      <c r="B1737" t="s">
        <v>68</v>
      </c>
      <c r="C1737" t="s">
        <v>61</v>
      </c>
      <c r="D1737" t="s">
        <v>30</v>
      </c>
      <c r="E1737">
        <v>203</v>
      </c>
      <c r="F1737">
        <f t="shared" si="108"/>
        <v>2.5</v>
      </c>
      <c r="G1737">
        <f t="shared" si="109"/>
        <v>507.5</v>
      </c>
      <c r="H1737">
        <f t="shared" si="110"/>
        <v>9</v>
      </c>
      <c r="I1737" t="str">
        <f t="shared" si="111"/>
        <v>Wrzesień</v>
      </c>
    </row>
    <row r="1738" spans="1:9">
      <c r="A1738" s="1">
        <v>44813</v>
      </c>
      <c r="B1738" t="s">
        <v>67</v>
      </c>
      <c r="C1738" t="s">
        <v>61</v>
      </c>
      <c r="D1738" t="s">
        <v>6</v>
      </c>
      <c r="E1738">
        <v>380</v>
      </c>
      <c r="F1738">
        <f t="shared" si="108"/>
        <v>3.2</v>
      </c>
      <c r="G1738">
        <f t="shared" si="109"/>
        <v>1216</v>
      </c>
      <c r="H1738">
        <f t="shared" si="110"/>
        <v>9</v>
      </c>
      <c r="I1738" t="str">
        <f t="shared" si="111"/>
        <v>Wrzesień</v>
      </c>
    </row>
    <row r="1739" spans="1:9">
      <c r="A1739" s="1">
        <v>44813</v>
      </c>
      <c r="B1739" t="s">
        <v>60</v>
      </c>
      <c r="C1739" t="s">
        <v>61</v>
      </c>
      <c r="D1739" t="s">
        <v>44</v>
      </c>
      <c r="E1739">
        <v>481</v>
      </c>
      <c r="F1739">
        <f t="shared" si="108"/>
        <v>3.5</v>
      </c>
      <c r="G1739">
        <f t="shared" si="109"/>
        <v>1683.5</v>
      </c>
      <c r="H1739">
        <f t="shared" si="110"/>
        <v>9</v>
      </c>
      <c r="I1739" t="str">
        <f t="shared" si="111"/>
        <v>Wrzesień</v>
      </c>
    </row>
    <row r="1740" spans="1:9">
      <c r="A1740" s="1">
        <v>44814</v>
      </c>
      <c r="B1740" t="s">
        <v>60</v>
      </c>
      <c r="C1740" t="s">
        <v>61</v>
      </c>
      <c r="D1740" t="s">
        <v>59</v>
      </c>
      <c r="E1740">
        <v>161</v>
      </c>
      <c r="F1740">
        <f t="shared" si="108"/>
        <v>3.5</v>
      </c>
      <c r="G1740">
        <f t="shared" si="109"/>
        <v>563.5</v>
      </c>
      <c r="H1740">
        <f t="shared" si="110"/>
        <v>9</v>
      </c>
      <c r="I1740" t="str">
        <f t="shared" si="111"/>
        <v>Wrzesień</v>
      </c>
    </row>
    <row r="1741" spans="1:9">
      <c r="A1741" s="1">
        <v>44814</v>
      </c>
      <c r="B1741" t="s">
        <v>60</v>
      </c>
      <c r="C1741" t="s">
        <v>61</v>
      </c>
      <c r="D1741" t="s">
        <v>43</v>
      </c>
      <c r="E1741">
        <v>410</v>
      </c>
      <c r="F1741">
        <f t="shared" si="108"/>
        <v>3.5</v>
      </c>
      <c r="G1741">
        <f t="shared" si="109"/>
        <v>1435</v>
      </c>
      <c r="H1741">
        <f t="shared" si="110"/>
        <v>9</v>
      </c>
      <c r="I1741" t="str">
        <f t="shared" si="111"/>
        <v>Wrzesień</v>
      </c>
    </row>
    <row r="1742" spans="1:9">
      <c r="A1742" s="1">
        <v>44814</v>
      </c>
      <c r="B1742" t="s">
        <v>66</v>
      </c>
      <c r="C1742" t="s">
        <v>61</v>
      </c>
      <c r="D1742" t="s">
        <v>3</v>
      </c>
      <c r="E1742">
        <v>108</v>
      </c>
      <c r="F1742">
        <f t="shared" si="108"/>
        <v>2.5</v>
      </c>
      <c r="G1742">
        <f t="shared" si="109"/>
        <v>270</v>
      </c>
      <c r="H1742">
        <f t="shared" si="110"/>
        <v>9</v>
      </c>
      <c r="I1742" t="str">
        <f t="shared" si="111"/>
        <v>Wrzesień</v>
      </c>
    </row>
    <row r="1743" spans="1:9">
      <c r="A1743" s="1">
        <v>44814</v>
      </c>
      <c r="B1743" t="s">
        <v>60</v>
      </c>
      <c r="C1743" t="s">
        <v>61</v>
      </c>
      <c r="D1743" t="s">
        <v>34</v>
      </c>
      <c r="E1743">
        <v>458</v>
      </c>
      <c r="F1743">
        <f t="shared" si="108"/>
        <v>3.5</v>
      </c>
      <c r="G1743">
        <f t="shared" si="109"/>
        <v>1603</v>
      </c>
      <c r="H1743">
        <f t="shared" si="110"/>
        <v>9</v>
      </c>
      <c r="I1743" t="str">
        <f t="shared" si="111"/>
        <v>Wrzesień</v>
      </c>
    </row>
    <row r="1744" spans="1:9">
      <c r="A1744" s="1">
        <v>44814</v>
      </c>
      <c r="B1744" t="s">
        <v>65</v>
      </c>
      <c r="C1744" t="s">
        <v>61</v>
      </c>
      <c r="D1744" t="s">
        <v>21</v>
      </c>
      <c r="E1744">
        <v>129</v>
      </c>
      <c r="F1744">
        <f t="shared" si="108"/>
        <v>3.2</v>
      </c>
      <c r="G1744">
        <f t="shared" si="109"/>
        <v>412.8</v>
      </c>
      <c r="H1744">
        <f t="shared" si="110"/>
        <v>9</v>
      </c>
      <c r="I1744" t="str">
        <f t="shared" si="111"/>
        <v>Wrzesień</v>
      </c>
    </row>
    <row r="1745" spans="1:9">
      <c r="A1745" s="1">
        <v>44816</v>
      </c>
      <c r="B1745" t="s">
        <v>65</v>
      </c>
      <c r="C1745" t="s">
        <v>61</v>
      </c>
      <c r="D1745" t="s">
        <v>14</v>
      </c>
      <c r="E1745">
        <v>227</v>
      </c>
      <c r="F1745">
        <f t="shared" si="108"/>
        <v>3.2</v>
      </c>
      <c r="G1745">
        <f t="shared" si="109"/>
        <v>726.40000000000009</v>
      </c>
      <c r="H1745">
        <f t="shared" si="110"/>
        <v>9</v>
      </c>
      <c r="I1745" t="str">
        <f t="shared" si="111"/>
        <v>Wrzesień</v>
      </c>
    </row>
    <row r="1746" spans="1:9">
      <c r="A1746" s="1">
        <v>44816</v>
      </c>
      <c r="B1746" t="s">
        <v>66</v>
      </c>
      <c r="C1746" t="s">
        <v>61</v>
      </c>
      <c r="D1746" t="s">
        <v>42</v>
      </c>
      <c r="E1746">
        <v>370</v>
      </c>
      <c r="F1746">
        <f t="shared" si="108"/>
        <v>2.5</v>
      </c>
      <c r="G1746">
        <f t="shared" si="109"/>
        <v>925</v>
      </c>
      <c r="H1746">
        <f t="shared" si="110"/>
        <v>9</v>
      </c>
      <c r="I1746" t="str">
        <f t="shared" si="111"/>
        <v>Wrzesień</v>
      </c>
    </row>
    <row r="1747" spans="1:9">
      <c r="A1747" s="1">
        <v>44816</v>
      </c>
      <c r="B1747" t="s">
        <v>65</v>
      </c>
      <c r="C1747" t="s">
        <v>61</v>
      </c>
      <c r="D1747" t="s">
        <v>26</v>
      </c>
      <c r="E1747">
        <v>18</v>
      </c>
      <c r="F1747">
        <f t="shared" si="108"/>
        <v>3.2</v>
      </c>
      <c r="G1747">
        <f t="shared" si="109"/>
        <v>57.6</v>
      </c>
      <c r="H1747">
        <f t="shared" si="110"/>
        <v>9</v>
      </c>
      <c r="I1747" t="str">
        <f t="shared" si="111"/>
        <v>Wrzesień</v>
      </c>
    </row>
    <row r="1748" spans="1:9">
      <c r="A1748" s="1">
        <v>44816</v>
      </c>
      <c r="B1748" t="s">
        <v>60</v>
      </c>
      <c r="C1748" t="s">
        <v>61</v>
      </c>
      <c r="D1748" t="s">
        <v>49</v>
      </c>
      <c r="E1748">
        <v>398</v>
      </c>
      <c r="F1748">
        <f t="shared" si="108"/>
        <v>3.5</v>
      </c>
      <c r="G1748">
        <f t="shared" si="109"/>
        <v>1393</v>
      </c>
      <c r="H1748">
        <f t="shared" si="110"/>
        <v>9</v>
      </c>
      <c r="I1748" t="str">
        <f t="shared" si="111"/>
        <v>Wrzesień</v>
      </c>
    </row>
    <row r="1749" spans="1:9">
      <c r="A1749" s="1">
        <v>44816</v>
      </c>
      <c r="B1749" t="s">
        <v>60</v>
      </c>
      <c r="C1749" t="s">
        <v>61</v>
      </c>
      <c r="D1749" t="s">
        <v>10</v>
      </c>
      <c r="E1749">
        <v>401</v>
      </c>
      <c r="F1749">
        <f t="shared" si="108"/>
        <v>3.5</v>
      </c>
      <c r="G1749">
        <f t="shared" si="109"/>
        <v>1403.5</v>
      </c>
      <c r="H1749">
        <f t="shared" si="110"/>
        <v>9</v>
      </c>
      <c r="I1749" t="str">
        <f t="shared" si="111"/>
        <v>Wrzesień</v>
      </c>
    </row>
    <row r="1750" spans="1:9">
      <c r="A1750" s="1">
        <v>44816</v>
      </c>
      <c r="B1750" t="s">
        <v>67</v>
      </c>
      <c r="C1750" t="s">
        <v>61</v>
      </c>
      <c r="D1750" t="s">
        <v>26</v>
      </c>
      <c r="E1750">
        <v>443</v>
      </c>
      <c r="F1750">
        <f t="shared" si="108"/>
        <v>3.2</v>
      </c>
      <c r="G1750">
        <f t="shared" si="109"/>
        <v>1417.6000000000001</v>
      </c>
      <c r="H1750">
        <f t="shared" si="110"/>
        <v>9</v>
      </c>
      <c r="I1750" t="str">
        <f t="shared" si="111"/>
        <v>Wrzesień</v>
      </c>
    </row>
    <row r="1751" spans="1:9">
      <c r="A1751" s="1">
        <v>44816</v>
      </c>
      <c r="B1751" t="s">
        <v>60</v>
      </c>
      <c r="C1751" t="s">
        <v>61</v>
      </c>
      <c r="D1751" t="s">
        <v>52</v>
      </c>
      <c r="E1751">
        <v>29</v>
      </c>
      <c r="F1751">
        <f t="shared" si="108"/>
        <v>3.5</v>
      </c>
      <c r="G1751">
        <f t="shared" si="109"/>
        <v>101.5</v>
      </c>
      <c r="H1751">
        <f t="shared" si="110"/>
        <v>9</v>
      </c>
      <c r="I1751" t="str">
        <f t="shared" si="111"/>
        <v>Wrzesień</v>
      </c>
    </row>
    <row r="1752" spans="1:9">
      <c r="A1752" s="1">
        <v>44816</v>
      </c>
      <c r="B1752" t="s">
        <v>60</v>
      </c>
      <c r="C1752" t="s">
        <v>61</v>
      </c>
      <c r="D1752" t="s">
        <v>44</v>
      </c>
      <c r="E1752">
        <v>433</v>
      </c>
      <c r="F1752">
        <f t="shared" si="108"/>
        <v>3.5</v>
      </c>
      <c r="G1752">
        <f t="shared" si="109"/>
        <v>1515.5</v>
      </c>
      <c r="H1752">
        <f t="shared" si="110"/>
        <v>9</v>
      </c>
      <c r="I1752" t="str">
        <f t="shared" si="111"/>
        <v>Wrzesień</v>
      </c>
    </row>
    <row r="1753" spans="1:9">
      <c r="A1753" s="1">
        <v>44816</v>
      </c>
      <c r="B1753" t="s">
        <v>67</v>
      </c>
      <c r="C1753" t="s">
        <v>61</v>
      </c>
      <c r="D1753" t="s">
        <v>53</v>
      </c>
      <c r="E1753">
        <v>80</v>
      </c>
      <c r="F1753">
        <f t="shared" si="108"/>
        <v>3.2</v>
      </c>
      <c r="G1753">
        <f t="shared" si="109"/>
        <v>256</v>
      </c>
      <c r="H1753">
        <f t="shared" si="110"/>
        <v>9</v>
      </c>
      <c r="I1753" t="str">
        <f t="shared" si="111"/>
        <v>Wrzesień</v>
      </c>
    </row>
    <row r="1754" spans="1:9">
      <c r="A1754" s="1">
        <v>44816</v>
      </c>
      <c r="B1754" t="s">
        <v>67</v>
      </c>
      <c r="C1754" t="s">
        <v>61</v>
      </c>
      <c r="D1754" t="s">
        <v>26</v>
      </c>
      <c r="E1754">
        <v>83</v>
      </c>
      <c r="F1754">
        <f t="shared" si="108"/>
        <v>3.2</v>
      </c>
      <c r="G1754">
        <f t="shared" si="109"/>
        <v>265.60000000000002</v>
      </c>
      <c r="H1754">
        <f t="shared" si="110"/>
        <v>9</v>
      </c>
      <c r="I1754" t="str">
        <f t="shared" si="111"/>
        <v>Wrzesień</v>
      </c>
    </row>
    <row r="1755" spans="1:9">
      <c r="A1755" s="1">
        <v>44817</v>
      </c>
      <c r="B1755" t="s">
        <v>60</v>
      </c>
      <c r="C1755" t="s">
        <v>61</v>
      </c>
      <c r="D1755" t="s">
        <v>20</v>
      </c>
      <c r="E1755">
        <v>420</v>
      </c>
      <c r="F1755">
        <f t="shared" si="108"/>
        <v>3.5</v>
      </c>
      <c r="G1755">
        <f t="shared" si="109"/>
        <v>1470</v>
      </c>
      <c r="H1755">
        <f t="shared" si="110"/>
        <v>9</v>
      </c>
      <c r="I1755" t="str">
        <f t="shared" si="111"/>
        <v>Wrzesień</v>
      </c>
    </row>
    <row r="1756" spans="1:9">
      <c r="A1756" s="1">
        <v>44817</v>
      </c>
      <c r="B1756" t="s">
        <v>60</v>
      </c>
      <c r="C1756" t="s">
        <v>61</v>
      </c>
      <c r="D1756" t="s">
        <v>2</v>
      </c>
      <c r="E1756">
        <v>404</v>
      </c>
      <c r="F1756">
        <f t="shared" si="108"/>
        <v>3.5</v>
      </c>
      <c r="G1756">
        <f t="shared" si="109"/>
        <v>1414</v>
      </c>
      <c r="H1756">
        <f t="shared" si="110"/>
        <v>9</v>
      </c>
      <c r="I1756" t="str">
        <f t="shared" si="111"/>
        <v>Wrzesień</v>
      </c>
    </row>
    <row r="1757" spans="1:9">
      <c r="A1757" s="1">
        <v>44817</v>
      </c>
      <c r="B1757" t="s">
        <v>60</v>
      </c>
      <c r="C1757" t="s">
        <v>61</v>
      </c>
      <c r="D1757" t="s">
        <v>48</v>
      </c>
      <c r="E1757">
        <v>401</v>
      </c>
      <c r="F1757">
        <f t="shared" si="108"/>
        <v>3.5</v>
      </c>
      <c r="G1757">
        <f t="shared" si="109"/>
        <v>1403.5</v>
      </c>
      <c r="H1757">
        <f t="shared" si="110"/>
        <v>9</v>
      </c>
      <c r="I1757" t="str">
        <f t="shared" si="111"/>
        <v>Wrzesień</v>
      </c>
    </row>
    <row r="1758" spans="1:9">
      <c r="A1758" s="1">
        <v>44817</v>
      </c>
      <c r="B1758" t="s">
        <v>65</v>
      </c>
      <c r="C1758" t="s">
        <v>61</v>
      </c>
      <c r="D1758" t="s">
        <v>32</v>
      </c>
      <c r="E1758">
        <v>423</v>
      </c>
      <c r="F1758">
        <f t="shared" si="108"/>
        <v>3.2</v>
      </c>
      <c r="G1758">
        <f t="shared" si="109"/>
        <v>1353.6000000000001</v>
      </c>
      <c r="H1758">
        <f t="shared" si="110"/>
        <v>9</v>
      </c>
      <c r="I1758" t="str">
        <f t="shared" si="111"/>
        <v>Wrzesień</v>
      </c>
    </row>
    <row r="1759" spans="1:9">
      <c r="A1759" s="1">
        <v>44817</v>
      </c>
      <c r="B1759" t="s">
        <v>66</v>
      </c>
      <c r="C1759" t="s">
        <v>61</v>
      </c>
      <c r="D1759" t="s">
        <v>52</v>
      </c>
      <c r="E1759">
        <v>201</v>
      </c>
      <c r="F1759">
        <f t="shared" si="108"/>
        <v>2.5</v>
      </c>
      <c r="G1759">
        <f t="shared" si="109"/>
        <v>502.5</v>
      </c>
      <c r="H1759">
        <f t="shared" si="110"/>
        <v>9</v>
      </c>
      <c r="I1759" t="str">
        <f t="shared" si="111"/>
        <v>Wrzesień</v>
      </c>
    </row>
    <row r="1760" spans="1:9">
      <c r="A1760" s="1">
        <v>44818</v>
      </c>
      <c r="B1760" t="s">
        <v>67</v>
      </c>
      <c r="C1760" t="s">
        <v>61</v>
      </c>
      <c r="D1760" t="s">
        <v>29</v>
      </c>
      <c r="E1760">
        <v>393</v>
      </c>
      <c r="F1760">
        <f t="shared" si="108"/>
        <v>3.2</v>
      </c>
      <c r="G1760">
        <f t="shared" si="109"/>
        <v>1257.6000000000001</v>
      </c>
      <c r="H1760">
        <f t="shared" si="110"/>
        <v>9</v>
      </c>
      <c r="I1760" t="str">
        <f t="shared" si="111"/>
        <v>Wrzesień</v>
      </c>
    </row>
    <row r="1761" spans="1:9">
      <c r="A1761" s="1">
        <v>44818</v>
      </c>
      <c r="B1761" t="s">
        <v>65</v>
      </c>
      <c r="C1761" t="s">
        <v>61</v>
      </c>
      <c r="D1761" t="s">
        <v>57</v>
      </c>
      <c r="E1761">
        <v>455</v>
      </c>
      <c r="F1761">
        <f t="shared" si="108"/>
        <v>3.2</v>
      </c>
      <c r="G1761">
        <f t="shared" si="109"/>
        <v>1456</v>
      </c>
      <c r="H1761">
        <f t="shared" si="110"/>
        <v>9</v>
      </c>
      <c r="I1761" t="str">
        <f t="shared" si="111"/>
        <v>Wrzesień</v>
      </c>
    </row>
    <row r="1762" spans="1:9">
      <c r="A1762" s="1">
        <v>44819</v>
      </c>
      <c r="B1762" t="s">
        <v>66</v>
      </c>
      <c r="C1762" t="s">
        <v>61</v>
      </c>
      <c r="D1762" t="s">
        <v>12</v>
      </c>
      <c r="E1762">
        <v>345</v>
      </c>
      <c r="F1762">
        <f t="shared" si="108"/>
        <v>2.5</v>
      </c>
      <c r="G1762">
        <f t="shared" si="109"/>
        <v>862.5</v>
      </c>
      <c r="H1762">
        <f t="shared" si="110"/>
        <v>9</v>
      </c>
      <c r="I1762" t="str">
        <f t="shared" si="111"/>
        <v>Wrzesień</v>
      </c>
    </row>
    <row r="1763" spans="1:9">
      <c r="A1763" s="1">
        <v>44819</v>
      </c>
      <c r="B1763" t="s">
        <v>66</v>
      </c>
      <c r="C1763" t="s">
        <v>61</v>
      </c>
      <c r="D1763" t="s">
        <v>38</v>
      </c>
      <c r="E1763">
        <v>260</v>
      </c>
      <c r="F1763">
        <f t="shared" si="108"/>
        <v>2.5</v>
      </c>
      <c r="G1763">
        <f t="shared" si="109"/>
        <v>650</v>
      </c>
      <c r="H1763">
        <f t="shared" si="110"/>
        <v>9</v>
      </c>
      <c r="I1763" t="str">
        <f t="shared" si="111"/>
        <v>Wrzesień</v>
      </c>
    </row>
    <row r="1764" spans="1:9">
      <c r="A1764" s="1">
        <v>44819</v>
      </c>
      <c r="B1764" t="s">
        <v>68</v>
      </c>
      <c r="C1764" t="s">
        <v>61</v>
      </c>
      <c r="D1764" t="s">
        <v>18</v>
      </c>
      <c r="E1764">
        <v>203</v>
      </c>
      <c r="F1764">
        <f t="shared" si="108"/>
        <v>2.5</v>
      </c>
      <c r="G1764">
        <f t="shared" si="109"/>
        <v>507.5</v>
      </c>
      <c r="H1764">
        <f t="shared" si="110"/>
        <v>9</v>
      </c>
      <c r="I1764" t="str">
        <f t="shared" si="111"/>
        <v>Wrzesień</v>
      </c>
    </row>
    <row r="1765" spans="1:9">
      <c r="A1765" s="1">
        <v>44819</v>
      </c>
      <c r="B1765" t="s">
        <v>68</v>
      </c>
      <c r="C1765" t="s">
        <v>61</v>
      </c>
      <c r="D1765" t="s">
        <v>37</v>
      </c>
      <c r="E1765">
        <v>334</v>
      </c>
      <c r="F1765">
        <f t="shared" si="108"/>
        <v>2.5</v>
      </c>
      <c r="G1765">
        <f t="shared" si="109"/>
        <v>835</v>
      </c>
      <c r="H1765">
        <f t="shared" si="110"/>
        <v>9</v>
      </c>
      <c r="I1765" t="str">
        <f t="shared" si="111"/>
        <v>Wrzesień</v>
      </c>
    </row>
    <row r="1766" spans="1:9">
      <c r="A1766" s="1">
        <v>44819</v>
      </c>
      <c r="B1766" t="s">
        <v>68</v>
      </c>
      <c r="C1766" t="s">
        <v>61</v>
      </c>
      <c r="D1766" t="s">
        <v>7</v>
      </c>
      <c r="E1766">
        <v>284</v>
      </c>
      <c r="F1766">
        <f t="shared" si="108"/>
        <v>2.5</v>
      </c>
      <c r="G1766">
        <f t="shared" si="109"/>
        <v>710</v>
      </c>
      <c r="H1766">
        <f t="shared" si="110"/>
        <v>9</v>
      </c>
      <c r="I1766" t="str">
        <f t="shared" si="111"/>
        <v>Wrzesień</v>
      </c>
    </row>
    <row r="1767" spans="1:9">
      <c r="A1767" s="1">
        <v>44819</v>
      </c>
      <c r="B1767" t="s">
        <v>60</v>
      </c>
      <c r="C1767" t="s">
        <v>61</v>
      </c>
      <c r="D1767" t="s">
        <v>58</v>
      </c>
      <c r="E1767">
        <v>487</v>
      </c>
      <c r="F1767">
        <f t="shared" si="108"/>
        <v>3.5</v>
      </c>
      <c r="G1767">
        <f t="shared" si="109"/>
        <v>1704.5</v>
      </c>
      <c r="H1767">
        <f t="shared" si="110"/>
        <v>9</v>
      </c>
      <c r="I1767" t="str">
        <f t="shared" si="111"/>
        <v>Wrzesień</v>
      </c>
    </row>
    <row r="1768" spans="1:9">
      <c r="A1768" s="1">
        <v>44819</v>
      </c>
      <c r="B1768" t="s">
        <v>67</v>
      </c>
      <c r="C1768" t="s">
        <v>61</v>
      </c>
      <c r="D1768" t="s">
        <v>37</v>
      </c>
      <c r="E1768">
        <v>138</v>
      </c>
      <c r="F1768">
        <f t="shared" si="108"/>
        <v>3.2</v>
      </c>
      <c r="G1768">
        <f t="shared" si="109"/>
        <v>441.6</v>
      </c>
      <c r="H1768">
        <f t="shared" si="110"/>
        <v>9</v>
      </c>
      <c r="I1768" t="str">
        <f t="shared" si="111"/>
        <v>Wrzesień</v>
      </c>
    </row>
    <row r="1769" spans="1:9">
      <c r="A1769" s="1">
        <v>44819</v>
      </c>
      <c r="B1769" t="s">
        <v>68</v>
      </c>
      <c r="C1769" t="s">
        <v>61</v>
      </c>
      <c r="D1769" t="s">
        <v>39</v>
      </c>
      <c r="E1769">
        <v>196</v>
      </c>
      <c r="F1769">
        <f t="shared" si="108"/>
        <v>2.5</v>
      </c>
      <c r="G1769">
        <f t="shared" si="109"/>
        <v>490</v>
      </c>
      <c r="H1769">
        <f t="shared" si="110"/>
        <v>9</v>
      </c>
      <c r="I1769" t="str">
        <f t="shared" si="111"/>
        <v>Wrzesień</v>
      </c>
    </row>
    <row r="1770" spans="1:9">
      <c r="A1770" s="1">
        <v>44820</v>
      </c>
      <c r="B1770" t="s">
        <v>67</v>
      </c>
      <c r="C1770" t="s">
        <v>61</v>
      </c>
      <c r="D1770" t="s">
        <v>35</v>
      </c>
      <c r="E1770">
        <v>355</v>
      </c>
      <c r="F1770">
        <f t="shared" si="108"/>
        <v>3.2</v>
      </c>
      <c r="G1770">
        <f t="shared" si="109"/>
        <v>1136</v>
      </c>
      <c r="H1770">
        <f t="shared" si="110"/>
        <v>9</v>
      </c>
      <c r="I1770" t="str">
        <f t="shared" si="111"/>
        <v>Wrzesień</v>
      </c>
    </row>
    <row r="1771" spans="1:9">
      <c r="A1771" s="1">
        <v>44820</v>
      </c>
      <c r="B1771" t="s">
        <v>67</v>
      </c>
      <c r="C1771" t="s">
        <v>61</v>
      </c>
      <c r="D1771" t="s">
        <v>33</v>
      </c>
      <c r="E1771">
        <v>348</v>
      </c>
      <c r="F1771">
        <f t="shared" si="108"/>
        <v>3.2</v>
      </c>
      <c r="G1771">
        <f t="shared" si="109"/>
        <v>1113.6000000000001</v>
      </c>
      <c r="H1771">
        <f t="shared" si="110"/>
        <v>9</v>
      </c>
      <c r="I1771" t="str">
        <f t="shared" si="111"/>
        <v>Wrzesień</v>
      </c>
    </row>
    <row r="1772" spans="1:9">
      <c r="A1772" s="1">
        <v>44820</v>
      </c>
      <c r="B1772" t="s">
        <v>60</v>
      </c>
      <c r="C1772" t="s">
        <v>61</v>
      </c>
      <c r="D1772" t="s">
        <v>44</v>
      </c>
      <c r="E1772">
        <v>15</v>
      </c>
      <c r="F1772">
        <f t="shared" si="108"/>
        <v>3.5</v>
      </c>
      <c r="G1772">
        <f t="shared" si="109"/>
        <v>52.5</v>
      </c>
      <c r="H1772">
        <f t="shared" si="110"/>
        <v>9</v>
      </c>
      <c r="I1772" t="str">
        <f t="shared" si="111"/>
        <v>Wrzesień</v>
      </c>
    </row>
    <row r="1773" spans="1:9">
      <c r="A1773" s="1">
        <v>44820</v>
      </c>
      <c r="B1773" t="s">
        <v>65</v>
      </c>
      <c r="C1773" t="s">
        <v>61</v>
      </c>
      <c r="D1773" t="s">
        <v>48</v>
      </c>
      <c r="E1773">
        <v>475</v>
      </c>
      <c r="F1773">
        <f t="shared" si="108"/>
        <v>3.2</v>
      </c>
      <c r="G1773">
        <f t="shared" si="109"/>
        <v>1520</v>
      </c>
      <c r="H1773">
        <f t="shared" si="110"/>
        <v>9</v>
      </c>
      <c r="I1773" t="str">
        <f t="shared" si="111"/>
        <v>Wrzesień</v>
      </c>
    </row>
    <row r="1774" spans="1:9">
      <c r="A1774" s="1">
        <v>44820</v>
      </c>
      <c r="B1774" t="s">
        <v>60</v>
      </c>
      <c r="C1774" t="s">
        <v>61</v>
      </c>
      <c r="D1774" t="s">
        <v>20</v>
      </c>
      <c r="E1774">
        <v>234</v>
      </c>
      <c r="F1774">
        <f t="shared" si="108"/>
        <v>3.5</v>
      </c>
      <c r="G1774">
        <f t="shared" si="109"/>
        <v>819</v>
      </c>
      <c r="H1774">
        <f t="shared" si="110"/>
        <v>9</v>
      </c>
      <c r="I1774" t="str">
        <f t="shared" si="111"/>
        <v>Wrzesień</v>
      </c>
    </row>
    <row r="1775" spans="1:9">
      <c r="A1775" s="1">
        <v>44820</v>
      </c>
      <c r="B1775" t="s">
        <v>60</v>
      </c>
      <c r="C1775" t="s">
        <v>61</v>
      </c>
      <c r="D1775" t="s">
        <v>49</v>
      </c>
      <c r="E1775">
        <v>198</v>
      </c>
      <c r="F1775">
        <f t="shared" si="108"/>
        <v>3.5</v>
      </c>
      <c r="G1775">
        <f t="shared" si="109"/>
        <v>693</v>
      </c>
      <c r="H1775">
        <f t="shared" si="110"/>
        <v>9</v>
      </c>
      <c r="I1775" t="str">
        <f t="shared" si="111"/>
        <v>Wrzesień</v>
      </c>
    </row>
    <row r="1776" spans="1:9">
      <c r="A1776" s="1">
        <v>44821</v>
      </c>
      <c r="B1776" t="s">
        <v>60</v>
      </c>
      <c r="C1776" t="s">
        <v>61</v>
      </c>
      <c r="D1776" t="s">
        <v>26</v>
      </c>
      <c r="E1776">
        <v>459</v>
      </c>
      <c r="F1776">
        <f t="shared" si="108"/>
        <v>3.5</v>
      </c>
      <c r="G1776">
        <f t="shared" si="109"/>
        <v>1606.5</v>
      </c>
      <c r="H1776">
        <f t="shared" si="110"/>
        <v>9</v>
      </c>
      <c r="I1776" t="str">
        <f t="shared" si="111"/>
        <v>Wrzesień</v>
      </c>
    </row>
    <row r="1777" spans="1:9">
      <c r="A1777" s="1">
        <v>44821</v>
      </c>
      <c r="B1777" t="s">
        <v>60</v>
      </c>
      <c r="C1777" t="s">
        <v>61</v>
      </c>
      <c r="D1777" t="s">
        <v>12</v>
      </c>
      <c r="E1777">
        <v>299</v>
      </c>
      <c r="F1777">
        <f t="shared" si="108"/>
        <v>3.5</v>
      </c>
      <c r="G1777">
        <f t="shared" si="109"/>
        <v>1046.5</v>
      </c>
      <c r="H1777">
        <f t="shared" si="110"/>
        <v>9</v>
      </c>
      <c r="I1777" t="str">
        <f t="shared" si="111"/>
        <v>Wrzesień</v>
      </c>
    </row>
    <row r="1778" spans="1:9">
      <c r="A1778" s="1">
        <v>44821</v>
      </c>
      <c r="B1778" t="s">
        <v>68</v>
      </c>
      <c r="C1778" t="s">
        <v>61</v>
      </c>
      <c r="D1778" t="s">
        <v>35</v>
      </c>
      <c r="E1778">
        <v>138</v>
      </c>
      <c r="F1778">
        <f t="shared" si="108"/>
        <v>2.5</v>
      </c>
      <c r="G1778">
        <f t="shared" si="109"/>
        <v>345</v>
      </c>
      <c r="H1778">
        <f t="shared" si="110"/>
        <v>9</v>
      </c>
      <c r="I1778" t="str">
        <f t="shared" si="111"/>
        <v>Wrzesień</v>
      </c>
    </row>
    <row r="1779" spans="1:9">
      <c r="A1779" s="1">
        <v>44821</v>
      </c>
      <c r="B1779" t="s">
        <v>66</v>
      </c>
      <c r="C1779" t="s">
        <v>61</v>
      </c>
      <c r="D1779" t="s">
        <v>16</v>
      </c>
      <c r="E1779">
        <v>173</v>
      </c>
      <c r="F1779">
        <f t="shared" si="108"/>
        <v>2.5</v>
      </c>
      <c r="G1779">
        <f t="shared" si="109"/>
        <v>432.5</v>
      </c>
      <c r="H1779">
        <f t="shared" si="110"/>
        <v>9</v>
      </c>
      <c r="I1779" t="str">
        <f t="shared" si="111"/>
        <v>Wrzesień</v>
      </c>
    </row>
    <row r="1780" spans="1:9">
      <c r="A1780" s="1">
        <v>44821</v>
      </c>
      <c r="B1780" t="s">
        <v>60</v>
      </c>
      <c r="C1780" t="s">
        <v>61</v>
      </c>
      <c r="D1780" t="s">
        <v>12</v>
      </c>
      <c r="E1780">
        <v>126</v>
      </c>
      <c r="F1780">
        <f t="shared" si="108"/>
        <v>3.5</v>
      </c>
      <c r="G1780">
        <f t="shared" si="109"/>
        <v>441</v>
      </c>
      <c r="H1780">
        <f t="shared" si="110"/>
        <v>9</v>
      </c>
      <c r="I1780" t="str">
        <f t="shared" si="111"/>
        <v>Wrzesień</v>
      </c>
    </row>
    <row r="1781" spans="1:9">
      <c r="A1781" s="1">
        <v>44821</v>
      </c>
      <c r="B1781" t="s">
        <v>60</v>
      </c>
      <c r="C1781" t="s">
        <v>61</v>
      </c>
      <c r="D1781" t="s">
        <v>28</v>
      </c>
      <c r="E1781">
        <v>88</v>
      </c>
      <c r="F1781">
        <f t="shared" si="108"/>
        <v>3.5</v>
      </c>
      <c r="G1781">
        <f t="shared" si="109"/>
        <v>308</v>
      </c>
      <c r="H1781">
        <f t="shared" si="110"/>
        <v>9</v>
      </c>
      <c r="I1781" t="str">
        <f t="shared" si="111"/>
        <v>Wrzesień</v>
      </c>
    </row>
    <row r="1782" spans="1:9">
      <c r="A1782" s="1">
        <v>44821</v>
      </c>
      <c r="B1782" t="s">
        <v>68</v>
      </c>
      <c r="C1782" t="s">
        <v>61</v>
      </c>
      <c r="D1782" t="s">
        <v>48</v>
      </c>
      <c r="E1782">
        <v>129</v>
      </c>
      <c r="F1782">
        <f t="shared" si="108"/>
        <v>2.5</v>
      </c>
      <c r="G1782">
        <f t="shared" si="109"/>
        <v>322.5</v>
      </c>
      <c r="H1782">
        <f t="shared" si="110"/>
        <v>9</v>
      </c>
      <c r="I1782" t="str">
        <f t="shared" si="111"/>
        <v>Wrzesień</v>
      </c>
    </row>
    <row r="1783" spans="1:9">
      <c r="A1783" s="1">
        <v>44821</v>
      </c>
      <c r="B1783" t="s">
        <v>67</v>
      </c>
      <c r="C1783" t="s">
        <v>61</v>
      </c>
      <c r="D1783" t="s">
        <v>49</v>
      </c>
      <c r="E1783">
        <v>325</v>
      </c>
      <c r="F1783">
        <f t="shared" si="108"/>
        <v>3.2</v>
      </c>
      <c r="G1783">
        <f t="shared" si="109"/>
        <v>1040</v>
      </c>
      <c r="H1783">
        <f t="shared" si="110"/>
        <v>9</v>
      </c>
      <c r="I1783" t="str">
        <f t="shared" si="111"/>
        <v>Wrzesień</v>
      </c>
    </row>
    <row r="1784" spans="1:9">
      <c r="A1784" s="1">
        <v>44821</v>
      </c>
      <c r="B1784" t="s">
        <v>60</v>
      </c>
      <c r="C1784" t="s">
        <v>61</v>
      </c>
      <c r="D1784" t="s">
        <v>44</v>
      </c>
      <c r="E1784">
        <v>324</v>
      </c>
      <c r="F1784">
        <f t="shared" si="108"/>
        <v>3.5</v>
      </c>
      <c r="G1784">
        <f t="shared" si="109"/>
        <v>1134</v>
      </c>
      <c r="H1784">
        <f t="shared" si="110"/>
        <v>9</v>
      </c>
      <c r="I1784" t="str">
        <f t="shared" si="111"/>
        <v>Wrzesień</v>
      </c>
    </row>
    <row r="1785" spans="1:9">
      <c r="A1785" s="1">
        <v>44821</v>
      </c>
      <c r="B1785" t="s">
        <v>60</v>
      </c>
      <c r="C1785" t="s">
        <v>61</v>
      </c>
      <c r="D1785" t="s">
        <v>44</v>
      </c>
      <c r="E1785">
        <v>497</v>
      </c>
      <c r="F1785">
        <f t="shared" si="108"/>
        <v>3.5</v>
      </c>
      <c r="G1785">
        <f t="shared" si="109"/>
        <v>1739.5</v>
      </c>
      <c r="H1785">
        <f t="shared" si="110"/>
        <v>9</v>
      </c>
      <c r="I1785" t="str">
        <f t="shared" si="111"/>
        <v>Wrzesień</v>
      </c>
    </row>
    <row r="1786" spans="1:9">
      <c r="A1786" s="1">
        <v>44823</v>
      </c>
      <c r="B1786" t="s">
        <v>67</v>
      </c>
      <c r="C1786" t="s">
        <v>61</v>
      </c>
      <c r="D1786" t="s">
        <v>53</v>
      </c>
      <c r="E1786">
        <v>62</v>
      </c>
      <c r="F1786">
        <f t="shared" si="108"/>
        <v>3.2</v>
      </c>
      <c r="G1786">
        <f t="shared" si="109"/>
        <v>198.4</v>
      </c>
      <c r="H1786">
        <f t="shared" si="110"/>
        <v>9</v>
      </c>
      <c r="I1786" t="str">
        <f t="shared" si="111"/>
        <v>Wrzesień</v>
      </c>
    </row>
    <row r="1787" spans="1:9">
      <c r="A1787" s="1">
        <v>44823</v>
      </c>
      <c r="B1787" t="s">
        <v>66</v>
      </c>
      <c r="C1787" t="s">
        <v>61</v>
      </c>
      <c r="D1787" t="s">
        <v>38</v>
      </c>
      <c r="E1787">
        <v>164</v>
      </c>
      <c r="F1787">
        <f t="shared" si="108"/>
        <v>2.5</v>
      </c>
      <c r="G1787">
        <f t="shared" si="109"/>
        <v>410</v>
      </c>
      <c r="H1787">
        <f t="shared" si="110"/>
        <v>9</v>
      </c>
      <c r="I1787" t="str">
        <f t="shared" si="111"/>
        <v>Wrzesień</v>
      </c>
    </row>
    <row r="1788" spans="1:9">
      <c r="A1788" s="1">
        <v>44823</v>
      </c>
      <c r="B1788" t="s">
        <v>65</v>
      </c>
      <c r="C1788" t="s">
        <v>61</v>
      </c>
      <c r="D1788" t="s">
        <v>27</v>
      </c>
      <c r="E1788">
        <v>101</v>
      </c>
      <c r="F1788">
        <f t="shared" si="108"/>
        <v>3.2</v>
      </c>
      <c r="G1788">
        <f t="shared" si="109"/>
        <v>323.20000000000005</v>
      </c>
      <c r="H1788">
        <f t="shared" si="110"/>
        <v>9</v>
      </c>
      <c r="I1788" t="str">
        <f t="shared" si="111"/>
        <v>Wrzesień</v>
      </c>
    </row>
    <row r="1789" spans="1:9">
      <c r="A1789" s="1">
        <v>44823</v>
      </c>
      <c r="B1789" t="s">
        <v>66</v>
      </c>
      <c r="C1789" t="s">
        <v>61</v>
      </c>
      <c r="D1789" t="s">
        <v>14</v>
      </c>
      <c r="E1789">
        <v>37</v>
      </c>
      <c r="F1789">
        <f t="shared" si="108"/>
        <v>2.5</v>
      </c>
      <c r="G1789">
        <f t="shared" si="109"/>
        <v>92.5</v>
      </c>
      <c r="H1789">
        <f t="shared" si="110"/>
        <v>9</v>
      </c>
      <c r="I1789" t="str">
        <f t="shared" si="111"/>
        <v>Wrzesień</v>
      </c>
    </row>
    <row r="1790" spans="1:9">
      <c r="A1790" s="1">
        <v>44823</v>
      </c>
      <c r="B1790" t="s">
        <v>60</v>
      </c>
      <c r="C1790" t="s">
        <v>61</v>
      </c>
      <c r="D1790" t="s">
        <v>49</v>
      </c>
      <c r="E1790">
        <v>200</v>
      </c>
      <c r="F1790">
        <f t="shared" si="108"/>
        <v>3.5</v>
      </c>
      <c r="G1790">
        <f t="shared" si="109"/>
        <v>700</v>
      </c>
      <c r="H1790">
        <f t="shared" si="110"/>
        <v>9</v>
      </c>
      <c r="I1790" t="str">
        <f t="shared" si="111"/>
        <v>Wrzesień</v>
      </c>
    </row>
    <row r="1791" spans="1:9">
      <c r="A1791" s="1">
        <v>44823</v>
      </c>
      <c r="B1791" t="s">
        <v>60</v>
      </c>
      <c r="C1791" t="s">
        <v>61</v>
      </c>
      <c r="D1791" t="s">
        <v>12</v>
      </c>
      <c r="E1791">
        <v>303</v>
      </c>
      <c r="F1791">
        <f t="shared" si="108"/>
        <v>3.5</v>
      </c>
      <c r="G1791">
        <f t="shared" si="109"/>
        <v>1060.5</v>
      </c>
      <c r="H1791">
        <f t="shared" si="110"/>
        <v>9</v>
      </c>
      <c r="I1791" t="str">
        <f t="shared" si="111"/>
        <v>Wrzesień</v>
      </c>
    </row>
    <row r="1792" spans="1:9">
      <c r="A1792" s="1">
        <v>44823</v>
      </c>
      <c r="B1792" t="s">
        <v>68</v>
      </c>
      <c r="C1792" t="s">
        <v>61</v>
      </c>
      <c r="D1792" t="s">
        <v>18</v>
      </c>
      <c r="E1792">
        <v>325</v>
      </c>
      <c r="F1792">
        <f t="shared" si="108"/>
        <v>2.5</v>
      </c>
      <c r="G1792">
        <f t="shared" si="109"/>
        <v>812.5</v>
      </c>
      <c r="H1792">
        <f t="shared" si="110"/>
        <v>9</v>
      </c>
      <c r="I1792" t="str">
        <f t="shared" si="111"/>
        <v>Wrzesień</v>
      </c>
    </row>
    <row r="1793" spans="1:9">
      <c r="A1793" s="1">
        <v>44823</v>
      </c>
      <c r="B1793" t="s">
        <v>68</v>
      </c>
      <c r="C1793" t="s">
        <v>61</v>
      </c>
      <c r="D1793" t="s">
        <v>30</v>
      </c>
      <c r="E1793">
        <v>394</v>
      </c>
      <c r="F1793">
        <f t="shared" si="108"/>
        <v>2.5</v>
      </c>
      <c r="G1793">
        <f t="shared" si="109"/>
        <v>985</v>
      </c>
      <c r="H1793">
        <f t="shared" si="110"/>
        <v>9</v>
      </c>
      <c r="I1793" t="str">
        <f t="shared" si="111"/>
        <v>Wrzesień</v>
      </c>
    </row>
    <row r="1794" spans="1:9">
      <c r="A1794" s="1">
        <v>44823</v>
      </c>
      <c r="B1794" t="s">
        <v>66</v>
      </c>
      <c r="C1794" t="s">
        <v>61</v>
      </c>
      <c r="D1794" t="s">
        <v>49</v>
      </c>
      <c r="E1794">
        <v>353</v>
      </c>
      <c r="F1794">
        <f t="shared" si="108"/>
        <v>2.5</v>
      </c>
      <c r="G1794">
        <f t="shared" si="109"/>
        <v>882.5</v>
      </c>
      <c r="H1794">
        <f t="shared" si="110"/>
        <v>9</v>
      </c>
      <c r="I1794" t="str">
        <f t="shared" si="111"/>
        <v>Wrzesień</v>
      </c>
    </row>
    <row r="1795" spans="1:9">
      <c r="A1795" s="1">
        <v>44823</v>
      </c>
      <c r="B1795" t="s">
        <v>60</v>
      </c>
      <c r="C1795" t="s">
        <v>61</v>
      </c>
      <c r="D1795" t="s">
        <v>6</v>
      </c>
      <c r="E1795">
        <v>432</v>
      </c>
      <c r="F1795">
        <f t="shared" ref="F1795:F1858" si="112">VLOOKUP(B1795,$P$1:$Q$16,2,FALSE)</f>
        <v>3.5</v>
      </c>
      <c r="G1795">
        <f t="shared" ref="G1795:G1858" si="113">E1795*F1795</f>
        <v>1512</v>
      </c>
      <c r="H1795">
        <f t="shared" ref="H1795:H1858" si="114">MONTH(A1795)</f>
        <v>9</v>
      </c>
      <c r="I1795" t="str">
        <f t="shared" ref="I1795:I1858" si="115">VLOOKUP(H1795,$S$1:$T$12,2,FALSE)</f>
        <v>Wrzesień</v>
      </c>
    </row>
    <row r="1796" spans="1:9">
      <c r="A1796" s="1">
        <v>44823</v>
      </c>
      <c r="B1796" t="s">
        <v>67</v>
      </c>
      <c r="C1796" t="s">
        <v>61</v>
      </c>
      <c r="D1796" t="s">
        <v>59</v>
      </c>
      <c r="E1796">
        <v>306</v>
      </c>
      <c r="F1796">
        <f t="shared" si="112"/>
        <v>3.2</v>
      </c>
      <c r="G1796">
        <f t="shared" si="113"/>
        <v>979.2</v>
      </c>
      <c r="H1796">
        <f t="shared" si="114"/>
        <v>9</v>
      </c>
      <c r="I1796" t="str">
        <f t="shared" si="115"/>
        <v>Wrzesień</v>
      </c>
    </row>
    <row r="1797" spans="1:9">
      <c r="A1797" s="1">
        <v>44823</v>
      </c>
      <c r="B1797" t="s">
        <v>60</v>
      </c>
      <c r="C1797" t="s">
        <v>61</v>
      </c>
      <c r="D1797" t="s">
        <v>7</v>
      </c>
      <c r="E1797">
        <v>82</v>
      </c>
      <c r="F1797">
        <f t="shared" si="112"/>
        <v>3.5</v>
      </c>
      <c r="G1797">
        <f t="shared" si="113"/>
        <v>287</v>
      </c>
      <c r="H1797">
        <f t="shared" si="114"/>
        <v>9</v>
      </c>
      <c r="I1797" t="str">
        <f t="shared" si="115"/>
        <v>Wrzesień</v>
      </c>
    </row>
    <row r="1798" spans="1:9">
      <c r="A1798" s="1">
        <v>44824</v>
      </c>
      <c r="B1798" t="s">
        <v>68</v>
      </c>
      <c r="C1798" t="s">
        <v>61</v>
      </c>
      <c r="D1798" t="s">
        <v>38</v>
      </c>
      <c r="E1798">
        <v>498</v>
      </c>
      <c r="F1798">
        <f t="shared" si="112"/>
        <v>2.5</v>
      </c>
      <c r="G1798">
        <f t="shared" si="113"/>
        <v>1245</v>
      </c>
      <c r="H1798">
        <f t="shared" si="114"/>
        <v>9</v>
      </c>
      <c r="I1798" t="str">
        <f t="shared" si="115"/>
        <v>Wrzesień</v>
      </c>
    </row>
    <row r="1799" spans="1:9">
      <c r="A1799" s="1">
        <v>44824</v>
      </c>
      <c r="B1799" t="s">
        <v>66</v>
      </c>
      <c r="C1799" t="s">
        <v>61</v>
      </c>
      <c r="D1799" t="s">
        <v>54</v>
      </c>
      <c r="E1799">
        <v>82</v>
      </c>
      <c r="F1799">
        <f t="shared" si="112"/>
        <v>2.5</v>
      </c>
      <c r="G1799">
        <f t="shared" si="113"/>
        <v>205</v>
      </c>
      <c r="H1799">
        <f t="shared" si="114"/>
        <v>9</v>
      </c>
      <c r="I1799" t="str">
        <f t="shared" si="115"/>
        <v>Wrzesień</v>
      </c>
    </row>
    <row r="1800" spans="1:9">
      <c r="A1800" s="1">
        <v>44825</v>
      </c>
      <c r="B1800" t="s">
        <v>65</v>
      </c>
      <c r="C1800" t="s">
        <v>61</v>
      </c>
      <c r="D1800" t="s">
        <v>40</v>
      </c>
      <c r="E1800">
        <v>215</v>
      </c>
      <c r="F1800">
        <f t="shared" si="112"/>
        <v>3.2</v>
      </c>
      <c r="G1800">
        <f t="shared" si="113"/>
        <v>688</v>
      </c>
      <c r="H1800">
        <f t="shared" si="114"/>
        <v>9</v>
      </c>
      <c r="I1800" t="str">
        <f t="shared" si="115"/>
        <v>Wrzesień</v>
      </c>
    </row>
    <row r="1801" spans="1:9">
      <c r="A1801" s="1">
        <v>44825</v>
      </c>
      <c r="B1801" t="s">
        <v>66</v>
      </c>
      <c r="C1801" t="s">
        <v>61</v>
      </c>
      <c r="D1801" t="s">
        <v>48</v>
      </c>
      <c r="E1801">
        <v>107</v>
      </c>
      <c r="F1801">
        <f t="shared" si="112"/>
        <v>2.5</v>
      </c>
      <c r="G1801">
        <f t="shared" si="113"/>
        <v>267.5</v>
      </c>
      <c r="H1801">
        <f t="shared" si="114"/>
        <v>9</v>
      </c>
      <c r="I1801" t="str">
        <f t="shared" si="115"/>
        <v>Wrzesień</v>
      </c>
    </row>
    <row r="1802" spans="1:9">
      <c r="A1802" s="1">
        <v>44825</v>
      </c>
      <c r="B1802" t="s">
        <v>66</v>
      </c>
      <c r="C1802" t="s">
        <v>61</v>
      </c>
      <c r="D1802" t="s">
        <v>25</v>
      </c>
      <c r="E1802">
        <v>399</v>
      </c>
      <c r="F1802">
        <f t="shared" si="112"/>
        <v>2.5</v>
      </c>
      <c r="G1802">
        <f t="shared" si="113"/>
        <v>997.5</v>
      </c>
      <c r="H1802">
        <f t="shared" si="114"/>
        <v>9</v>
      </c>
      <c r="I1802" t="str">
        <f t="shared" si="115"/>
        <v>Wrzesień</v>
      </c>
    </row>
    <row r="1803" spans="1:9">
      <c r="A1803" s="1">
        <v>44825</v>
      </c>
      <c r="B1803" t="s">
        <v>65</v>
      </c>
      <c r="C1803" t="s">
        <v>61</v>
      </c>
      <c r="D1803" t="s">
        <v>38</v>
      </c>
      <c r="E1803">
        <v>307</v>
      </c>
      <c r="F1803">
        <f t="shared" si="112"/>
        <v>3.2</v>
      </c>
      <c r="G1803">
        <f t="shared" si="113"/>
        <v>982.40000000000009</v>
      </c>
      <c r="H1803">
        <f t="shared" si="114"/>
        <v>9</v>
      </c>
      <c r="I1803" t="str">
        <f t="shared" si="115"/>
        <v>Wrzesień</v>
      </c>
    </row>
    <row r="1804" spans="1:9">
      <c r="A1804" s="1">
        <v>44825</v>
      </c>
      <c r="B1804" t="s">
        <v>67</v>
      </c>
      <c r="C1804" t="s">
        <v>61</v>
      </c>
      <c r="D1804" t="s">
        <v>50</v>
      </c>
      <c r="E1804">
        <v>211</v>
      </c>
      <c r="F1804">
        <f t="shared" si="112"/>
        <v>3.2</v>
      </c>
      <c r="G1804">
        <f t="shared" si="113"/>
        <v>675.2</v>
      </c>
      <c r="H1804">
        <f t="shared" si="114"/>
        <v>9</v>
      </c>
      <c r="I1804" t="str">
        <f t="shared" si="115"/>
        <v>Wrzesień</v>
      </c>
    </row>
    <row r="1805" spans="1:9">
      <c r="A1805" s="1">
        <v>44825</v>
      </c>
      <c r="B1805" t="s">
        <v>65</v>
      </c>
      <c r="C1805" t="s">
        <v>61</v>
      </c>
      <c r="D1805" t="s">
        <v>39</v>
      </c>
      <c r="E1805">
        <v>401</v>
      </c>
      <c r="F1805">
        <f t="shared" si="112"/>
        <v>3.2</v>
      </c>
      <c r="G1805">
        <f t="shared" si="113"/>
        <v>1283.2</v>
      </c>
      <c r="H1805">
        <f t="shared" si="114"/>
        <v>9</v>
      </c>
      <c r="I1805" t="str">
        <f t="shared" si="115"/>
        <v>Wrzesień</v>
      </c>
    </row>
    <row r="1806" spans="1:9">
      <c r="A1806" s="1">
        <v>44825</v>
      </c>
      <c r="B1806" t="s">
        <v>67</v>
      </c>
      <c r="C1806" t="s">
        <v>61</v>
      </c>
      <c r="D1806" t="s">
        <v>21</v>
      </c>
      <c r="E1806">
        <v>164</v>
      </c>
      <c r="F1806">
        <f t="shared" si="112"/>
        <v>3.2</v>
      </c>
      <c r="G1806">
        <f t="shared" si="113"/>
        <v>524.80000000000007</v>
      </c>
      <c r="H1806">
        <f t="shared" si="114"/>
        <v>9</v>
      </c>
      <c r="I1806" t="str">
        <f t="shared" si="115"/>
        <v>Wrzesień</v>
      </c>
    </row>
    <row r="1807" spans="1:9">
      <c r="A1807" s="1">
        <v>44825</v>
      </c>
      <c r="B1807" t="s">
        <v>60</v>
      </c>
      <c r="C1807" t="s">
        <v>61</v>
      </c>
      <c r="D1807" t="s">
        <v>47</v>
      </c>
      <c r="E1807">
        <v>281</v>
      </c>
      <c r="F1807">
        <f t="shared" si="112"/>
        <v>3.5</v>
      </c>
      <c r="G1807">
        <f t="shared" si="113"/>
        <v>983.5</v>
      </c>
      <c r="H1807">
        <f t="shared" si="114"/>
        <v>9</v>
      </c>
      <c r="I1807" t="str">
        <f t="shared" si="115"/>
        <v>Wrzesień</v>
      </c>
    </row>
    <row r="1808" spans="1:9">
      <c r="A1808" s="1">
        <v>44825</v>
      </c>
      <c r="B1808" t="s">
        <v>60</v>
      </c>
      <c r="C1808" t="s">
        <v>61</v>
      </c>
      <c r="D1808" t="s">
        <v>53</v>
      </c>
      <c r="E1808">
        <v>236</v>
      </c>
      <c r="F1808">
        <f t="shared" si="112"/>
        <v>3.5</v>
      </c>
      <c r="G1808">
        <f t="shared" si="113"/>
        <v>826</v>
      </c>
      <c r="H1808">
        <f t="shared" si="114"/>
        <v>9</v>
      </c>
      <c r="I1808" t="str">
        <f t="shared" si="115"/>
        <v>Wrzesień</v>
      </c>
    </row>
    <row r="1809" spans="1:9">
      <c r="A1809" s="1">
        <v>44825</v>
      </c>
      <c r="B1809" t="s">
        <v>66</v>
      </c>
      <c r="C1809" t="s">
        <v>61</v>
      </c>
      <c r="D1809" t="s">
        <v>18</v>
      </c>
      <c r="E1809">
        <v>458</v>
      </c>
      <c r="F1809">
        <f t="shared" si="112"/>
        <v>2.5</v>
      </c>
      <c r="G1809">
        <f t="shared" si="113"/>
        <v>1145</v>
      </c>
      <c r="H1809">
        <f t="shared" si="114"/>
        <v>9</v>
      </c>
      <c r="I1809" t="str">
        <f t="shared" si="115"/>
        <v>Wrzesień</v>
      </c>
    </row>
    <row r="1810" spans="1:9">
      <c r="A1810" s="1">
        <v>44825</v>
      </c>
      <c r="B1810" t="s">
        <v>67</v>
      </c>
      <c r="C1810" t="s">
        <v>61</v>
      </c>
      <c r="D1810" t="s">
        <v>6</v>
      </c>
      <c r="E1810">
        <v>136</v>
      </c>
      <c r="F1810">
        <f t="shared" si="112"/>
        <v>3.2</v>
      </c>
      <c r="G1810">
        <f t="shared" si="113"/>
        <v>435.20000000000005</v>
      </c>
      <c r="H1810">
        <f t="shared" si="114"/>
        <v>9</v>
      </c>
      <c r="I1810" t="str">
        <f t="shared" si="115"/>
        <v>Wrzesień</v>
      </c>
    </row>
    <row r="1811" spans="1:9">
      <c r="A1811" s="1">
        <v>44825</v>
      </c>
      <c r="B1811" t="s">
        <v>60</v>
      </c>
      <c r="C1811" t="s">
        <v>61</v>
      </c>
      <c r="D1811" t="s">
        <v>39</v>
      </c>
      <c r="E1811">
        <v>150</v>
      </c>
      <c r="F1811">
        <f t="shared" si="112"/>
        <v>3.5</v>
      </c>
      <c r="G1811">
        <f t="shared" si="113"/>
        <v>525</v>
      </c>
      <c r="H1811">
        <f t="shared" si="114"/>
        <v>9</v>
      </c>
      <c r="I1811" t="str">
        <f t="shared" si="115"/>
        <v>Wrzesień</v>
      </c>
    </row>
    <row r="1812" spans="1:9">
      <c r="A1812" s="1">
        <v>44826</v>
      </c>
      <c r="B1812" t="s">
        <v>67</v>
      </c>
      <c r="C1812" t="s">
        <v>61</v>
      </c>
      <c r="D1812" t="s">
        <v>5</v>
      </c>
      <c r="E1812">
        <v>263</v>
      </c>
      <c r="F1812">
        <f t="shared" si="112"/>
        <v>3.2</v>
      </c>
      <c r="G1812">
        <f t="shared" si="113"/>
        <v>841.6</v>
      </c>
      <c r="H1812">
        <f t="shared" si="114"/>
        <v>9</v>
      </c>
      <c r="I1812" t="str">
        <f t="shared" si="115"/>
        <v>Wrzesień</v>
      </c>
    </row>
    <row r="1813" spans="1:9">
      <c r="A1813" s="1">
        <v>44826</v>
      </c>
      <c r="B1813" t="s">
        <v>67</v>
      </c>
      <c r="C1813" t="s">
        <v>61</v>
      </c>
      <c r="D1813" t="s">
        <v>53</v>
      </c>
      <c r="E1813">
        <v>24</v>
      </c>
      <c r="F1813">
        <f t="shared" si="112"/>
        <v>3.2</v>
      </c>
      <c r="G1813">
        <f t="shared" si="113"/>
        <v>76.800000000000011</v>
      </c>
      <c r="H1813">
        <f t="shared" si="114"/>
        <v>9</v>
      </c>
      <c r="I1813" t="str">
        <f t="shared" si="115"/>
        <v>Wrzesień</v>
      </c>
    </row>
    <row r="1814" spans="1:9">
      <c r="A1814" s="1">
        <v>44826</v>
      </c>
      <c r="B1814" t="s">
        <v>65</v>
      </c>
      <c r="C1814" t="s">
        <v>61</v>
      </c>
      <c r="D1814" t="s">
        <v>24</v>
      </c>
      <c r="E1814">
        <v>374</v>
      </c>
      <c r="F1814">
        <f t="shared" si="112"/>
        <v>3.2</v>
      </c>
      <c r="G1814">
        <f t="shared" si="113"/>
        <v>1196.8</v>
      </c>
      <c r="H1814">
        <f t="shared" si="114"/>
        <v>9</v>
      </c>
      <c r="I1814" t="str">
        <f t="shared" si="115"/>
        <v>Wrzesień</v>
      </c>
    </row>
    <row r="1815" spans="1:9">
      <c r="A1815" s="1">
        <v>44826</v>
      </c>
      <c r="B1815" t="s">
        <v>65</v>
      </c>
      <c r="C1815" t="s">
        <v>61</v>
      </c>
      <c r="D1815" t="s">
        <v>49</v>
      </c>
      <c r="E1815">
        <v>101</v>
      </c>
      <c r="F1815">
        <f t="shared" si="112"/>
        <v>3.2</v>
      </c>
      <c r="G1815">
        <f t="shared" si="113"/>
        <v>323.20000000000005</v>
      </c>
      <c r="H1815">
        <f t="shared" si="114"/>
        <v>9</v>
      </c>
      <c r="I1815" t="str">
        <f t="shared" si="115"/>
        <v>Wrzesień</v>
      </c>
    </row>
    <row r="1816" spans="1:9">
      <c r="A1816" s="1">
        <v>44826</v>
      </c>
      <c r="B1816" t="s">
        <v>65</v>
      </c>
      <c r="C1816" t="s">
        <v>61</v>
      </c>
      <c r="D1816" t="s">
        <v>2</v>
      </c>
      <c r="E1816">
        <v>156</v>
      </c>
      <c r="F1816">
        <f t="shared" si="112"/>
        <v>3.2</v>
      </c>
      <c r="G1816">
        <f t="shared" si="113"/>
        <v>499.20000000000005</v>
      </c>
      <c r="H1816">
        <f t="shared" si="114"/>
        <v>9</v>
      </c>
      <c r="I1816" t="str">
        <f t="shared" si="115"/>
        <v>Wrzesień</v>
      </c>
    </row>
    <row r="1817" spans="1:9">
      <c r="A1817" s="1">
        <v>44826</v>
      </c>
      <c r="B1817" t="s">
        <v>60</v>
      </c>
      <c r="C1817" t="s">
        <v>61</v>
      </c>
      <c r="D1817" t="s">
        <v>43</v>
      </c>
      <c r="E1817">
        <v>481</v>
      </c>
      <c r="F1817">
        <f t="shared" si="112"/>
        <v>3.5</v>
      </c>
      <c r="G1817">
        <f t="shared" si="113"/>
        <v>1683.5</v>
      </c>
      <c r="H1817">
        <f t="shared" si="114"/>
        <v>9</v>
      </c>
      <c r="I1817" t="str">
        <f t="shared" si="115"/>
        <v>Wrzesień</v>
      </c>
    </row>
    <row r="1818" spans="1:9">
      <c r="A1818" s="1">
        <v>44826</v>
      </c>
      <c r="B1818" t="s">
        <v>60</v>
      </c>
      <c r="C1818" t="s">
        <v>61</v>
      </c>
      <c r="D1818" t="s">
        <v>50</v>
      </c>
      <c r="E1818">
        <v>464</v>
      </c>
      <c r="F1818">
        <f t="shared" si="112"/>
        <v>3.5</v>
      </c>
      <c r="G1818">
        <f t="shared" si="113"/>
        <v>1624</v>
      </c>
      <c r="H1818">
        <f t="shared" si="114"/>
        <v>9</v>
      </c>
      <c r="I1818" t="str">
        <f t="shared" si="115"/>
        <v>Wrzesień</v>
      </c>
    </row>
    <row r="1819" spans="1:9">
      <c r="A1819" s="1">
        <v>44826</v>
      </c>
      <c r="B1819" t="s">
        <v>68</v>
      </c>
      <c r="C1819" t="s">
        <v>61</v>
      </c>
      <c r="D1819" t="s">
        <v>40</v>
      </c>
      <c r="E1819">
        <v>449</v>
      </c>
      <c r="F1819">
        <f t="shared" si="112"/>
        <v>2.5</v>
      </c>
      <c r="G1819">
        <f t="shared" si="113"/>
        <v>1122.5</v>
      </c>
      <c r="H1819">
        <f t="shared" si="114"/>
        <v>9</v>
      </c>
      <c r="I1819" t="str">
        <f t="shared" si="115"/>
        <v>Wrzesień</v>
      </c>
    </row>
    <row r="1820" spans="1:9">
      <c r="A1820" s="1">
        <v>44826</v>
      </c>
      <c r="B1820" t="s">
        <v>66</v>
      </c>
      <c r="C1820" t="s">
        <v>61</v>
      </c>
      <c r="D1820" t="s">
        <v>47</v>
      </c>
      <c r="E1820">
        <v>290</v>
      </c>
      <c r="F1820">
        <f t="shared" si="112"/>
        <v>2.5</v>
      </c>
      <c r="G1820">
        <f t="shared" si="113"/>
        <v>725</v>
      </c>
      <c r="H1820">
        <f t="shared" si="114"/>
        <v>9</v>
      </c>
      <c r="I1820" t="str">
        <f t="shared" si="115"/>
        <v>Wrzesień</v>
      </c>
    </row>
    <row r="1821" spans="1:9">
      <c r="A1821" s="1">
        <v>44826</v>
      </c>
      <c r="B1821" t="s">
        <v>66</v>
      </c>
      <c r="C1821" t="s">
        <v>61</v>
      </c>
      <c r="D1821" t="s">
        <v>3</v>
      </c>
      <c r="E1821">
        <v>165</v>
      </c>
      <c r="F1821">
        <f t="shared" si="112"/>
        <v>2.5</v>
      </c>
      <c r="G1821">
        <f t="shared" si="113"/>
        <v>412.5</v>
      </c>
      <c r="H1821">
        <f t="shared" si="114"/>
        <v>9</v>
      </c>
      <c r="I1821" t="str">
        <f t="shared" si="115"/>
        <v>Wrzesień</v>
      </c>
    </row>
    <row r="1822" spans="1:9">
      <c r="A1822" s="1">
        <v>44826</v>
      </c>
      <c r="B1822" t="s">
        <v>60</v>
      </c>
      <c r="C1822" t="s">
        <v>61</v>
      </c>
      <c r="D1822" t="s">
        <v>33</v>
      </c>
      <c r="E1822">
        <v>446</v>
      </c>
      <c r="F1822">
        <f t="shared" si="112"/>
        <v>3.5</v>
      </c>
      <c r="G1822">
        <f t="shared" si="113"/>
        <v>1561</v>
      </c>
      <c r="H1822">
        <f t="shared" si="114"/>
        <v>9</v>
      </c>
      <c r="I1822" t="str">
        <f t="shared" si="115"/>
        <v>Wrzesień</v>
      </c>
    </row>
    <row r="1823" spans="1:9">
      <c r="A1823" s="1">
        <v>44827</v>
      </c>
      <c r="B1823" t="s">
        <v>67</v>
      </c>
      <c r="C1823" t="s">
        <v>61</v>
      </c>
      <c r="D1823" t="s">
        <v>59</v>
      </c>
      <c r="E1823">
        <v>149</v>
      </c>
      <c r="F1823">
        <f t="shared" si="112"/>
        <v>3.2</v>
      </c>
      <c r="G1823">
        <f t="shared" si="113"/>
        <v>476.8</v>
      </c>
      <c r="H1823">
        <f t="shared" si="114"/>
        <v>9</v>
      </c>
      <c r="I1823" t="str">
        <f t="shared" si="115"/>
        <v>Wrzesień</v>
      </c>
    </row>
    <row r="1824" spans="1:9">
      <c r="A1824" s="1">
        <v>44827</v>
      </c>
      <c r="B1824" t="s">
        <v>60</v>
      </c>
      <c r="C1824" t="s">
        <v>61</v>
      </c>
      <c r="D1824" t="s">
        <v>29</v>
      </c>
      <c r="E1824">
        <v>242</v>
      </c>
      <c r="F1824">
        <f t="shared" si="112"/>
        <v>3.5</v>
      </c>
      <c r="G1824">
        <f t="shared" si="113"/>
        <v>847</v>
      </c>
      <c r="H1824">
        <f t="shared" si="114"/>
        <v>9</v>
      </c>
      <c r="I1824" t="str">
        <f t="shared" si="115"/>
        <v>Wrzesień</v>
      </c>
    </row>
    <row r="1825" spans="1:9">
      <c r="A1825" s="1">
        <v>44827</v>
      </c>
      <c r="B1825" t="s">
        <v>67</v>
      </c>
      <c r="C1825" t="s">
        <v>61</v>
      </c>
      <c r="D1825" t="s">
        <v>28</v>
      </c>
      <c r="E1825">
        <v>370</v>
      </c>
      <c r="F1825">
        <f t="shared" si="112"/>
        <v>3.2</v>
      </c>
      <c r="G1825">
        <f t="shared" si="113"/>
        <v>1184</v>
      </c>
      <c r="H1825">
        <f t="shared" si="114"/>
        <v>9</v>
      </c>
      <c r="I1825" t="str">
        <f t="shared" si="115"/>
        <v>Wrzesień</v>
      </c>
    </row>
    <row r="1826" spans="1:9">
      <c r="A1826" s="1">
        <v>44827</v>
      </c>
      <c r="B1826" t="s">
        <v>60</v>
      </c>
      <c r="C1826" t="s">
        <v>61</v>
      </c>
      <c r="D1826" t="s">
        <v>30</v>
      </c>
      <c r="E1826">
        <v>364</v>
      </c>
      <c r="F1826">
        <f t="shared" si="112"/>
        <v>3.5</v>
      </c>
      <c r="G1826">
        <f t="shared" si="113"/>
        <v>1274</v>
      </c>
      <c r="H1826">
        <f t="shared" si="114"/>
        <v>9</v>
      </c>
      <c r="I1826" t="str">
        <f t="shared" si="115"/>
        <v>Wrzesień</v>
      </c>
    </row>
    <row r="1827" spans="1:9">
      <c r="A1827" s="1">
        <v>44827</v>
      </c>
      <c r="B1827" t="s">
        <v>60</v>
      </c>
      <c r="C1827" t="s">
        <v>61</v>
      </c>
      <c r="D1827" t="s">
        <v>51</v>
      </c>
      <c r="E1827">
        <v>56</v>
      </c>
      <c r="F1827">
        <f t="shared" si="112"/>
        <v>3.5</v>
      </c>
      <c r="G1827">
        <f t="shared" si="113"/>
        <v>196</v>
      </c>
      <c r="H1827">
        <f t="shared" si="114"/>
        <v>9</v>
      </c>
      <c r="I1827" t="str">
        <f t="shared" si="115"/>
        <v>Wrzesień</v>
      </c>
    </row>
    <row r="1828" spans="1:9">
      <c r="A1828" s="1">
        <v>44827</v>
      </c>
      <c r="B1828" t="s">
        <v>66</v>
      </c>
      <c r="C1828" t="s">
        <v>61</v>
      </c>
      <c r="D1828" t="s">
        <v>53</v>
      </c>
      <c r="E1828">
        <v>294</v>
      </c>
      <c r="F1828">
        <f t="shared" si="112"/>
        <v>2.5</v>
      </c>
      <c r="G1828">
        <f t="shared" si="113"/>
        <v>735</v>
      </c>
      <c r="H1828">
        <f t="shared" si="114"/>
        <v>9</v>
      </c>
      <c r="I1828" t="str">
        <f t="shared" si="115"/>
        <v>Wrzesień</v>
      </c>
    </row>
    <row r="1829" spans="1:9">
      <c r="A1829" s="1">
        <v>44827</v>
      </c>
      <c r="B1829" t="s">
        <v>60</v>
      </c>
      <c r="C1829" t="s">
        <v>61</v>
      </c>
      <c r="D1829" t="s">
        <v>5</v>
      </c>
      <c r="E1829">
        <v>305</v>
      </c>
      <c r="F1829">
        <f t="shared" si="112"/>
        <v>3.5</v>
      </c>
      <c r="G1829">
        <f t="shared" si="113"/>
        <v>1067.5</v>
      </c>
      <c r="H1829">
        <f t="shared" si="114"/>
        <v>9</v>
      </c>
      <c r="I1829" t="str">
        <f t="shared" si="115"/>
        <v>Wrzesień</v>
      </c>
    </row>
    <row r="1830" spans="1:9">
      <c r="A1830" s="1">
        <v>44827</v>
      </c>
      <c r="B1830" t="s">
        <v>60</v>
      </c>
      <c r="C1830" t="s">
        <v>61</v>
      </c>
      <c r="D1830" t="s">
        <v>7</v>
      </c>
      <c r="E1830">
        <v>333</v>
      </c>
      <c r="F1830">
        <f t="shared" si="112"/>
        <v>3.5</v>
      </c>
      <c r="G1830">
        <f t="shared" si="113"/>
        <v>1165.5</v>
      </c>
      <c r="H1830">
        <f t="shared" si="114"/>
        <v>9</v>
      </c>
      <c r="I1830" t="str">
        <f t="shared" si="115"/>
        <v>Wrzesień</v>
      </c>
    </row>
    <row r="1831" spans="1:9">
      <c r="A1831" s="1">
        <v>44827</v>
      </c>
      <c r="B1831" t="s">
        <v>67</v>
      </c>
      <c r="C1831" t="s">
        <v>61</v>
      </c>
      <c r="D1831" t="s">
        <v>39</v>
      </c>
      <c r="E1831">
        <v>198</v>
      </c>
      <c r="F1831">
        <f t="shared" si="112"/>
        <v>3.2</v>
      </c>
      <c r="G1831">
        <f t="shared" si="113"/>
        <v>633.6</v>
      </c>
      <c r="H1831">
        <f t="shared" si="114"/>
        <v>9</v>
      </c>
      <c r="I1831" t="str">
        <f t="shared" si="115"/>
        <v>Wrzesień</v>
      </c>
    </row>
    <row r="1832" spans="1:9">
      <c r="A1832" s="1">
        <v>44827</v>
      </c>
      <c r="B1832" t="s">
        <v>67</v>
      </c>
      <c r="C1832" t="s">
        <v>61</v>
      </c>
      <c r="D1832" t="s">
        <v>45</v>
      </c>
      <c r="E1832">
        <v>477</v>
      </c>
      <c r="F1832">
        <f t="shared" si="112"/>
        <v>3.2</v>
      </c>
      <c r="G1832">
        <f t="shared" si="113"/>
        <v>1526.4</v>
      </c>
      <c r="H1832">
        <f t="shared" si="114"/>
        <v>9</v>
      </c>
      <c r="I1832" t="str">
        <f t="shared" si="115"/>
        <v>Wrzesień</v>
      </c>
    </row>
    <row r="1833" spans="1:9">
      <c r="A1833" s="1">
        <v>44827</v>
      </c>
      <c r="B1833" t="s">
        <v>68</v>
      </c>
      <c r="C1833" t="s">
        <v>61</v>
      </c>
      <c r="D1833" t="s">
        <v>58</v>
      </c>
      <c r="E1833">
        <v>32</v>
      </c>
      <c r="F1833">
        <f t="shared" si="112"/>
        <v>2.5</v>
      </c>
      <c r="G1833">
        <f t="shared" si="113"/>
        <v>80</v>
      </c>
      <c r="H1833">
        <f t="shared" si="114"/>
        <v>9</v>
      </c>
      <c r="I1833" t="str">
        <f t="shared" si="115"/>
        <v>Wrzesień</v>
      </c>
    </row>
    <row r="1834" spans="1:9">
      <c r="A1834" s="1">
        <v>44828</v>
      </c>
      <c r="B1834" t="s">
        <v>60</v>
      </c>
      <c r="C1834" t="s">
        <v>61</v>
      </c>
      <c r="D1834" t="s">
        <v>44</v>
      </c>
      <c r="E1834">
        <v>417</v>
      </c>
      <c r="F1834">
        <f t="shared" si="112"/>
        <v>3.5</v>
      </c>
      <c r="G1834">
        <f t="shared" si="113"/>
        <v>1459.5</v>
      </c>
      <c r="H1834">
        <f t="shared" si="114"/>
        <v>9</v>
      </c>
      <c r="I1834" t="str">
        <f t="shared" si="115"/>
        <v>Wrzesień</v>
      </c>
    </row>
    <row r="1835" spans="1:9">
      <c r="A1835" s="1">
        <v>44828</v>
      </c>
      <c r="B1835" t="s">
        <v>67</v>
      </c>
      <c r="C1835" t="s">
        <v>61</v>
      </c>
      <c r="D1835" t="s">
        <v>56</v>
      </c>
      <c r="E1835">
        <v>342</v>
      </c>
      <c r="F1835">
        <f t="shared" si="112"/>
        <v>3.2</v>
      </c>
      <c r="G1835">
        <f t="shared" si="113"/>
        <v>1094.4000000000001</v>
      </c>
      <c r="H1835">
        <f t="shared" si="114"/>
        <v>9</v>
      </c>
      <c r="I1835" t="str">
        <f t="shared" si="115"/>
        <v>Wrzesień</v>
      </c>
    </row>
    <row r="1836" spans="1:9">
      <c r="A1836" s="1">
        <v>44828</v>
      </c>
      <c r="B1836" t="s">
        <v>65</v>
      </c>
      <c r="C1836" t="s">
        <v>61</v>
      </c>
      <c r="D1836" t="s">
        <v>12</v>
      </c>
      <c r="E1836">
        <v>485</v>
      </c>
      <c r="F1836">
        <f t="shared" si="112"/>
        <v>3.2</v>
      </c>
      <c r="G1836">
        <f t="shared" si="113"/>
        <v>1552</v>
      </c>
      <c r="H1836">
        <f t="shared" si="114"/>
        <v>9</v>
      </c>
      <c r="I1836" t="str">
        <f t="shared" si="115"/>
        <v>Wrzesień</v>
      </c>
    </row>
    <row r="1837" spans="1:9">
      <c r="A1837" s="1">
        <v>44828</v>
      </c>
      <c r="B1837" t="s">
        <v>67</v>
      </c>
      <c r="C1837" t="s">
        <v>61</v>
      </c>
      <c r="D1837" t="s">
        <v>7</v>
      </c>
      <c r="E1837">
        <v>89</v>
      </c>
      <c r="F1837">
        <f t="shared" si="112"/>
        <v>3.2</v>
      </c>
      <c r="G1837">
        <f t="shared" si="113"/>
        <v>284.8</v>
      </c>
      <c r="H1837">
        <f t="shared" si="114"/>
        <v>9</v>
      </c>
      <c r="I1837" t="str">
        <f t="shared" si="115"/>
        <v>Wrzesień</v>
      </c>
    </row>
    <row r="1838" spans="1:9">
      <c r="A1838" s="1">
        <v>44828</v>
      </c>
      <c r="B1838" t="s">
        <v>66</v>
      </c>
      <c r="C1838" t="s">
        <v>61</v>
      </c>
      <c r="D1838" t="s">
        <v>25</v>
      </c>
      <c r="E1838">
        <v>26</v>
      </c>
      <c r="F1838">
        <f t="shared" si="112"/>
        <v>2.5</v>
      </c>
      <c r="G1838">
        <f t="shared" si="113"/>
        <v>65</v>
      </c>
      <c r="H1838">
        <f t="shared" si="114"/>
        <v>9</v>
      </c>
      <c r="I1838" t="str">
        <f t="shared" si="115"/>
        <v>Wrzesień</v>
      </c>
    </row>
    <row r="1839" spans="1:9">
      <c r="A1839" s="1">
        <v>44828</v>
      </c>
      <c r="B1839" t="s">
        <v>67</v>
      </c>
      <c r="C1839" t="s">
        <v>61</v>
      </c>
      <c r="D1839" t="s">
        <v>28</v>
      </c>
      <c r="E1839">
        <v>298</v>
      </c>
      <c r="F1839">
        <f t="shared" si="112"/>
        <v>3.2</v>
      </c>
      <c r="G1839">
        <f t="shared" si="113"/>
        <v>953.6</v>
      </c>
      <c r="H1839">
        <f t="shared" si="114"/>
        <v>9</v>
      </c>
      <c r="I1839" t="str">
        <f t="shared" si="115"/>
        <v>Wrzesień</v>
      </c>
    </row>
    <row r="1840" spans="1:9">
      <c r="A1840" s="1">
        <v>44830</v>
      </c>
      <c r="B1840" t="s">
        <v>65</v>
      </c>
      <c r="C1840" t="s">
        <v>61</v>
      </c>
      <c r="D1840" t="s">
        <v>7</v>
      </c>
      <c r="E1840">
        <v>57</v>
      </c>
      <c r="F1840">
        <f t="shared" si="112"/>
        <v>3.2</v>
      </c>
      <c r="G1840">
        <f t="shared" si="113"/>
        <v>182.4</v>
      </c>
      <c r="H1840">
        <f t="shared" si="114"/>
        <v>9</v>
      </c>
      <c r="I1840" t="str">
        <f t="shared" si="115"/>
        <v>Wrzesień</v>
      </c>
    </row>
    <row r="1841" spans="1:9">
      <c r="A1841" s="1">
        <v>44830</v>
      </c>
      <c r="B1841" t="s">
        <v>66</v>
      </c>
      <c r="C1841" t="s">
        <v>61</v>
      </c>
      <c r="D1841" t="s">
        <v>58</v>
      </c>
      <c r="E1841">
        <v>21</v>
      </c>
      <c r="F1841">
        <f t="shared" si="112"/>
        <v>2.5</v>
      </c>
      <c r="G1841">
        <f t="shared" si="113"/>
        <v>52.5</v>
      </c>
      <c r="H1841">
        <f t="shared" si="114"/>
        <v>9</v>
      </c>
      <c r="I1841" t="str">
        <f t="shared" si="115"/>
        <v>Wrzesień</v>
      </c>
    </row>
    <row r="1842" spans="1:9">
      <c r="A1842" s="1">
        <v>44830</v>
      </c>
      <c r="B1842" t="s">
        <v>67</v>
      </c>
      <c r="C1842" t="s">
        <v>61</v>
      </c>
      <c r="D1842" t="s">
        <v>42</v>
      </c>
      <c r="E1842">
        <v>444</v>
      </c>
      <c r="F1842">
        <f t="shared" si="112"/>
        <v>3.2</v>
      </c>
      <c r="G1842">
        <f t="shared" si="113"/>
        <v>1420.8000000000002</v>
      </c>
      <c r="H1842">
        <f t="shared" si="114"/>
        <v>9</v>
      </c>
      <c r="I1842" t="str">
        <f t="shared" si="115"/>
        <v>Wrzesień</v>
      </c>
    </row>
    <row r="1843" spans="1:9">
      <c r="A1843" s="1">
        <v>44830</v>
      </c>
      <c r="B1843" t="s">
        <v>60</v>
      </c>
      <c r="C1843" t="s">
        <v>61</v>
      </c>
      <c r="D1843" t="s">
        <v>3</v>
      </c>
      <c r="E1843">
        <v>20</v>
      </c>
      <c r="F1843">
        <f t="shared" si="112"/>
        <v>3.5</v>
      </c>
      <c r="G1843">
        <f t="shared" si="113"/>
        <v>70</v>
      </c>
      <c r="H1843">
        <f t="shared" si="114"/>
        <v>9</v>
      </c>
      <c r="I1843" t="str">
        <f t="shared" si="115"/>
        <v>Wrzesień</v>
      </c>
    </row>
    <row r="1844" spans="1:9">
      <c r="A1844" s="1">
        <v>44830</v>
      </c>
      <c r="B1844" t="s">
        <v>67</v>
      </c>
      <c r="C1844" t="s">
        <v>61</v>
      </c>
      <c r="D1844" t="s">
        <v>58</v>
      </c>
      <c r="E1844">
        <v>104</v>
      </c>
      <c r="F1844">
        <f t="shared" si="112"/>
        <v>3.2</v>
      </c>
      <c r="G1844">
        <f t="shared" si="113"/>
        <v>332.8</v>
      </c>
      <c r="H1844">
        <f t="shared" si="114"/>
        <v>9</v>
      </c>
      <c r="I1844" t="str">
        <f t="shared" si="115"/>
        <v>Wrzesień</v>
      </c>
    </row>
    <row r="1845" spans="1:9">
      <c r="A1845" s="1">
        <v>44830</v>
      </c>
      <c r="B1845" t="s">
        <v>60</v>
      </c>
      <c r="C1845" t="s">
        <v>61</v>
      </c>
      <c r="D1845" t="s">
        <v>46</v>
      </c>
      <c r="E1845">
        <v>469</v>
      </c>
      <c r="F1845">
        <f t="shared" si="112"/>
        <v>3.5</v>
      </c>
      <c r="G1845">
        <f t="shared" si="113"/>
        <v>1641.5</v>
      </c>
      <c r="H1845">
        <f t="shared" si="114"/>
        <v>9</v>
      </c>
      <c r="I1845" t="str">
        <f t="shared" si="115"/>
        <v>Wrzesień</v>
      </c>
    </row>
    <row r="1846" spans="1:9">
      <c r="A1846" s="1">
        <v>44830</v>
      </c>
      <c r="B1846" t="s">
        <v>67</v>
      </c>
      <c r="C1846" t="s">
        <v>61</v>
      </c>
      <c r="D1846" t="s">
        <v>55</v>
      </c>
      <c r="E1846">
        <v>137</v>
      </c>
      <c r="F1846">
        <f t="shared" si="112"/>
        <v>3.2</v>
      </c>
      <c r="G1846">
        <f t="shared" si="113"/>
        <v>438.40000000000003</v>
      </c>
      <c r="H1846">
        <f t="shared" si="114"/>
        <v>9</v>
      </c>
      <c r="I1846" t="str">
        <f t="shared" si="115"/>
        <v>Wrzesień</v>
      </c>
    </row>
    <row r="1847" spans="1:9">
      <c r="A1847" s="1">
        <v>44830</v>
      </c>
      <c r="B1847" t="s">
        <v>66</v>
      </c>
      <c r="C1847" t="s">
        <v>61</v>
      </c>
      <c r="D1847" t="s">
        <v>28</v>
      </c>
      <c r="E1847">
        <v>495</v>
      </c>
      <c r="F1847">
        <f t="shared" si="112"/>
        <v>2.5</v>
      </c>
      <c r="G1847">
        <f t="shared" si="113"/>
        <v>1237.5</v>
      </c>
      <c r="H1847">
        <f t="shared" si="114"/>
        <v>9</v>
      </c>
      <c r="I1847" t="str">
        <f t="shared" si="115"/>
        <v>Wrzesień</v>
      </c>
    </row>
    <row r="1848" spans="1:9">
      <c r="A1848" s="1">
        <v>44830</v>
      </c>
      <c r="B1848" t="s">
        <v>65</v>
      </c>
      <c r="C1848" t="s">
        <v>61</v>
      </c>
      <c r="D1848" t="s">
        <v>46</v>
      </c>
      <c r="E1848">
        <v>247</v>
      </c>
      <c r="F1848">
        <f t="shared" si="112"/>
        <v>3.2</v>
      </c>
      <c r="G1848">
        <f t="shared" si="113"/>
        <v>790.40000000000009</v>
      </c>
      <c r="H1848">
        <f t="shared" si="114"/>
        <v>9</v>
      </c>
      <c r="I1848" t="str">
        <f t="shared" si="115"/>
        <v>Wrzesień</v>
      </c>
    </row>
    <row r="1849" spans="1:9">
      <c r="A1849" s="1">
        <v>44830</v>
      </c>
      <c r="B1849" t="s">
        <v>67</v>
      </c>
      <c r="C1849" t="s">
        <v>61</v>
      </c>
      <c r="D1849" t="s">
        <v>45</v>
      </c>
      <c r="E1849">
        <v>19</v>
      </c>
      <c r="F1849">
        <f t="shared" si="112"/>
        <v>3.2</v>
      </c>
      <c r="G1849">
        <f t="shared" si="113"/>
        <v>60.800000000000004</v>
      </c>
      <c r="H1849">
        <f t="shared" si="114"/>
        <v>9</v>
      </c>
      <c r="I1849" t="str">
        <f t="shared" si="115"/>
        <v>Wrzesień</v>
      </c>
    </row>
    <row r="1850" spans="1:9">
      <c r="A1850" s="1">
        <v>44831</v>
      </c>
      <c r="B1850" t="s">
        <v>65</v>
      </c>
      <c r="C1850" t="s">
        <v>61</v>
      </c>
      <c r="D1850" t="s">
        <v>48</v>
      </c>
      <c r="E1850">
        <v>88</v>
      </c>
      <c r="F1850">
        <f t="shared" si="112"/>
        <v>3.2</v>
      </c>
      <c r="G1850">
        <f t="shared" si="113"/>
        <v>281.60000000000002</v>
      </c>
      <c r="H1850">
        <f t="shared" si="114"/>
        <v>9</v>
      </c>
      <c r="I1850" t="str">
        <f t="shared" si="115"/>
        <v>Wrzesień</v>
      </c>
    </row>
    <row r="1851" spans="1:9">
      <c r="A1851" s="1">
        <v>44831</v>
      </c>
      <c r="B1851" t="s">
        <v>65</v>
      </c>
      <c r="C1851" t="s">
        <v>61</v>
      </c>
      <c r="D1851" t="s">
        <v>46</v>
      </c>
      <c r="E1851">
        <v>269</v>
      </c>
      <c r="F1851">
        <f t="shared" si="112"/>
        <v>3.2</v>
      </c>
      <c r="G1851">
        <f t="shared" si="113"/>
        <v>860.80000000000007</v>
      </c>
      <c r="H1851">
        <f t="shared" si="114"/>
        <v>9</v>
      </c>
      <c r="I1851" t="str">
        <f t="shared" si="115"/>
        <v>Wrzesień</v>
      </c>
    </row>
    <row r="1852" spans="1:9">
      <c r="A1852" s="1">
        <v>44831</v>
      </c>
      <c r="B1852" t="s">
        <v>65</v>
      </c>
      <c r="C1852" t="s">
        <v>61</v>
      </c>
      <c r="D1852" t="s">
        <v>52</v>
      </c>
      <c r="E1852">
        <v>266</v>
      </c>
      <c r="F1852">
        <f t="shared" si="112"/>
        <v>3.2</v>
      </c>
      <c r="G1852">
        <f t="shared" si="113"/>
        <v>851.2</v>
      </c>
      <c r="H1852">
        <f t="shared" si="114"/>
        <v>9</v>
      </c>
      <c r="I1852" t="str">
        <f t="shared" si="115"/>
        <v>Wrzesień</v>
      </c>
    </row>
    <row r="1853" spans="1:9">
      <c r="A1853" s="1">
        <v>44831</v>
      </c>
      <c r="B1853" t="s">
        <v>60</v>
      </c>
      <c r="C1853" t="s">
        <v>61</v>
      </c>
      <c r="D1853" t="s">
        <v>26</v>
      </c>
      <c r="E1853">
        <v>367</v>
      </c>
      <c r="F1853">
        <f t="shared" si="112"/>
        <v>3.5</v>
      </c>
      <c r="G1853">
        <f t="shared" si="113"/>
        <v>1284.5</v>
      </c>
      <c r="H1853">
        <f t="shared" si="114"/>
        <v>9</v>
      </c>
      <c r="I1853" t="str">
        <f t="shared" si="115"/>
        <v>Wrzesień</v>
      </c>
    </row>
    <row r="1854" spans="1:9">
      <c r="A1854" s="1">
        <v>44831</v>
      </c>
      <c r="B1854" t="s">
        <v>60</v>
      </c>
      <c r="C1854" t="s">
        <v>61</v>
      </c>
      <c r="D1854" t="s">
        <v>58</v>
      </c>
      <c r="E1854">
        <v>484</v>
      </c>
      <c r="F1854">
        <f t="shared" si="112"/>
        <v>3.5</v>
      </c>
      <c r="G1854">
        <f t="shared" si="113"/>
        <v>1694</v>
      </c>
      <c r="H1854">
        <f t="shared" si="114"/>
        <v>9</v>
      </c>
      <c r="I1854" t="str">
        <f t="shared" si="115"/>
        <v>Wrzesień</v>
      </c>
    </row>
    <row r="1855" spans="1:9">
      <c r="A1855" s="1">
        <v>44831</v>
      </c>
      <c r="B1855" t="s">
        <v>60</v>
      </c>
      <c r="C1855" t="s">
        <v>61</v>
      </c>
      <c r="D1855" t="s">
        <v>59</v>
      </c>
      <c r="E1855">
        <v>159</v>
      </c>
      <c r="F1855">
        <f t="shared" si="112"/>
        <v>3.5</v>
      </c>
      <c r="G1855">
        <f t="shared" si="113"/>
        <v>556.5</v>
      </c>
      <c r="H1855">
        <f t="shared" si="114"/>
        <v>9</v>
      </c>
      <c r="I1855" t="str">
        <f t="shared" si="115"/>
        <v>Wrzesień</v>
      </c>
    </row>
    <row r="1856" spans="1:9">
      <c r="A1856" s="1">
        <v>44831</v>
      </c>
      <c r="B1856" t="s">
        <v>65</v>
      </c>
      <c r="C1856" t="s">
        <v>61</v>
      </c>
      <c r="D1856" t="s">
        <v>42</v>
      </c>
      <c r="E1856">
        <v>215</v>
      </c>
      <c r="F1856">
        <f t="shared" si="112"/>
        <v>3.2</v>
      </c>
      <c r="G1856">
        <f t="shared" si="113"/>
        <v>688</v>
      </c>
      <c r="H1856">
        <f t="shared" si="114"/>
        <v>9</v>
      </c>
      <c r="I1856" t="str">
        <f t="shared" si="115"/>
        <v>Wrzesień</v>
      </c>
    </row>
    <row r="1857" spans="1:9">
      <c r="A1857" s="1">
        <v>44832</v>
      </c>
      <c r="B1857" t="s">
        <v>65</v>
      </c>
      <c r="C1857" t="s">
        <v>61</v>
      </c>
      <c r="D1857" t="s">
        <v>32</v>
      </c>
      <c r="E1857">
        <v>418</v>
      </c>
      <c r="F1857">
        <f t="shared" si="112"/>
        <v>3.2</v>
      </c>
      <c r="G1857">
        <f t="shared" si="113"/>
        <v>1337.6000000000001</v>
      </c>
      <c r="H1857">
        <f t="shared" si="114"/>
        <v>9</v>
      </c>
      <c r="I1857" t="str">
        <f t="shared" si="115"/>
        <v>Wrzesień</v>
      </c>
    </row>
    <row r="1858" spans="1:9">
      <c r="A1858" s="1">
        <v>44832</v>
      </c>
      <c r="B1858" t="s">
        <v>67</v>
      </c>
      <c r="C1858" t="s">
        <v>61</v>
      </c>
      <c r="D1858" t="s">
        <v>27</v>
      </c>
      <c r="E1858">
        <v>340</v>
      </c>
      <c r="F1858">
        <f t="shared" si="112"/>
        <v>3.2</v>
      </c>
      <c r="G1858">
        <f t="shared" si="113"/>
        <v>1088</v>
      </c>
      <c r="H1858">
        <f t="shared" si="114"/>
        <v>9</v>
      </c>
      <c r="I1858" t="str">
        <f t="shared" si="115"/>
        <v>Wrzesień</v>
      </c>
    </row>
    <row r="1859" spans="1:9">
      <c r="A1859" s="1">
        <v>44832</v>
      </c>
      <c r="B1859" t="s">
        <v>66</v>
      </c>
      <c r="C1859" t="s">
        <v>61</v>
      </c>
      <c r="D1859" t="s">
        <v>10</v>
      </c>
      <c r="E1859">
        <v>289</v>
      </c>
      <c r="F1859">
        <f t="shared" ref="F1859:F1922" si="116">VLOOKUP(B1859,$P$1:$Q$16,2,FALSE)</f>
        <v>2.5</v>
      </c>
      <c r="G1859">
        <f t="shared" ref="G1859:G1922" si="117">E1859*F1859</f>
        <v>722.5</v>
      </c>
      <c r="H1859">
        <f t="shared" ref="H1859:H1922" si="118">MONTH(A1859)</f>
        <v>9</v>
      </c>
      <c r="I1859" t="str">
        <f t="shared" ref="I1859:I1922" si="119">VLOOKUP(H1859,$S$1:$T$12,2,FALSE)</f>
        <v>Wrzesień</v>
      </c>
    </row>
    <row r="1860" spans="1:9">
      <c r="A1860" s="1">
        <v>44833</v>
      </c>
      <c r="B1860" t="s">
        <v>68</v>
      </c>
      <c r="C1860" t="s">
        <v>61</v>
      </c>
      <c r="D1860" t="s">
        <v>29</v>
      </c>
      <c r="E1860">
        <v>364</v>
      </c>
      <c r="F1860">
        <f t="shared" si="116"/>
        <v>2.5</v>
      </c>
      <c r="G1860">
        <f t="shared" si="117"/>
        <v>910</v>
      </c>
      <c r="H1860">
        <f t="shared" si="118"/>
        <v>9</v>
      </c>
      <c r="I1860" t="str">
        <f t="shared" si="119"/>
        <v>Wrzesień</v>
      </c>
    </row>
    <row r="1861" spans="1:9">
      <c r="A1861" s="1">
        <v>44833</v>
      </c>
      <c r="B1861" t="s">
        <v>60</v>
      </c>
      <c r="C1861" t="s">
        <v>61</v>
      </c>
      <c r="D1861" t="s">
        <v>10</v>
      </c>
      <c r="E1861">
        <v>494</v>
      </c>
      <c r="F1861">
        <f t="shared" si="116"/>
        <v>3.5</v>
      </c>
      <c r="G1861">
        <f t="shared" si="117"/>
        <v>1729</v>
      </c>
      <c r="H1861">
        <f t="shared" si="118"/>
        <v>9</v>
      </c>
      <c r="I1861" t="str">
        <f t="shared" si="119"/>
        <v>Wrzesień</v>
      </c>
    </row>
    <row r="1862" spans="1:9">
      <c r="A1862" s="1">
        <v>44833</v>
      </c>
      <c r="B1862" t="s">
        <v>60</v>
      </c>
      <c r="C1862" t="s">
        <v>61</v>
      </c>
      <c r="D1862" t="s">
        <v>27</v>
      </c>
      <c r="E1862">
        <v>226</v>
      </c>
      <c r="F1862">
        <f t="shared" si="116"/>
        <v>3.5</v>
      </c>
      <c r="G1862">
        <f t="shared" si="117"/>
        <v>791</v>
      </c>
      <c r="H1862">
        <f t="shared" si="118"/>
        <v>9</v>
      </c>
      <c r="I1862" t="str">
        <f t="shared" si="119"/>
        <v>Wrzesień</v>
      </c>
    </row>
    <row r="1863" spans="1:9">
      <c r="A1863" s="1">
        <v>44833</v>
      </c>
      <c r="B1863" t="s">
        <v>67</v>
      </c>
      <c r="C1863" t="s">
        <v>61</v>
      </c>
      <c r="D1863" t="s">
        <v>58</v>
      </c>
      <c r="E1863">
        <v>29</v>
      </c>
      <c r="F1863">
        <f t="shared" si="116"/>
        <v>3.2</v>
      </c>
      <c r="G1863">
        <f t="shared" si="117"/>
        <v>92.800000000000011</v>
      </c>
      <c r="H1863">
        <f t="shared" si="118"/>
        <v>9</v>
      </c>
      <c r="I1863" t="str">
        <f t="shared" si="119"/>
        <v>Wrzesień</v>
      </c>
    </row>
    <row r="1864" spans="1:9">
      <c r="A1864" s="1">
        <v>44833</v>
      </c>
      <c r="B1864" t="s">
        <v>60</v>
      </c>
      <c r="C1864" t="s">
        <v>61</v>
      </c>
      <c r="D1864" t="s">
        <v>59</v>
      </c>
      <c r="E1864">
        <v>225</v>
      </c>
      <c r="F1864">
        <f t="shared" si="116"/>
        <v>3.5</v>
      </c>
      <c r="G1864">
        <f t="shared" si="117"/>
        <v>787.5</v>
      </c>
      <c r="H1864">
        <f t="shared" si="118"/>
        <v>9</v>
      </c>
      <c r="I1864" t="str">
        <f t="shared" si="119"/>
        <v>Wrzesień</v>
      </c>
    </row>
    <row r="1865" spans="1:9">
      <c r="A1865" s="1">
        <v>44834</v>
      </c>
      <c r="B1865" t="s">
        <v>60</v>
      </c>
      <c r="C1865" t="s">
        <v>61</v>
      </c>
      <c r="D1865" t="s">
        <v>47</v>
      </c>
      <c r="E1865">
        <v>128</v>
      </c>
      <c r="F1865">
        <f t="shared" si="116"/>
        <v>3.5</v>
      </c>
      <c r="G1865">
        <f t="shared" si="117"/>
        <v>448</v>
      </c>
      <c r="H1865">
        <f t="shared" si="118"/>
        <v>9</v>
      </c>
      <c r="I1865" t="str">
        <f t="shared" si="119"/>
        <v>Wrzesień</v>
      </c>
    </row>
    <row r="1866" spans="1:9">
      <c r="A1866" s="1">
        <v>44834</v>
      </c>
      <c r="B1866" t="s">
        <v>65</v>
      </c>
      <c r="C1866" t="s">
        <v>61</v>
      </c>
      <c r="D1866" t="s">
        <v>6</v>
      </c>
      <c r="E1866">
        <v>333</v>
      </c>
      <c r="F1866">
        <f t="shared" si="116"/>
        <v>3.2</v>
      </c>
      <c r="G1866">
        <f t="shared" si="117"/>
        <v>1065.6000000000001</v>
      </c>
      <c r="H1866">
        <f t="shared" si="118"/>
        <v>9</v>
      </c>
      <c r="I1866" t="str">
        <f t="shared" si="119"/>
        <v>Wrzesień</v>
      </c>
    </row>
    <row r="1867" spans="1:9">
      <c r="A1867" s="1">
        <v>44834</v>
      </c>
      <c r="B1867" t="s">
        <v>60</v>
      </c>
      <c r="C1867" t="s">
        <v>61</v>
      </c>
      <c r="D1867" t="s">
        <v>32</v>
      </c>
      <c r="E1867">
        <v>291</v>
      </c>
      <c r="F1867">
        <f t="shared" si="116"/>
        <v>3.5</v>
      </c>
      <c r="G1867">
        <f t="shared" si="117"/>
        <v>1018.5</v>
      </c>
      <c r="H1867">
        <f t="shared" si="118"/>
        <v>9</v>
      </c>
      <c r="I1867" t="str">
        <f t="shared" si="119"/>
        <v>Wrzesień</v>
      </c>
    </row>
    <row r="1868" spans="1:9">
      <c r="A1868" s="1">
        <v>44834</v>
      </c>
      <c r="B1868" t="s">
        <v>60</v>
      </c>
      <c r="C1868" t="s">
        <v>61</v>
      </c>
      <c r="D1868" t="s">
        <v>44</v>
      </c>
      <c r="E1868">
        <v>397</v>
      </c>
      <c r="F1868">
        <f t="shared" si="116"/>
        <v>3.5</v>
      </c>
      <c r="G1868">
        <f t="shared" si="117"/>
        <v>1389.5</v>
      </c>
      <c r="H1868">
        <f t="shared" si="118"/>
        <v>9</v>
      </c>
      <c r="I1868" t="str">
        <f t="shared" si="119"/>
        <v>Wrzesień</v>
      </c>
    </row>
    <row r="1869" spans="1:9">
      <c r="A1869" s="1">
        <v>44834</v>
      </c>
      <c r="B1869" t="s">
        <v>60</v>
      </c>
      <c r="C1869" t="s">
        <v>61</v>
      </c>
      <c r="D1869" t="s">
        <v>23</v>
      </c>
      <c r="E1869">
        <v>253</v>
      </c>
      <c r="F1869">
        <f t="shared" si="116"/>
        <v>3.5</v>
      </c>
      <c r="G1869">
        <f t="shared" si="117"/>
        <v>885.5</v>
      </c>
      <c r="H1869">
        <f t="shared" si="118"/>
        <v>9</v>
      </c>
      <c r="I1869" t="str">
        <f t="shared" si="119"/>
        <v>Wrzesień</v>
      </c>
    </row>
    <row r="1870" spans="1:9">
      <c r="A1870" s="1">
        <v>44835</v>
      </c>
      <c r="B1870" t="s">
        <v>60</v>
      </c>
      <c r="C1870" t="s">
        <v>61</v>
      </c>
      <c r="D1870" t="s">
        <v>58</v>
      </c>
      <c r="E1870">
        <v>137</v>
      </c>
      <c r="F1870">
        <f t="shared" si="116"/>
        <v>3.5</v>
      </c>
      <c r="G1870">
        <f t="shared" si="117"/>
        <v>479.5</v>
      </c>
      <c r="H1870">
        <f t="shared" si="118"/>
        <v>10</v>
      </c>
      <c r="I1870" t="str">
        <f t="shared" si="119"/>
        <v>Październik</v>
      </c>
    </row>
    <row r="1871" spans="1:9">
      <c r="A1871" s="1">
        <v>44835</v>
      </c>
      <c r="B1871" t="s">
        <v>60</v>
      </c>
      <c r="C1871" t="s">
        <v>61</v>
      </c>
      <c r="D1871" t="s">
        <v>55</v>
      </c>
      <c r="E1871">
        <v>198</v>
      </c>
      <c r="F1871">
        <f t="shared" si="116"/>
        <v>3.5</v>
      </c>
      <c r="G1871">
        <f t="shared" si="117"/>
        <v>693</v>
      </c>
      <c r="H1871">
        <f t="shared" si="118"/>
        <v>10</v>
      </c>
      <c r="I1871" t="str">
        <f t="shared" si="119"/>
        <v>Październik</v>
      </c>
    </row>
    <row r="1872" spans="1:9">
      <c r="A1872" s="1">
        <v>44835</v>
      </c>
      <c r="B1872" t="s">
        <v>60</v>
      </c>
      <c r="C1872" t="s">
        <v>61</v>
      </c>
      <c r="D1872" t="s">
        <v>20</v>
      </c>
      <c r="E1872">
        <v>338</v>
      </c>
      <c r="F1872">
        <f t="shared" si="116"/>
        <v>3.5</v>
      </c>
      <c r="G1872">
        <f t="shared" si="117"/>
        <v>1183</v>
      </c>
      <c r="H1872">
        <f t="shared" si="118"/>
        <v>10</v>
      </c>
      <c r="I1872" t="str">
        <f t="shared" si="119"/>
        <v>Październik</v>
      </c>
    </row>
    <row r="1873" spans="1:9">
      <c r="A1873" s="1">
        <v>44835</v>
      </c>
      <c r="B1873" t="s">
        <v>65</v>
      </c>
      <c r="C1873" t="s">
        <v>61</v>
      </c>
      <c r="D1873" t="s">
        <v>59</v>
      </c>
      <c r="E1873">
        <v>226</v>
      </c>
      <c r="F1873">
        <f t="shared" si="116"/>
        <v>3.2</v>
      </c>
      <c r="G1873">
        <f t="shared" si="117"/>
        <v>723.2</v>
      </c>
      <c r="H1873">
        <f t="shared" si="118"/>
        <v>10</v>
      </c>
      <c r="I1873" t="str">
        <f t="shared" si="119"/>
        <v>Październik</v>
      </c>
    </row>
    <row r="1874" spans="1:9">
      <c r="A1874" s="1">
        <v>44835</v>
      </c>
      <c r="B1874" t="s">
        <v>65</v>
      </c>
      <c r="C1874" t="s">
        <v>61</v>
      </c>
      <c r="D1874" t="s">
        <v>26</v>
      </c>
      <c r="E1874">
        <v>280</v>
      </c>
      <c r="F1874">
        <f t="shared" si="116"/>
        <v>3.2</v>
      </c>
      <c r="G1874">
        <f t="shared" si="117"/>
        <v>896</v>
      </c>
      <c r="H1874">
        <f t="shared" si="118"/>
        <v>10</v>
      </c>
      <c r="I1874" t="str">
        <f t="shared" si="119"/>
        <v>Październik</v>
      </c>
    </row>
    <row r="1875" spans="1:9">
      <c r="A1875" s="1">
        <v>44835</v>
      </c>
      <c r="B1875" t="s">
        <v>67</v>
      </c>
      <c r="C1875" t="s">
        <v>61</v>
      </c>
      <c r="D1875" t="s">
        <v>58</v>
      </c>
      <c r="E1875">
        <v>415</v>
      </c>
      <c r="F1875">
        <f t="shared" si="116"/>
        <v>3.2</v>
      </c>
      <c r="G1875">
        <f t="shared" si="117"/>
        <v>1328</v>
      </c>
      <c r="H1875">
        <f t="shared" si="118"/>
        <v>10</v>
      </c>
      <c r="I1875" t="str">
        <f t="shared" si="119"/>
        <v>Październik</v>
      </c>
    </row>
    <row r="1876" spans="1:9">
      <c r="A1876" s="1">
        <v>44835</v>
      </c>
      <c r="B1876" t="s">
        <v>67</v>
      </c>
      <c r="C1876" t="s">
        <v>61</v>
      </c>
      <c r="D1876" t="s">
        <v>24</v>
      </c>
      <c r="E1876">
        <v>187</v>
      </c>
      <c r="F1876">
        <f t="shared" si="116"/>
        <v>3.2</v>
      </c>
      <c r="G1876">
        <f t="shared" si="117"/>
        <v>598.4</v>
      </c>
      <c r="H1876">
        <f t="shared" si="118"/>
        <v>10</v>
      </c>
      <c r="I1876" t="str">
        <f t="shared" si="119"/>
        <v>Październik</v>
      </c>
    </row>
    <row r="1877" spans="1:9">
      <c r="A1877" s="1">
        <v>44835</v>
      </c>
      <c r="B1877" t="s">
        <v>60</v>
      </c>
      <c r="C1877" t="s">
        <v>61</v>
      </c>
      <c r="D1877" t="s">
        <v>48</v>
      </c>
      <c r="E1877">
        <v>174</v>
      </c>
      <c r="F1877">
        <f t="shared" si="116"/>
        <v>3.5</v>
      </c>
      <c r="G1877">
        <f t="shared" si="117"/>
        <v>609</v>
      </c>
      <c r="H1877">
        <f t="shared" si="118"/>
        <v>10</v>
      </c>
      <c r="I1877" t="str">
        <f t="shared" si="119"/>
        <v>Październik</v>
      </c>
    </row>
    <row r="1878" spans="1:9">
      <c r="A1878" s="1">
        <v>44835</v>
      </c>
      <c r="B1878" t="s">
        <v>67</v>
      </c>
      <c r="C1878" t="s">
        <v>61</v>
      </c>
      <c r="D1878" t="s">
        <v>35</v>
      </c>
      <c r="E1878">
        <v>471</v>
      </c>
      <c r="F1878">
        <f t="shared" si="116"/>
        <v>3.2</v>
      </c>
      <c r="G1878">
        <f t="shared" si="117"/>
        <v>1507.2</v>
      </c>
      <c r="H1878">
        <f t="shared" si="118"/>
        <v>10</v>
      </c>
      <c r="I1878" t="str">
        <f t="shared" si="119"/>
        <v>Październik</v>
      </c>
    </row>
    <row r="1879" spans="1:9">
      <c r="A1879" s="1">
        <v>44835</v>
      </c>
      <c r="B1879" t="s">
        <v>67</v>
      </c>
      <c r="C1879" t="s">
        <v>61</v>
      </c>
      <c r="D1879" t="s">
        <v>36</v>
      </c>
      <c r="E1879">
        <v>131</v>
      </c>
      <c r="F1879">
        <f t="shared" si="116"/>
        <v>3.2</v>
      </c>
      <c r="G1879">
        <f t="shared" si="117"/>
        <v>419.20000000000005</v>
      </c>
      <c r="H1879">
        <f t="shared" si="118"/>
        <v>10</v>
      </c>
      <c r="I1879" t="str">
        <f t="shared" si="119"/>
        <v>Październik</v>
      </c>
    </row>
    <row r="1880" spans="1:9">
      <c r="A1880" s="1">
        <v>44837</v>
      </c>
      <c r="B1880" t="s">
        <v>66</v>
      </c>
      <c r="C1880" t="s">
        <v>61</v>
      </c>
      <c r="D1880" t="s">
        <v>6</v>
      </c>
      <c r="E1880">
        <v>238</v>
      </c>
      <c r="F1880">
        <f t="shared" si="116"/>
        <v>2.5</v>
      </c>
      <c r="G1880">
        <f t="shared" si="117"/>
        <v>595</v>
      </c>
      <c r="H1880">
        <f t="shared" si="118"/>
        <v>10</v>
      </c>
      <c r="I1880" t="str">
        <f t="shared" si="119"/>
        <v>Październik</v>
      </c>
    </row>
    <row r="1881" spans="1:9">
      <c r="A1881" s="1">
        <v>44837</v>
      </c>
      <c r="B1881" t="s">
        <v>65</v>
      </c>
      <c r="C1881" t="s">
        <v>61</v>
      </c>
      <c r="D1881" t="s">
        <v>49</v>
      </c>
      <c r="E1881">
        <v>433</v>
      </c>
      <c r="F1881">
        <f t="shared" si="116"/>
        <v>3.2</v>
      </c>
      <c r="G1881">
        <f t="shared" si="117"/>
        <v>1385.6000000000001</v>
      </c>
      <c r="H1881">
        <f t="shared" si="118"/>
        <v>10</v>
      </c>
      <c r="I1881" t="str">
        <f t="shared" si="119"/>
        <v>Październik</v>
      </c>
    </row>
    <row r="1882" spans="1:9">
      <c r="A1882" s="1">
        <v>44837</v>
      </c>
      <c r="B1882" t="s">
        <v>60</v>
      </c>
      <c r="C1882" t="s">
        <v>61</v>
      </c>
      <c r="D1882" t="s">
        <v>29</v>
      </c>
      <c r="E1882">
        <v>314</v>
      </c>
      <c r="F1882">
        <f t="shared" si="116"/>
        <v>3.5</v>
      </c>
      <c r="G1882">
        <f t="shared" si="117"/>
        <v>1099</v>
      </c>
      <c r="H1882">
        <f t="shared" si="118"/>
        <v>10</v>
      </c>
      <c r="I1882" t="str">
        <f t="shared" si="119"/>
        <v>Październik</v>
      </c>
    </row>
    <row r="1883" spans="1:9">
      <c r="A1883" s="1">
        <v>44837</v>
      </c>
      <c r="B1883" t="s">
        <v>65</v>
      </c>
      <c r="C1883" t="s">
        <v>61</v>
      </c>
      <c r="D1883" t="s">
        <v>12</v>
      </c>
      <c r="E1883">
        <v>90</v>
      </c>
      <c r="F1883">
        <f t="shared" si="116"/>
        <v>3.2</v>
      </c>
      <c r="G1883">
        <f t="shared" si="117"/>
        <v>288</v>
      </c>
      <c r="H1883">
        <f t="shared" si="118"/>
        <v>10</v>
      </c>
      <c r="I1883" t="str">
        <f t="shared" si="119"/>
        <v>Październik</v>
      </c>
    </row>
    <row r="1884" spans="1:9">
      <c r="A1884" s="1">
        <v>44837</v>
      </c>
      <c r="B1884" t="s">
        <v>65</v>
      </c>
      <c r="C1884" t="s">
        <v>61</v>
      </c>
      <c r="D1884" t="s">
        <v>52</v>
      </c>
      <c r="E1884">
        <v>95</v>
      </c>
      <c r="F1884">
        <f t="shared" si="116"/>
        <v>3.2</v>
      </c>
      <c r="G1884">
        <f t="shared" si="117"/>
        <v>304</v>
      </c>
      <c r="H1884">
        <f t="shared" si="118"/>
        <v>10</v>
      </c>
      <c r="I1884" t="str">
        <f t="shared" si="119"/>
        <v>Październik</v>
      </c>
    </row>
    <row r="1885" spans="1:9">
      <c r="A1885" s="1">
        <v>44837</v>
      </c>
      <c r="B1885" t="s">
        <v>67</v>
      </c>
      <c r="C1885" t="s">
        <v>61</v>
      </c>
      <c r="D1885" t="s">
        <v>26</v>
      </c>
      <c r="E1885">
        <v>408</v>
      </c>
      <c r="F1885">
        <f t="shared" si="116"/>
        <v>3.2</v>
      </c>
      <c r="G1885">
        <f t="shared" si="117"/>
        <v>1305.6000000000001</v>
      </c>
      <c r="H1885">
        <f t="shared" si="118"/>
        <v>10</v>
      </c>
      <c r="I1885" t="str">
        <f t="shared" si="119"/>
        <v>Październik</v>
      </c>
    </row>
    <row r="1886" spans="1:9">
      <c r="A1886" s="1">
        <v>44837</v>
      </c>
      <c r="B1886" t="s">
        <v>60</v>
      </c>
      <c r="C1886" t="s">
        <v>61</v>
      </c>
      <c r="D1886" t="s">
        <v>40</v>
      </c>
      <c r="E1886">
        <v>423</v>
      </c>
      <c r="F1886">
        <f t="shared" si="116"/>
        <v>3.5</v>
      </c>
      <c r="G1886">
        <f t="shared" si="117"/>
        <v>1480.5</v>
      </c>
      <c r="H1886">
        <f t="shared" si="118"/>
        <v>10</v>
      </c>
      <c r="I1886" t="str">
        <f t="shared" si="119"/>
        <v>Październik</v>
      </c>
    </row>
    <row r="1887" spans="1:9">
      <c r="A1887" s="1">
        <v>44837</v>
      </c>
      <c r="B1887" t="s">
        <v>67</v>
      </c>
      <c r="C1887" t="s">
        <v>61</v>
      </c>
      <c r="D1887" t="s">
        <v>49</v>
      </c>
      <c r="E1887">
        <v>179</v>
      </c>
      <c r="F1887">
        <f t="shared" si="116"/>
        <v>3.2</v>
      </c>
      <c r="G1887">
        <f t="shared" si="117"/>
        <v>572.80000000000007</v>
      </c>
      <c r="H1887">
        <f t="shared" si="118"/>
        <v>10</v>
      </c>
      <c r="I1887" t="str">
        <f t="shared" si="119"/>
        <v>Październik</v>
      </c>
    </row>
    <row r="1888" spans="1:9">
      <c r="A1888" s="1">
        <v>44837</v>
      </c>
      <c r="B1888" t="s">
        <v>67</v>
      </c>
      <c r="C1888" t="s">
        <v>61</v>
      </c>
      <c r="D1888" t="s">
        <v>51</v>
      </c>
      <c r="E1888">
        <v>400</v>
      </c>
      <c r="F1888">
        <f t="shared" si="116"/>
        <v>3.2</v>
      </c>
      <c r="G1888">
        <f t="shared" si="117"/>
        <v>1280</v>
      </c>
      <c r="H1888">
        <f t="shared" si="118"/>
        <v>10</v>
      </c>
      <c r="I1888" t="str">
        <f t="shared" si="119"/>
        <v>Październik</v>
      </c>
    </row>
    <row r="1889" spans="1:9">
      <c r="A1889" s="1">
        <v>44837</v>
      </c>
      <c r="B1889" t="s">
        <v>65</v>
      </c>
      <c r="C1889" t="s">
        <v>61</v>
      </c>
      <c r="D1889" t="s">
        <v>21</v>
      </c>
      <c r="E1889">
        <v>217</v>
      </c>
      <c r="F1889">
        <f t="shared" si="116"/>
        <v>3.2</v>
      </c>
      <c r="G1889">
        <f t="shared" si="117"/>
        <v>694.40000000000009</v>
      </c>
      <c r="H1889">
        <f t="shared" si="118"/>
        <v>10</v>
      </c>
      <c r="I1889" t="str">
        <f t="shared" si="119"/>
        <v>Październik</v>
      </c>
    </row>
    <row r="1890" spans="1:9">
      <c r="A1890" s="1">
        <v>44837</v>
      </c>
      <c r="B1890" t="s">
        <v>66</v>
      </c>
      <c r="C1890" t="s">
        <v>61</v>
      </c>
      <c r="D1890" t="s">
        <v>42</v>
      </c>
      <c r="E1890">
        <v>46</v>
      </c>
      <c r="F1890">
        <f t="shared" si="116"/>
        <v>2.5</v>
      </c>
      <c r="G1890">
        <f t="shared" si="117"/>
        <v>115</v>
      </c>
      <c r="H1890">
        <f t="shared" si="118"/>
        <v>10</v>
      </c>
      <c r="I1890" t="str">
        <f t="shared" si="119"/>
        <v>Październik</v>
      </c>
    </row>
    <row r="1891" spans="1:9">
      <c r="A1891" s="1">
        <v>44837</v>
      </c>
      <c r="B1891" t="s">
        <v>67</v>
      </c>
      <c r="C1891" t="s">
        <v>61</v>
      </c>
      <c r="D1891" t="s">
        <v>44</v>
      </c>
      <c r="E1891">
        <v>139</v>
      </c>
      <c r="F1891">
        <f t="shared" si="116"/>
        <v>3.2</v>
      </c>
      <c r="G1891">
        <f t="shared" si="117"/>
        <v>444.8</v>
      </c>
      <c r="H1891">
        <f t="shared" si="118"/>
        <v>10</v>
      </c>
      <c r="I1891" t="str">
        <f t="shared" si="119"/>
        <v>Październik</v>
      </c>
    </row>
    <row r="1892" spans="1:9">
      <c r="A1892" s="1">
        <v>44837</v>
      </c>
      <c r="B1892" t="s">
        <v>67</v>
      </c>
      <c r="C1892" t="s">
        <v>61</v>
      </c>
      <c r="D1892" t="s">
        <v>52</v>
      </c>
      <c r="E1892">
        <v>171</v>
      </c>
      <c r="F1892">
        <f t="shared" si="116"/>
        <v>3.2</v>
      </c>
      <c r="G1892">
        <f t="shared" si="117"/>
        <v>547.20000000000005</v>
      </c>
      <c r="H1892">
        <f t="shared" si="118"/>
        <v>10</v>
      </c>
      <c r="I1892" t="str">
        <f t="shared" si="119"/>
        <v>Październik</v>
      </c>
    </row>
    <row r="1893" spans="1:9">
      <c r="A1893" s="1">
        <v>44837</v>
      </c>
      <c r="B1893" t="s">
        <v>60</v>
      </c>
      <c r="C1893" t="s">
        <v>61</v>
      </c>
      <c r="D1893" t="s">
        <v>7</v>
      </c>
      <c r="E1893">
        <v>384</v>
      </c>
      <c r="F1893">
        <f t="shared" si="116"/>
        <v>3.5</v>
      </c>
      <c r="G1893">
        <f t="shared" si="117"/>
        <v>1344</v>
      </c>
      <c r="H1893">
        <f t="shared" si="118"/>
        <v>10</v>
      </c>
      <c r="I1893" t="str">
        <f t="shared" si="119"/>
        <v>Październik</v>
      </c>
    </row>
    <row r="1894" spans="1:9">
      <c r="A1894" s="1">
        <v>44837</v>
      </c>
      <c r="B1894" t="s">
        <v>67</v>
      </c>
      <c r="C1894" t="s">
        <v>61</v>
      </c>
      <c r="D1894" t="s">
        <v>25</v>
      </c>
      <c r="E1894">
        <v>374</v>
      </c>
      <c r="F1894">
        <f t="shared" si="116"/>
        <v>3.2</v>
      </c>
      <c r="G1894">
        <f t="shared" si="117"/>
        <v>1196.8</v>
      </c>
      <c r="H1894">
        <f t="shared" si="118"/>
        <v>10</v>
      </c>
      <c r="I1894" t="str">
        <f t="shared" si="119"/>
        <v>Październik</v>
      </c>
    </row>
    <row r="1895" spans="1:9">
      <c r="A1895" s="1">
        <v>44837</v>
      </c>
      <c r="B1895" t="s">
        <v>66</v>
      </c>
      <c r="C1895" t="s">
        <v>61</v>
      </c>
      <c r="D1895" t="s">
        <v>5</v>
      </c>
      <c r="E1895">
        <v>80</v>
      </c>
      <c r="F1895">
        <f t="shared" si="116"/>
        <v>2.5</v>
      </c>
      <c r="G1895">
        <f t="shared" si="117"/>
        <v>200</v>
      </c>
      <c r="H1895">
        <f t="shared" si="118"/>
        <v>10</v>
      </c>
      <c r="I1895" t="str">
        <f t="shared" si="119"/>
        <v>Październik</v>
      </c>
    </row>
    <row r="1896" spans="1:9">
      <c r="A1896" s="1">
        <v>44837</v>
      </c>
      <c r="B1896" t="s">
        <v>65</v>
      </c>
      <c r="C1896" t="s">
        <v>61</v>
      </c>
      <c r="D1896" t="s">
        <v>34</v>
      </c>
      <c r="E1896">
        <v>243</v>
      </c>
      <c r="F1896">
        <f t="shared" si="116"/>
        <v>3.2</v>
      </c>
      <c r="G1896">
        <f t="shared" si="117"/>
        <v>777.6</v>
      </c>
      <c r="H1896">
        <f t="shared" si="118"/>
        <v>10</v>
      </c>
      <c r="I1896" t="str">
        <f t="shared" si="119"/>
        <v>Październik</v>
      </c>
    </row>
    <row r="1897" spans="1:9">
      <c r="A1897" s="1">
        <v>44838</v>
      </c>
      <c r="B1897" t="s">
        <v>65</v>
      </c>
      <c r="C1897" t="s">
        <v>61</v>
      </c>
      <c r="D1897" t="s">
        <v>47</v>
      </c>
      <c r="E1897">
        <v>84</v>
      </c>
      <c r="F1897">
        <f t="shared" si="116"/>
        <v>3.2</v>
      </c>
      <c r="G1897">
        <f t="shared" si="117"/>
        <v>268.8</v>
      </c>
      <c r="H1897">
        <f t="shared" si="118"/>
        <v>10</v>
      </c>
      <c r="I1897" t="str">
        <f t="shared" si="119"/>
        <v>Październik</v>
      </c>
    </row>
    <row r="1898" spans="1:9">
      <c r="A1898" s="1">
        <v>44838</v>
      </c>
      <c r="B1898" t="s">
        <v>60</v>
      </c>
      <c r="C1898" t="s">
        <v>61</v>
      </c>
      <c r="D1898" t="s">
        <v>28</v>
      </c>
      <c r="E1898">
        <v>35</v>
      </c>
      <c r="F1898">
        <f t="shared" si="116"/>
        <v>3.5</v>
      </c>
      <c r="G1898">
        <f t="shared" si="117"/>
        <v>122.5</v>
      </c>
      <c r="H1898">
        <f t="shared" si="118"/>
        <v>10</v>
      </c>
      <c r="I1898" t="str">
        <f t="shared" si="119"/>
        <v>Październik</v>
      </c>
    </row>
    <row r="1899" spans="1:9">
      <c r="A1899" s="1">
        <v>44838</v>
      </c>
      <c r="B1899" t="s">
        <v>60</v>
      </c>
      <c r="C1899" t="s">
        <v>61</v>
      </c>
      <c r="D1899" t="s">
        <v>36</v>
      </c>
      <c r="E1899">
        <v>337</v>
      </c>
      <c r="F1899">
        <f t="shared" si="116"/>
        <v>3.5</v>
      </c>
      <c r="G1899">
        <f t="shared" si="117"/>
        <v>1179.5</v>
      </c>
      <c r="H1899">
        <f t="shared" si="118"/>
        <v>10</v>
      </c>
      <c r="I1899" t="str">
        <f t="shared" si="119"/>
        <v>Październik</v>
      </c>
    </row>
    <row r="1900" spans="1:9">
      <c r="A1900" s="1">
        <v>44838</v>
      </c>
      <c r="B1900" t="s">
        <v>60</v>
      </c>
      <c r="C1900" t="s">
        <v>61</v>
      </c>
      <c r="D1900" t="s">
        <v>35</v>
      </c>
      <c r="E1900">
        <v>312</v>
      </c>
      <c r="F1900">
        <f t="shared" si="116"/>
        <v>3.5</v>
      </c>
      <c r="G1900">
        <f t="shared" si="117"/>
        <v>1092</v>
      </c>
      <c r="H1900">
        <f t="shared" si="118"/>
        <v>10</v>
      </c>
      <c r="I1900" t="str">
        <f t="shared" si="119"/>
        <v>Październik</v>
      </c>
    </row>
    <row r="1901" spans="1:9">
      <c r="A1901" s="1">
        <v>44839</v>
      </c>
      <c r="B1901" t="s">
        <v>67</v>
      </c>
      <c r="C1901" t="s">
        <v>61</v>
      </c>
      <c r="D1901" t="s">
        <v>23</v>
      </c>
      <c r="E1901">
        <v>107</v>
      </c>
      <c r="F1901">
        <f t="shared" si="116"/>
        <v>3.2</v>
      </c>
      <c r="G1901">
        <f t="shared" si="117"/>
        <v>342.40000000000003</v>
      </c>
      <c r="H1901">
        <f t="shared" si="118"/>
        <v>10</v>
      </c>
      <c r="I1901" t="str">
        <f t="shared" si="119"/>
        <v>Październik</v>
      </c>
    </row>
    <row r="1902" spans="1:9">
      <c r="A1902" s="1">
        <v>44839</v>
      </c>
      <c r="B1902" t="s">
        <v>67</v>
      </c>
      <c r="C1902" t="s">
        <v>61</v>
      </c>
      <c r="D1902" t="s">
        <v>33</v>
      </c>
      <c r="E1902">
        <v>354</v>
      </c>
      <c r="F1902">
        <f t="shared" si="116"/>
        <v>3.2</v>
      </c>
      <c r="G1902">
        <f t="shared" si="117"/>
        <v>1132.8</v>
      </c>
      <c r="H1902">
        <f t="shared" si="118"/>
        <v>10</v>
      </c>
      <c r="I1902" t="str">
        <f t="shared" si="119"/>
        <v>Październik</v>
      </c>
    </row>
    <row r="1903" spans="1:9">
      <c r="A1903" s="1">
        <v>44839</v>
      </c>
      <c r="B1903" t="s">
        <v>67</v>
      </c>
      <c r="C1903" t="s">
        <v>61</v>
      </c>
      <c r="D1903" t="s">
        <v>27</v>
      </c>
      <c r="E1903">
        <v>372</v>
      </c>
      <c r="F1903">
        <f t="shared" si="116"/>
        <v>3.2</v>
      </c>
      <c r="G1903">
        <f t="shared" si="117"/>
        <v>1190.4000000000001</v>
      </c>
      <c r="H1903">
        <f t="shared" si="118"/>
        <v>10</v>
      </c>
      <c r="I1903" t="str">
        <f t="shared" si="119"/>
        <v>Październik</v>
      </c>
    </row>
    <row r="1904" spans="1:9">
      <c r="A1904" s="1">
        <v>44839</v>
      </c>
      <c r="B1904" t="s">
        <v>60</v>
      </c>
      <c r="C1904" t="s">
        <v>61</v>
      </c>
      <c r="D1904" t="s">
        <v>44</v>
      </c>
      <c r="E1904">
        <v>96</v>
      </c>
      <c r="F1904">
        <f t="shared" si="116"/>
        <v>3.5</v>
      </c>
      <c r="G1904">
        <f t="shared" si="117"/>
        <v>336</v>
      </c>
      <c r="H1904">
        <f t="shared" si="118"/>
        <v>10</v>
      </c>
      <c r="I1904" t="str">
        <f t="shared" si="119"/>
        <v>Październik</v>
      </c>
    </row>
    <row r="1905" spans="1:9">
      <c r="A1905" s="1">
        <v>44839</v>
      </c>
      <c r="B1905" t="s">
        <v>60</v>
      </c>
      <c r="C1905" t="s">
        <v>61</v>
      </c>
      <c r="D1905" t="s">
        <v>32</v>
      </c>
      <c r="E1905">
        <v>436</v>
      </c>
      <c r="F1905">
        <f t="shared" si="116"/>
        <v>3.5</v>
      </c>
      <c r="G1905">
        <f t="shared" si="117"/>
        <v>1526</v>
      </c>
      <c r="H1905">
        <f t="shared" si="118"/>
        <v>10</v>
      </c>
      <c r="I1905" t="str">
        <f t="shared" si="119"/>
        <v>Październik</v>
      </c>
    </row>
    <row r="1906" spans="1:9">
      <c r="A1906" s="1">
        <v>44839</v>
      </c>
      <c r="B1906" t="s">
        <v>65</v>
      </c>
      <c r="C1906" t="s">
        <v>61</v>
      </c>
      <c r="D1906" t="s">
        <v>43</v>
      </c>
      <c r="E1906">
        <v>181</v>
      </c>
      <c r="F1906">
        <f t="shared" si="116"/>
        <v>3.2</v>
      </c>
      <c r="G1906">
        <f t="shared" si="117"/>
        <v>579.20000000000005</v>
      </c>
      <c r="H1906">
        <f t="shared" si="118"/>
        <v>10</v>
      </c>
      <c r="I1906" t="str">
        <f t="shared" si="119"/>
        <v>Październik</v>
      </c>
    </row>
    <row r="1907" spans="1:9">
      <c r="A1907" s="1">
        <v>44839</v>
      </c>
      <c r="B1907" t="s">
        <v>66</v>
      </c>
      <c r="C1907" t="s">
        <v>61</v>
      </c>
      <c r="D1907" t="s">
        <v>12</v>
      </c>
      <c r="E1907">
        <v>170</v>
      </c>
      <c r="F1907">
        <f t="shared" si="116"/>
        <v>2.5</v>
      </c>
      <c r="G1907">
        <f t="shared" si="117"/>
        <v>425</v>
      </c>
      <c r="H1907">
        <f t="shared" si="118"/>
        <v>10</v>
      </c>
      <c r="I1907" t="str">
        <f t="shared" si="119"/>
        <v>Październik</v>
      </c>
    </row>
    <row r="1908" spans="1:9">
      <c r="A1908" s="1">
        <v>44839</v>
      </c>
      <c r="B1908" t="s">
        <v>65</v>
      </c>
      <c r="C1908" t="s">
        <v>61</v>
      </c>
      <c r="D1908" t="s">
        <v>49</v>
      </c>
      <c r="E1908">
        <v>132</v>
      </c>
      <c r="F1908">
        <f t="shared" si="116"/>
        <v>3.2</v>
      </c>
      <c r="G1908">
        <f t="shared" si="117"/>
        <v>422.40000000000003</v>
      </c>
      <c r="H1908">
        <f t="shared" si="118"/>
        <v>10</v>
      </c>
      <c r="I1908" t="str">
        <f t="shared" si="119"/>
        <v>Październik</v>
      </c>
    </row>
    <row r="1909" spans="1:9">
      <c r="A1909" s="1">
        <v>44839</v>
      </c>
      <c r="B1909" t="s">
        <v>65</v>
      </c>
      <c r="C1909" t="s">
        <v>61</v>
      </c>
      <c r="D1909" t="s">
        <v>14</v>
      </c>
      <c r="E1909">
        <v>135</v>
      </c>
      <c r="F1909">
        <f t="shared" si="116"/>
        <v>3.2</v>
      </c>
      <c r="G1909">
        <f t="shared" si="117"/>
        <v>432</v>
      </c>
      <c r="H1909">
        <f t="shared" si="118"/>
        <v>10</v>
      </c>
      <c r="I1909" t="str">
        <f t="shared" si="119"/>
        <v>Październik</v>
      </c>
    </row>
    <row r="1910" spans="1:9">
      <c r="A1910" s="1">
        <v>44839</v>
      </c>
      <c r="B1910" t="s">
        <v>68</v>
      </c>
      <c r="C1910" t="s">
        <v>61</v>
      </c>
      <c r="D1910" t="s">
        <v>28</v>
      </c>
      <c r="E1910">
        <v>177</v>
      </c>
      <c r="F1910">
        <f t="shared" si="116"/>
        <v>2.5</v>
      </c>
      <c r="G1910">
        <f t="shared" si="117"/>
        <v>442.5</v>
      </c>
      <c r="H1910">
        <f t="shared" si="118"/>
        <v>10</v>
      </c>
      <c r="I1910" t="str">
        <f t="shared" si="119"/>
        <v>Październik</v>
      </c>
    </row>
    <row r="1911" spans="1:9">
      <c r="A1911" s="1">
        <v>44839</v>
      </c>
      <c r="B1911" t="s">
        <v>60</v>
      </c>
      <c r="C1911" t="s">
        <v>61</v>
      </c>
      <c r="D1911" t="s">
        <v>25</v>
      </c>
      <c r="E1911">
        <v>259</v>
      </c>
      <c r="F1911">
        <f t="shared" si="116"/>
        <v>3.5</v>
      </c>
      <c r="G1911">
        <f t="shared" si="117"/>
        <v>906.5</v>
      </c>
      <c r="H1911">
        <f t="shared" si="118"/>
        <v>10</v>
      </c>
      <c r="I1911" t="str">
        <f t="shared" si="119"/>
        <v>Październik</v>
      </c>
    </row>
    <row r="1912" spans="1:9">
      <c r="A1912" s="1">
        <v>44840</v>
      </c>
      <c r="B1912" t="s">
        <v>60</v>
      </c>
      <c r="C1912" t="s">
        <v>61</v>
      </c>
      <c r="D1912" t="s">
        <v>36</v>
      </c>
      <c r="E1912">
        <v>163</v>
      </c>
      <c r="F1912">
        <f t="shared" si="116"/>
        <v>3.5</v>
      </c>
      <c r="G1912">
        <f t="shared" si="117"/>
        <v>570.5</v>
      </c>
      <c r="H1912">
        <f t="shared" si="118"/>
        <v>10</v>
      </c>
      <c r="I1912" t="str">
        <f t="shared" si="119"/>
        <v>Październik</v>
      </c>
    </row>
    <row r="1913" spans="1:9">
      <c r="A1913" s="1">
        <v>44840</v>
      </c>
      <c r="B1913" t="s">
        <v>60</v>
      </c>
      <c r="C1913" t="s">
        <v>61</v>
      </c>
      <c r="D1913" t="s">
        <v>42</v>
      </c>
      <c r="E1913">
        <v>465</v>
      </c>
      <c r="F1913">
        <f t="shared" si="116"/>
        <v>3.5</v>
      </c>
      <c r="G1913">
        <f t="shared" si="117"/>
        <v>1627.5</v>
      </c>
      <c r="H1913">
        <f t="shared" si="118"/>
        <v>10</v>
      </c>
      <c r="I1913" t="str">
        <f t="shared" si="119"/>
        <v>Październik</v>
      </c>
    </row>
    <row r="1914" spans="1:9">
      <c r="A1914" s="1">
        <v>44841</v>
      </c>
      <c r="B1914" t="s">
        <v>65</v>
      </c>
      <c r="C1914" t="s">
        <v>61</v>
      </c>
      <c r="D1914" t="s">
        <v>21</v>
      </c>
      <c r="E1914">
        <v>252</v>
      </c>
      <c r="F1914">
        <f t="shared" si="116"/>
        <v>3.2</v>
      </c>
      <c r="G1914">
        <f t="shared" si="117"/>
        <v>806.40000000000009</v>
      </c>
      <c r="H1914">
        <f t="shared" si="118"/>
        <v>10</v>
      </c>
      <c r="I1914" t="str">
        <f t="shared" si="119"/>
        <v>Październik</v>
      </c>
    </row>
    <row r="1915" spans="1:9">
      <c r="A1915" s="1">
        <v>44841</v>
      </c>
      <c r="B1915" t="s">
        <v>66</v>
      </c>
      <c r="C1915" t="s">
        <v>61</v>
      </c>
      <c r="D1915" t="s">
        <v>50</v>
      </c>
      <c r="E1915">
        <v>425</v>
      </c>
      <c r="F1915">
        <f t="shared" si="116"/>
        <v>2.5</v>
      </c>
      <c r="G1915">
        <f t="shared" si="117"/>
        <v>1062.5</v>
      </c>
      <c r="H1915">
        <f t="shared" si="118"/>
        <v>10</v>
      </c>
      <c r="I1915" t="str">
        <f t="shared" si="119"/>
        <v>Październik</v>
      </c>
    </row>
    <row r="1916" spans="1:9">
      <c r="A1916" s="1">
        <v>44841</v>
      </c>
      <c r="B1916" t="s">
        <v>67</v>
      </c>
      <c r="C1916" t="s">
        <v>61</v>
      </c>
      <c r="D1916" t="s">
        <v>44</v>
      </c>
      <c r="E1916">
        <v>124</v>
      </c>
      <c r="F1916">
        <f t="shared" si="116"/>
        <v>3.2</v>
      </c>
      <c r="G1916">
        <f t="shared" si="117"/>
        <v>396.8</v>
      </c>
      <c r="H1916">
        <f t="shared" si="118"/>
        <v>10</v>
      </c>
      <c r="I1916" t="str">
        <f t="shared" si="119"/>
        <v>Październik</v>
      </c>
    </row>
    <row r="1917" spans="1:9">
      <c r="A1917" s="1">
        <v>44842</v>
      </c>
      <c r="B1917" t="s">
        <v>60</v>
      </c>
      <c r="C1917" t="s">
        <v>61</v>
      </c>
      <c r="D1917" t="s">
        <v>49</v>
      </c>
      <c r="E1917">
        <v>268</v>
      </c>
      <c r="F1917">
        <f t="shared" si="116"/>
        <v>3.5</v>
      </c>
      <c r="G1917">
        <f t="shared" si="117"/>
        <v>938</v>
      </c>
      <c r="H1917">
        <f t="shared" si="118"/>
        <v>10</v>
      </c>
      <c r="I1917" t="str">
        <f t="shared" si="119"/>
        <v>Październik</v>
      </c>
    </row>
    <row r="1918" spans="1:9">
      <c r="A1918" s="1">
        <v>44842</v>
      </c>
      <c r="B1918" t="s">
        <v>66</v>
      </c>
      <c r="C1918" t="s">
        <v>61</v>
      </c>
      <c r="D1918" t="s">
        <v>59</v>
      </c>
      <c r="E1918">
        <v>460</v>
      </c>
      <c r="F1918">
        <f t="shared" si="116"/>
        <v>2.5</v>
      </c>
      <c r="G1918">
        <f t="shared" si="117"/>
        <v>1150</v>
      </c>
      <c r="H1918">
        <f t="shared" si="118"/>
        <v>10</v>
      </c>
      <c r="I1918" t="str">
        <f t="shared" si="119"/>
        <v>Październik</v>
      </c>
    </row>
    <row r="1919" spans="1:9">
      <c r="A1919" s="1">
        <v>44842</v>
      </c>
      <c r="B1919" t="s">
        <v>67</v>
      </c>
      <c r="C1919" t="s">
        <v>61</v>
      </c>
      <c r="D1919" t="s">
        <v>47</v>
      </c>
      <c r="E1919">
        <v>24</v>
      </c>
      <c r="F1919">
        <f t="shared" si="116"/>
        <v>3.2</v>
      </c>
      <c r="G1919">
        <f t="shared" si="117"/>
        <v>76.800000000000011</v>
      </c>
      <c r="H1919">
        <f t="shared" si="118"/>
        <v>10</v>
      </c>
      <c r="I1919" t="str">
        <f t="shared" si="119"/>
        <v>Październik</v>
      </c>
    </row>
    <row r="1920" spans="1:9">
      <c r="A1920" s="1">
        <v>44842</v>
      </c>
      <c r="B1920" t="s">
        <v>66</v>
      </c>
      <c r="C1920" t="s">
        <v>61</v>
      </c>
      <c r="D1920" t="s">
        <v>12</v>
      </c>
      <c r="E1920">
        <v>466</v>
      </c>
      <c r="F1920">
        <f t="shared" si="116"/>
        <v>2.5</v>
      </c>
      <c r="G1920">
        <f t="shared" si="117"/>
        <v>1165</v>
      </c>
      <c r="H1920">
        <f t="shared" si="118"/>
        <v>10</v>
      </c>
      <c r="I1920" t="str">
        <f t="shared" si="119"/>
        <v>Październik</v>
      </c>
    </row>
    <row r="1921" spans="1:9">
      <c r="A1921" s="1">
        <v>44842</v>
      </c>
      <c r="B1921" t="s">
        <v>68</v>
      </c>
      <c r="C1921" t="s">
        <v>61</v>
      </c>
      <c r="D1921" t="s">
        <v>39</v>
      </c>
      <c r="E1921">
        <v>260</v>
      </c>
      <c r="F1921">
        <f t="shared" si="116"/>
        <v>2.5</v>
      </c>
      <c r="G1921">
        <f t="shared" si="117"/>
        <v>650</v>
      </c>
      <c r="H1921">
        <f t="shared" si="118"/>
        <v>10</v>
      </c>
      <c r="I1921" t="str">
        <f t="shared" si="119"/>
        <v>Październik</v>
      </c>
    </row>
    <row r="1922" spans="1:9">
      <c r="A1922" s="1">
        <v>44842</v>
      </c>
      <c r="B1922" t="s">
        <v>68</v>
      </c>
      <c r="C1922" t="s">
        <v>61</v>
      </c>
      <c r="D1922" t="s">
        <v>57</v>
      </c>
      <c r="E1922">
        <v>343</v>
      </c>
      <c r="F1922">
        <f t="shared" si="116"/>
        <v>2.5</v>
      </c>
      <c r="G1922">
        <f t="shared" si="117"/>
        <v>857.5</v>
      </c>
      <c r="H1922">
        <f t="shared" si="118"/>
        <v>10</v>
      </c>
      <c r="I1922" t="str">
        <f t="shared" si="119"/>
        <v>Październik</v>
      </c>
    </row>
    <row r="1923" spans="1:9">
      <c r="A1923" s="1">
        <v>44842</v>
      </c>
      <c r="B1923" t="s">
        <v>60</v>
      </c>
      <c r="C1923" t="s">
        <v>61</v>
      </c>
      <c r="D1923" t="s">
        <v>41</v>
      </c>
      <c r="E1923">
        <v>430</v>
      </c>
      <c r="F1923">
        <f t="shared" ref="F1923:F1986" si="120">VLOOKUP(B1923,$P$1:$Q$16,2,FALSE)</f>
        <v>3.5</v>
      </c>
      <c r="G1923">
        <f t="shared" ref="G1923:G1986" si="121">E1923*F1923</f>
        <v>1505</v>
      </c>
      <c r="H1923">
        <f t="shared" ref="H1923:H1986" si="122">MONTH(A1923)</f>
        <v>10</v>
      </c>
      <c r="I1923" t="str">
        <f t="shared" ref="I1923:I1986" si="123">VLOOKUP(H1923,$S$1:$T$12,2,FALSE)</f>
        <v>Październik</v>
      </c>
    </row>
    <row r="1924" spans="1:9">
      <c r="A1924" s="1">
        <v>44844</v>
      </c>
      <c r="B1924" t="s">
        <v>66</v>
      </c>
      <c r="C1924" t="s">
        <v>61</v>
      </c>
      <c r="D1924" t="s">
        <v>18</v>
      </c>
      <c r="E1924">
        <v>146</v>
      </c>
      <c r="F1924">
        <f t="shared" si="120"/>
        <v>2.5</v>
      </c>
      <c r="G1924">
        <f t="shared" si="121"/>
        <v>365</v>
      </c>
      <c r="H1924">
        <f t="shared" si="122"/>
        <v>10</v>
      </c>
      <c r="I1924" t="str">
        <f t="shared" si="123"/>
        <v>Październik</v>
      </c>
    </row>
    <row r="1925" spans="1:9">
      <c r="A1925" s="1">
        <v>44844</v>
      </c>
      <c r="B1925" t="s">
        <v>65</v>
      </c>
      <c r="C1925" t="s">
        <v>61</v>
      </c>
      <c r="D1925" t="s">
        <v>5</v>
      </c>
      <c r="E1925">
        <v>400</v>
      </c>
      <c r="F1925">
        <f t="shared" si="120"/>
        <v>3.2</v>
      </c>
      <c r="G1925">
        <f t="shared" si="121"/>
        <v>1280</v>
      </c>
      <c r="H1925">
        <f t="shared" si="122"/>
        <v>10</v>
      </c>
      <c r="I1925" t="str">
        <f t="shared" si="123"/>
        <v>Październik</v>
      </c>
    </row>
    <row r="1926" spans="1:9">
      <c r="A1926" s="1">
        <v>44844</v>
      </c>
      <c r="B1926" t="s">
        <v>67</v>
      </c>
      <c r="C1926" t="s">
        <v>61</v>
      </c>
      <c r="D1926" t="s">
        <v>37</v>
      </c>
      <c r="E1926">
        <v>306</v>
      </c>
      <c r="F1926">
        <f t="shared" si="120"/>
        <v>3.2</v>
      </c>
      <c r="G1926">
        <f t="shared" si="121"/>
        <v>979.2</v>
      </c>
      <c r="H1926">
        <f t="shared" si="122"/>
        <v>10</v>
      </c>
      <c r="I1926" t="str">
        <f t="shared" si="123"/>
        <v>Październik</v>
      </c>
    </row>
    <row r="1927" spans="1:9">
      <c r="A1927" s="1">
        <v>44844</v>
      </c>
      <c r="B1927" t="s">
        <v>67</v>
      </c>
      <c r="C1927" t="s">
        <v>61</v>
      </c>
      <c r="D1927" t="s">
        <v>46</v>
      </c>
      <c r="E1927">
        <v>340</v>
      </c>
      <c r="F1927">
        <f t="shared" si="120"/>
        <v>3.2</v>
      </c>
      <c r="G1927">
        <f t="shared" si="121"/>
        <v>1088</v>
      </c>
      <c r="H1927">
        <f t="shared" si="122"/>
        <v>10</v>
      </c>
      <c r="I1927" t="str">
        <f t="shared" si="123"/>
        <v>Październik</v>
      </c>
    </row>
    <row r="1928" spans="1:9">
      <c r="A1928" s="1">
        <v>44844</v>
      </c>
      <c r="B1928" t="s">
        <v>66</v>
      </c>
      <c r="C1928" t="s">
        <v>61</v>
      </c>
      <c r="D1928" t="s">
        <v>50</v>
      </c>
      <c r="E1928">
        <v>385</v>
      </c>
      <c r="F1928">
        <f t="shared" si="120"/>
        <v>2.5</v>
      </c>
      <c r="G1928">
        <f t="shared" si="121"/>
        <v>962.5</v>
      </c>
      <c r="H1928">
        <f t="shared" si="122"/>
        <v>10</v>
      </c>
      <c r="I1928" t="str">
        <f t="shared" si="123"/>
        <v>Październik</v>
      </c>
    </row>
    <row r="1929" spans="1:9">
      <c r="A1929" s="1">
        <v>44844</v>
      </c>
      <c r="B1929" t="s">
        <v>65</v>
      </c>
      <c r="C1929" t="s">
        <v>61</v>
      </c>
      <c r="D1929" t="s">
        <v>41</v>
      </c>
      <c r="E1929">
        <v>413</v>
      </c>
      <c r="F1929">
        <f t="shared" si="120"/>
        <v>3.2</v>
      </c>
      <c r="G1929">
        <f t="shared" si="121"/>
        <v>1321.6000000000001</v>
      </c>
      <c r="H1929">
        <f t="shared" si="122"/>
        <v>10</v>
      </c>
      <c r="I1929" t="str">
        <f t="shared" si="123"/>
        <v>Październik</v>
      </c>
    </row>
    <row r="1930" spans="1:9">
      <c r="A1930" s="1">
        <v>44844</v>
      </c>
      <c r="B1930" t="s">
        <v>65</v>
      </c>
      <c r="C1930" t="s">
        <v>61</v>
      </c>
      <c r="D1930" t="s">
        <v>59</v>
      </c>
      <c r="E1930">
        <v>343</v>
      </c>
      <c r="F1930">
        <f t="shared" si="120"/>
        <v>3.2</v>
      </c>
      <c r="G1930">
        <f t="shared" si="121"/>
        <v>1097.6000000000001</v>
      </c>
      <c r="H1930">
        <f t="shared" si="122"/>
        <v>10</v>
      </c>
      <c r="I1930" t="str">
        <f t="shared" si="123"/>
        <v>Październik</v>
      </c>
    </row>
    <row r="1931" spans="1:9">
      <c r="A1931" s="1">
        <v>44844</v>
      </c>
      <c r="B1931" t="s">
        <v>60</v>
      </c>
      <c r="C1931" t="s">
        <v>61</v>
      </c>
      <c r="D1931" t="s">
        <v>56</v>
      </c>
      <c r="E1931">
        <v>178</v>
      </c>
      <c r="F1931">
        <f t="shared" si="120"/>
        <v>3.5</v>
      </c>
      <c r="G1931">
        <f t="shared" si="121"/>
        <v>623</v>
      </c>
      <c r="H1931">
        <f t="shared" si="122"/>
        <v>10</v>
      </c>
      <c r="I1931" t="str">
        <f t="shared" si="123"/>
        <v>Październik</v>
      </c>
    </row>
    <row r="1932" spans="1:9">
      <c r="A1932" s="1">
        <v>44844</v>
      </c>
      <c r="B1932" t="s">
        <v>60</v>
      </c>
      <c r="C1932" t="s">
        <v>61</v>
      </c>
      <c r="D1932" t="s">
        <v>12</v>
      </c>
      <c r="E1932">
        <v>492</v>
      </c>
      <c r="F1932">
        <f t="shared" si="120"/>
        <v>3.5</v>
      </c>
      <c r="G1932">
        <f t="shared" si="121"/>
        <v>1722</v>
      </c>
      <c r="H1932">
        <f t="shared" si="122"/>
        <v>10</v>
      </c>
      <c r="I1932" t="str">
        <f t="shared" si="123"/>
        <v>Październik</v>
      </c>
    </row>
    <row r="1933" spans="1:9">
      <c r="A1933" s="1">
        <v>44844</v>
      </c>
      <c r="B1933" t="s">
        <v>65</v>
      </c>
      <c r="C1933" t="s">
        <v>61</v>
      </c>
      <c r="D1933" t="s">
        <v>18</v>
      </c>
      <c r="E1933">
        <v>468</v>
      </c>
      <c r="F1933">
        <f t="shared" si="120"/>
        <v>3.2</v>
      </c>
      <c r="G1933">
        <f t="shared" si="121"/>
        <v>1497.6000000000001</v>
      </c>
      <c r="H1933">
        <f t="shared" si="122"/>
        <v>10</v>
      </c>
      <c r="I1933" t="str">
        <f t="shared" si="123"/>
        <v>Październik</v>
      </c>
    </row>
    <row r="1934" spans="1:9">
      <c r="A1934" s="1">
        <v>44844</v>
      </c>
      <c r="B1934" t="s">
        <v>60</v>
      </c>
      <c r="C1934" t="s">
        <v>61</v>
      </c>
      <c r="D1934" t="s">
        <v>43</v>
      </c>
      <c r="E1934">
        <v>189</v>
      </c>
      <c r="F1934">
        <f t="shared" si="120"/>
        <v>3.5</v>
      </c>
      <c r="G1934">
        <f t="shared" si="121"/>
        <v>661.5</v>
      </c>
      <c r="H1934">
        <f t="shared" si="122"/>
        <v>10</v>
      </c>
      <c r="I1934" t="str">
        <f t="shared" si="123"/>
        <v>Październik</v>
      </c>
    </row>
    <row r="1935" spans="1:9">
      <c r="A1935" s="1">
        <v>44845</v>
      </c>
      <c r="B1935" t="s">
        <v>68</v>
      </c>
      <c r="C1935" t="s">
        <v>61</v>
      </c>
      <c r="D1935" t="s">
        <v>21</v>
      </c>
      <c r="E1935">
        <v>438</v>
      </c>
      <c r="F1935">
        <f t="shared" si="120"/>
        <v>2.5</v>
      </c>
      <c r="G1935">
        <f t="shared" si="121"/>
        <v>1095</v>
      </c>
      <c r="H1935">
        <f t="shared" si="122"/>
        <v>10</v>
      </c>
      <c r="I1935" t="str">
        <f t="shared" si="123"/>
        <v>Październik</v>
      </c>
    </row>
    <row r="1936" spans="1:9">
      <c r="A1936" s="1">
        <v>44845</v>
      </c>
      <c r="B1936" t="s">
        <v>68</v>
      </c>
      <c r="C1936" t="s">
        <v>61</v>
      </c>
      <c r="D1936" t="s">
        <v>59</v>
      </c>
      <c r="E1936">
        <v>305</v>
      </c>
      <c r="F1936">
        <f t="shared" si="120"/>
        <v>2.5</v>
      </c>
      <c r="G1936">
        <f t="shared" si="121"/>
        <v>762.5</v>
      </c>
      <c r="H1936">
        <f t="shared" si="122"/>
        <v>10</v>
      </c>
      <c r="I1936" t="str">
        <f t="shared" si="123"/>
        <v>Październik</v>
      </c>
    </row>
    <row r="1937" spans="1:9">
      <c r="A1937" s="1">
        <v>44846</v>
      </c>
      <c r="B1937" t="s">
        <v>60</v>
      </c>
      <c r="C1937" t="s">
        <v>61</v>
      </c>
      <c r="D1937" t="s">
        <v>7</v>
      </c>
      <c r="E1937">
        <v>141</v>
      </c>
      <c r="F1937">
        <f t="shared" si="120"/>
        <v>3.5</v>
      </c>
      <c r="G1937">
        <f t="shared" si="121"/>
        <v>493.5</v>
      </c>
      <c r="H1937">
        <f t="shared" si="122"/>
        <v>10</v>
      </c>
      <c r="I1937" t="str">
        <f t="shared" si="123"/>
        <v>Październik</v>
      </c>
    </row>
    <row r="1938" spans="1:9">
      <c r="A1938" s="1">
        <v>44846</v>
      </c>
      <c r="B1938" t="s">
        <v>60</v>
      </c>
      <c r="C1938" t="s">
        <v>61</v>
      </c>
      <c r="D1938" t="s">
        <v>34</v>
      </c>
      <c r="E1938">
        <v>238</v>
      </c>
      <c r="F1938">
        <f t="shared" si="120"/>
        <v>3.5</v>
      </c>
      <c r="G1938">
        <f t="shared" si="121"/>
        <v>833</v>
      </c>
      <c r="H1938">
        <f t="shared" si="122"/>
        <v>10</v>
      </c>
      <c r="I1938" t="str">
        <f t="shared" si="123"/>
        <v>Październik</v>
      </c>
    </row>
    <row r="1939" spans="1:9">
      <c r="A1939" s="1">
        <v>44846</v>
      </c>
      <c r="B1939" t="s">
        <v>68</v>
      </c>
      <c r="C1939" t="s">
        <v>61</v>
      </c>
      <c r="D1939" t="s">
        <v>23</v>
      </c>
      <c r="E1939">
        <v>425</v>
      </c>
      <c r="F1939">
        <f t="shared" si="120"/>
        <v>2.5</v>
      </c>
      <c r="G1939">
        <f t="shared" si="121"/>
        <v>1062.5</v>
      </c>
      <c r="H1939">
        <f t="shared" si="122"/>
        <v>10</v>
      </c>
      <c r="I1939" t="str">
        <f t="shared" si="123"/>
        <v>Październik</v>
      </c>
    </row>
    <row r="1940" spans="1:9">
      <c r="A1940" s="1">
        <v>44846</v>
      </c>
      <c r="B1940" t="s">
        <v>68</v>
      </c>
      <c r="C1940" t="s">
        <v>61</v>
      </c>
      <c r="D1940" t="s">
        <v>44</v>
      </c>
      <c r="E1940">
        <v>416</v>
      </c>
      <c r="F1940">
        <f t="shared" si="120"/>
        <v>2.5</v>
      </c>
      <c r="G1940">
        <f t="shared" si="121"/>
        <v>1040</v>
      </c>
      <c r="H1940">
        <f t="shared" si="122"/>
        <v>10</v>
      </c>
      <c r="I1940" t="str">
        <f t="shared" si="123"/>
        <v>Październik</v>
      </c>
    </row>
    <row r="1941" spans="1:9">
      <c r="A1941" s="1">
        <v>44846</v>
      </c>
      <c r="B1941" t="s">
        <v>67</v>
      </c>
      <c r="C1941" t="s">
        <v>61</v>
      </c>
      <c r="D1941" t="s">
        <v>57</v>
      </c>
      <c r="E1941">
        <v>32</v>
      </c>
      <c r="F1941">
        <f t="shared" si="120"/>
        <v>3.2</v>
      </c>
      <c r="G1941">
        <f t="shared" si="121"/>
        <v>102.4</v>
      </c>
      <c r="H1941">
        <f t="shared" si="122"/>
        <v>10</v>
      </c>
      <c r="I1941" t="str">
        <f t="shared" si="123"/>
        <v>Październik</v>
      </c>
    </row>
    <row r="1942" spans="1:9">
      <c r="A1942" s="1">
        <v>44846</v>
      </c>
      <c r="B1942" t="s">
        <v>67</v>
      </c>
      <c r="C1942" t="s">
        <v>61</v>
      </c>
      <c r="D1942" t="s">
        <v>56</v>
      </c>
      <c r="E1942">
        <v>292</v>
      </c>
      <c r="F1942">
        <f t="shared" si="120"/>
        <v>3.2</v>
      </c>
      <c r="G1942">
        <f t="shared" si="121"/>
        <v>934.40000000000009</v>
      </c>
      <c r="H1942">
        <f t="shared" si="122"/>
        <v>10</v>
      </c>
      <c r="I1942" t="str">
        <f t="shared" si="123"/>
        <v>Październik</v>
      </c>
    </row>
    <row r="1943" spans="1:9">
      <c r="A1943" s="1">
        <v>44846</v>
      </c>
      <c r="B1943" t="s">
        <v>60</v>
      </c>
      <c r="C1943" t="s">
        <v>61</v>
      </c>
      <c r="D1943" t="s">
        <v>6</v>
      </c>
      <c r="E1943">
        <v>475</v>
      </c>
      <c r="F1943">
        <f t="shared" si="120"/>
        <v>3.5</v>
      </c>
      <c r="G1943">
        <f t="shared" si="121"/>
        <v>1662.5</v>
      </c>
      <c r="H1943">
        <f t="shared" si="122"/>
        <v>10</v>
      </c>
      <c r="I1943" t="str">
        <f t="shared" si="123"/>
        <v>Październik</v>
      </c>
    </row>
    <row r="1944" spans="1:9">
      <c r="A1944" s="1">
        <v>44847</v>
      </c>
      <c r="B1944" t="s">
        <v>66</v>
      </c>
      <c r="C1944" t="s">
        <v>61</v>
      </c>
      <c r="D1944" t="s">
        <v>37</v>
      </c>
      <c r="E1944">
        <v>478</v>
      </c>
      <c r="F1944">
        <f t="shared" si="120"/>
        <v>2.5</v>
      </c>
      <c r="G1944">
        <f t="shared" si="121"/>
        <v>1195</v>
      </c>
      <c r="H1944">
        <f t="shared" si="122"/>
        <v>10</v>
      </c>
      <c r="I1944" t="str">
        <f t="shared" si="123"/>
        <v>Październik</v>
      </c>
    </row>
    <row r="1945" spans="1:9">
      <c r="A1945" s="1">
        <v>44847</v>
      </c>
      <c r="B1945" t="s">
        <v>60</v>
      </c>
      <c r="C1945" t="s">
        <v>61</v>
      </c>
      <c r="D1945" t="s">
        <v>39</v>
      </c>
      <c r="E1945">
        <v>395</v>
      </c>
      <c r="F1945">
        <f t="shared" si="120"/>
        <v>3.5</v>
      </c>
      <c r="G1945">
        <f t="shared" si="121"/>
        <v>1382.5</v>
      </c>
      <c r="H1945">
        <f t="shared" si="122"/>
        <v>10</v>
      </c>
      <c r="I1945" t="str">
        <f t="shared" si="123"/>
        <v>Październik</v>
      </c>
    </row>
    <row r="1946" spans="1:9">
      <c r="A1946" s="1">
        <v>44847</v>
      </c>
      <c r="B1946" t="s">
        <v>66</v>
      </c>
      <c r="C1946" t="s">
        <v>61</v>
      </c>
      <c r="D1946" t="s">
        <v>31</v>
      </c>
      <c r="E1946">
        <v>234</v>
      </c>
      <c r="F1946">
        <f t="shared" si="120"/>
        <v>2.5</v>
      </c>
      <c r="G1946">
        <f t="shared" si="121"/>
        <v>585</v>
      </c>
      <c r="H1946">
        <f t="shared" si="122"/>
        <v>10</v>
      </c>
      <c r="I1946" t="str">
        <f t="shared" si="123"/>
        <v>Październik</v>
      </c>
    </row>
    <row r="1947" spans="1:9">
      <c r="A1947" s="1">
        <v>44847</v>
      </c>
      <c r="B1947" t="s">
        <v>66</v>
      </c>
      <c r="C1947" t="s">
        <v>61</v>
      </c>
      <c r="D1947" t="s">
        <v>30</v>
      </c>
      <c r="E1947">
        <v>454</v>
      </c>
      <c r="F1947">
        <f t="shared" si="120"/>
        <v>2.5</v>
      </c>
      <c r="G1947">
        <f t="shared" si="121"/>
        <v>1135</v>
      </c>
      <c r="H1947">
        <f t="shared" si="122"/>
        <v>10</v>
      </c>
      <c r="I1947" t="str">
        <f t="shared" si="123"/>
        <v>Październik</v>
      </c>
    </row>
    <row r="1948" spans="1:9">
      <c r="A1948" s="1">
        <v>44847</v>
      </c>
      <c r="B1948" t="s">
        <v>66</v>
      </c>
      <c r="C1948" t="s">
        <v>61</v>
      </c>
      <c r="D1948" t="s">
        <v>21</v>
      </c>
      <c r="E1948">
        <v>379</v>
      </c>
      <c r="F1948">
        <f t="shared" si="120"/>
        <v>2.5</v>
      </c>
      <c r="G1948">
        <f t="shared" si="121"/>
        <v>947.5</v>
      </c>
      <c r="H1948">
        <f t="shared" si="122"/>
        <v>10</v>
      </c>
      <c r="I1948" t="str">
        <f t="shared" si="123"/>
        <v>Październik</v>
      </c>
    </row>
    <row r="1949" spans="1:9">
      <c r="A1949" s="1">
        <v>44847</v>
      </c>
      <c r="B1949" t="s">
        <v>68</v>
      </c>
      <c r="C1949" t="s">
        <v>61</v>
      </c>
      <c r="D1949" t="s">
        <v>44</v>
      </c>
      <c r="E1949">
        <v>17</v>
      </c>
      <c r="F1949">
        <f t="shared" si="120"/>
        <v>2.5</v>
      </c>
      <c r="G1949">
        <f t="shared" si="121"/>
        <v>42.5</v>
      </c>
      <c r="H1949">
        <f t="shared" si="122"/>
        <v>10</v>
      </c>
      <c r="I1949" t="str">
        <f t="shared" si="123"/>
        <v>Październik</v>
      </c>
    </row>
    <row r="1950" spans="1:9">
      <c r="A1950" s="1">
        <v>44848</v>
      </c>
      <c r="B1950" t="s">
        <v>66</v>
      </c>
      <c r="C1950" t="s">
        <v>61</v>
      </c>
      <c r="D1950" t="s">
        <v>6</v>
      </c>
      <c r="E1950">
        <v>232</v>
      </c>
      <c r="F1950">
        <f t="shared" si="120"/>
        <v>2.5</v>
      </c>
      <c r="G1950">
        <f t="shared" si="121"/>
        <v>580</v>
      </c>
      <c r="H1950">
        <f t="shared" si="122"/>
        <v>10</v>
      </c>
      <c r="I1950" t="str">
        <f t="shared" si="123"/>
        <v>Październik</v>
      </c>
    </row>
    <row r="1951" spans="1:9">
      <c r="A1951" s="1">
        <v>44848</v>
      </c>
      <c r="B1951" t="s">
        <v>60</v>
      </c>
      <c r="C1951" t="s">
        <v>61</v>
      </c>
      <c r="D1951" t="s">
        <v>36</v>
      </c>
      <c r="E1951">
        <v>499</v>
      </c>
      <c r="F1951">
        <f t="shared" si="120"/>
        <v>3.5</v>
      </c>
      <c r="G1951">
        <f t="shared" si="121"/>
        <v>1746.5</v>
      </c>
      <c r="H1951">
        <f t="shared" si="122"/>
        <v>10</v>
      </c>
      <c r="I1951" t="str">
        <f t="shared" si="123"/>
        <v>Październik</v>
      </c>
    </row>
    <row r="1952" spans="1:9">
      <c r="A1952" s="1">
        <v>44848</v>
      </c>
      <c r="B1952" t="s">
        <v>60</v>
      </c>
      <c r="C1952" t="s">
        <v>61</v>
      </c>
      <c r="D1952" t="s">
        <v>10</v>
      </c>
      <c r="E1952">
        <v>458</v>
      </c>
      <c r="F1952">
        <f t="shared" si="120"/>
        <v>3.5</v>
      </c>
      <c r="G1952">
        <f t="shared" si="121"/>
        <v>1603</v>
      </c>
      <c r="H1952">
        <f t="shared" si="122"/>
        <v>10</v>
      </c>
      <c r="I1952" t="str">
        <f t="shared" si="123"/>
        <v>Październik</v>
      </c>
    </row>
    <row r="1953" spans="1:9">
      <c r="A1953" s="1">
        <v>44848</v>
      </c>
      <c r="B1953" t="s">
        <v>65</v>
      </c>
      <c r="C1953" t="s">
        <v>61</v>
      </c>
      <c r="D1953" t="s">
        <v>41</v>
      </c>
      <c r="E1953">
        <v>110</v>
      </c>
      <c r="F1953">
        <f t="shared" si="120"/>
        <v>3.2</v>
      </c>
      <c r="G1953">
        <f t="shared" si="121"/>
        <v>352</v>
      </c>
      <c r="H1953">
        <f t="shared" si="122"/>
        <v>10</v>
      </c>
      <c r="I1953" t="str">
        <f t="shared" si="123"/>
        <v>Październik</v>
      </c>
    </row>
    <row r="1954" spans="1:9">
      <c r="A1954" s="1">
        <v>44848</v>
      </c>
      <c r="B1954" t="s">
        <v>68</v>
      </c>
      <c r="C1954" t="s">
        <v>61</v>
      </c>
      <c r="D1954" t="s">
        <v>47</v>
      </c>
      <c r="E1954">
        <v>254</v>
      </c>
      <c r="F1954">
        <f t="shared" si="120"/>
        <v>2.5</v>
      </c>
      <c r="G1954">
        <f t="shared" si="121"/>
        <v>635</v>
      </c>
      <c r="H1954">
        <f t="shared" si="122"/>
        <v>10</v>
      </c>
      <c r="I1954" t="str">
        <f t="shared" si="123"/>
        <v>Październik</v>
      </c>
    </row>
    <row r="1955" spans="1:9">
      <c r="A1955" s="1">
        <v>44849</v>
      </c>
      <c r="B1955" t="s">
        <v>66</v>
      </c>
      <c r="C1955" t="s">
        <v>61</v>
      </c>
      <c r="D1955" t="s">
        <v>12</v>
      </c>
      <c r="E1955">
        <v>346</v>
      </c>
      <c r="F1955">
        <f t="shared" si="120"/>
        <v>2.5</v>
      </c>
      <c r="G1955">
        <f t="shared" si="121"/>
        <v>865</v>
      </c>
      <c r="H1955">
        <f t="shared" si="122"/>
        <v>10</v>
      </c>
      <c r="I1955" t="str">
        <f t="shared" si="123"/>
        <v>Październik</v>
      </c>
    </row>
    <row r="1956" spans="1:9">
      <c r="A1956" s="1">
        <v>44849</v>
      </c>
      <c r="B1956" t="s">
        <v>66</v>
      </c>
      <c r="C1956" t="s">
        <v>61</v>
      </c>
      <c r="D1956" t="s">
        <v>41</v>
      </c>
      <c r="E1956">
        <v>423</v>
      </c>
      <c r="F1956">
        <f t="shared" si="120"/>
        <v>2.5</v>
      </c>
      <c r="G1956">
        <f t="shared" si="121"/>
        <v>1057.5</v>
      </c>
      <c r="H1956">
        <f t="shared" si="122"/>
        <v>10</v>
      </c>
      <c r="I1956" t="str">
        <f t="shared" si="123"/>
        <v>Październik</v>
      </c>
    </row>
    <row r="1957" spans="1:9">
      <c r="A1957" s="1">
        <v>44849</v>
      </c>
      <c r="B1957" t="s">
        <v>60</v>
      </c>
      <c r="C1957" t="s">
        <v>61</v>
      </c>
      <c r="D1957" t="s">
        <v>29</v>
      </c>
      <c r="E1957">
        <v>386</v>
      </c>
      <c r="F1957">
        <f t="shared" si="120"/>
        <v>3.5</v>
      </c>
      <c r="G1957">
        <f t="shared" si="121"/>
        <v>1351</v>
      </c>
      <c r="H1957">
        <f t="shared" si="122"/>
        <v>10</v>
      </c>
      <c r="I1957" t="str">
        <f t="shared" si="123"/>
        <v>Październik</v>
      </c>
    </row>
    <row r="1958" spans="1:9">
      <c r="A1958" s="1">
        <v>44849</v>
      </c>
      <c r="B1958" t="s">
        <v>60</v>
      </c>
      <c r="C1958" t="s">
        <v>61</v>
      </c>
      <c r="D1958" t="s">
        <v>42</v>
      </c>
      <c r="E1958">
        <v>487</v>
      </c>
      <c r="F1958">
        <f t="shared" si="120"/>
        <v>3.5</v>
      </c>
      <c r="G1958">
        <f t="shared" si="121"/>
        <v>1704.5</v>
      </c>
      <c r="H1958">
        <f t="shared" si="122"/>
        <v>10</v>
      </c>
      <c r="I1958" t="str">
        <f t="shared" si="123"/>
        <v>Październik</v>
      </c>
    </row>
    <row r="1959" spans="1:9">
      <c r="A1959" s="1">
        <v>44849</v>
      </c>
      <c r="B1959" t="s">
        <v>60</v>
      </c>
      <c r="C1959" t="s">
        <v>61</v>
      </c>
      <c r="D1959" t="s">
        <v>39</v>
      </c>
      <c r="E1959">
        <v>388</v>
      </c>
      <c r="F1959">
        <f t="shared" si="120"/>
        <v>3.5</v>
      </c>
      <c r="G1959">
        <f t="shared" si="121"/>
        <v>1358</v>
      </c>
      <c r="H1959">
        <f t="shared" si="122"/>
        <v>10</v>
      </c>
      <c r="I1959" t="str">
        <f t="shared" si="123"/>
        <v>Październik</v>
      </c>
    </row>
    <row r="1960" spans="1:9">
      <c r="A1960" s="1">
        <v>44849</v>
      </c>
      <c r="B1960" t="s">
        <v>60</v>
      </c>
      <c r="C1960" t="s">
        <v>61</v>
      </c>
      <c r="D1960" t="s">
        <v>21</v>
      </c>
      <c r="E1960">
        <v>168</v>
      </c>
      <c r="F1960">
        <f t="shared" si="120"/>
        <v>3.5</v>
      </c>
      <c r="G1960">
        <f t="shared" si="121"/>
        <v>588</v>
      </c>
      <c r="H1960">
        <f t="shared" si="122"/>
        <v>10</v>
      </c>
      <c r="I1960" t="str">
        <f t="shared" si="123"/>
        <v>Październik</v>
      </c>
    </row>
    <row r="1961" spans="1:9">
      <c r="A1961" s="1">
        <v>44849</v>
      </c>
      <c r="B1961" t="s">
        <v>60</v>
      </c>
      <c r="C1961" t="s">
        <v>61</v>
      </c>
      <c r="D1961" t="s">
        <v>59</v>
      </c>
      <c r="E1961">
        <v>356</v>
      </c>
      <c r="F1961">
        <f t="shared" si="120"/>
        <v>3.5</v>
      </c>
      <c r="G1961">
        <f t="shared" si="121"/>
        <v>1246</v>
      </c>
      <c r="H1961">
        <f t="shared" si="122"/>
        <v>10</v>
      </c>
      <c r="I1961" t="str">
        <f t="shared" si="123"/>
        <v>Październik</v>
      </c>
    </row>
    <row r="1962" spans="1:9">
      <c r="A1962" s="1">
        <v>44851</v>
      </c>
      <c r="B1962" t="s">
        <v>60</v>
      </c>
      <c r="C1962" t="s">
        <v>61</v>
      </c>
      <c r="D1962" t="s">
        <v>34</v>
      </c>
      <c r="E1962">
        <v>338</v>
      </c>
      <c r="F1962">
        <f t="shared" si="120"/>
        <v>3.5</v>
      </c>
      <c r="G1962">
        <f t="shared" si="121"/>
        <v>1183</v>
      </c>
      <c r="H1962">
        <f t="shared" si="122"/>
        <v>10</v>
      </c>
      <c r="I1962" t="str">
        <f t="shared" si="123"/>
        <v>Październik</v>
      </c>
    </row>
    <row r="1963" spans="1:9">
      <c r="A1963" s="1">
        <v>44851</v>
      </c>
      <c r="B1963" t="s">
        <v>65</v>
      </c>
      <c r="C1963" t="s">
        <v>61</v>
      </c>
      <c r="D1963" t="s">
        <v>36</v>
      </c>
      <c r="E1963">
        <v>86</v>
      </c>
      <c r="F1963">
        <f t="shared" si="120"/>
        <v>3.2</v>
      </c>
      <c r="G1963">
        <f t="shared" si="121"/>
        <v>275.2</v>
      </c>
      <c r="H1963">
        <f t="shared" si="122"/>
        <v>10</v>
      </c>
      <c r="I1963" t="str">
        <f t="shared" si="123"/>
        <v>Październik</v>
      </c>
    </row>
    <row r="1964" spans="1:9">
      <c r="A1964" s="1">
        <v>44851</v>
      </c>
      <c r="B1964" t="s">
        <v>67</v>
      </c>
      <c r="C1964" t="s">
        <v>61</v>
      </c>
      <c r="D1964" t="s">
        <v>50</v>
      </c>
      <c r="E1964">
        <v>251</v>
      </c>
      <c r="F1964">
        <f t="shared" si="120"/>
        <v>3.2</v>
      </c>
      <c r="G1964">
        <f t="shared" si="121"/>
        <v>803.2</v>
      </c>
      <c r="H1964">
        <f t="shared" si="122"/>
        <v>10</v>
      </c>
      <c r="I1964" t="str">
        <f t="shared" si="123"/>
        <v>Październik</v>
      </c>
    </row>
    <row r="1965" spans="1:9">
      <c r="A1965" s="1">
        <v>44851</v>
      </c>
      <c r="B1965" t="s">
        <v>68</v>
      </c>
      <c r="C1965" t="s">
        <v>61</v>
      </c>
      <c r="D1965" t="s">
        <v>45</v>
      </c>
      <c r="E1965">
        <v>30</v>
      </c>
      <c r="F1965">
        <f t="shared" si="120"/>
        <v>2.5</v>
      </c>
      <c r="G1965">
        <f t="shared" si="121"/>
        <v>75</v>
      </c>
      <c r="H1965">
        <f t="shared" si="122"/>
        <v>10</v>
      </c>
      <c r="I1965" t="str">
        <f t="shared" si="123"/>
        <v>Październik</v>
      </c>
    </row>
    <row r="1966" spans="1:9">
      <c r="A1966" s="1">
        <v>44851</v>
      </c>
      <c r="B1966" t="s">
        <v>68</v>
      </c>
      <c r="C1966" t="s">
        <v>61</v>
      </c>
      <c r="D1966" t="s">
        <v>23</v>
      </c>
      <c r="E1966">
        <v>364</v>
      </c>
      <c r="F1966">
        <f t="shared" si="120"/>
        <v>2.5</v>
      </c>
      <c r="G1966">
        <f t="shared" si="121"/>
        <v>910</v>
      </c>
      <c r="H1966">
        <f t="shared" si="122"/>
        <v>10</v>
      </c>
      <c r="I1966" t="str">
        <f t="shared" si="123"/>
        <v>Październik</v>
      </c>
    </row>
    <row r="1967" spans="1:9">
      <c r="A1967" s="1">
        <v>44851</v>
      </c>
      <c r="B1967" t="s">
        <v>60</v>
      </c>
      <c r="C1967" t="s">
        <v>61</v>
      </c>
      <c r="D1967" t="s">
        <v>20</v>
      </c>
      <c r="E1967">
        <v>396</v>
      </c>
      <c r="F1967">
        <f t="shared" si="120"/>
        <v>3.5</v>
      </c>
      <c r="G1967">
        <f t="shared" si="121"/>
        <v>1386</v>
      </c>
      <c r="H1967">
        <f t="shared" si="122"/>
        <v>10</v>
      </c>
      <c r="I1967" t="str">
        <f t="shared" si="123"/>
        <v>Październik</v>
      </c>
    </row>
    <row r="1968" spans="1:9">
      <c r="A1968" s="1">
        <v>44851</v>
      </c>
      <c r="B1968" t="s">
        <v>60</v>
      </c>
      <c r="C1968" t="s">
        <v>61</v>
      </c>
      <c r="D1968" t="s">
        <v>10</v>
      </c>
      <c r="E1968">
        <v>38</v>
      </c>
      <c r="F1968">
        <f t="shared" si="120"/>
        <v>3.5</v>
      </c>
      <c r="G1968">
        <f t="shared" si="121"/>
        <v>133</v>
      </c>
      <c r="H1968">
        <f t="shared" si="122"/>
        <v>10</v>
      </c>
      <c r="I1968" t="str">
        <f t="shared" si="123"/>
        <v>Październik</v>
      </c>
    </row>
    <row r="1969" spans="1:9">
      <c r="A1969" s="1">
        <v>44851</v>
      </c>
      <c r="B1969" t="s">
        <v>60</v>
      </c>
      <c r="C1969" t="s">
        <v>61</v>
      </c>
      <c r="D1969" t="s">
        <v>35</v>
      </c>
      <c r="E1969">
        <v>350</v>
      </c>
      <c r="F1969">
        <f t="shared" si="120"/>
        <v>3.5</v>
      </c>
      <c r="G1969">
        <f t="shared" si="121"/>
        <v>1225</v>
      </c>
      <c r="H1969">
        <f t="shared" si="122"/>
        <v>10</v>
      </c>
      <c r="I1969" t="str">
        <f t="shared" si="123"/>
        <v>Październik</v>
      </c>
    </row>
    <row r="1970" spans="1:9">
      <c r="A1970" s="1">
        <v>44851</v>
      </c>
      <c r="B1970" t="s">
        <v>65</v>
      </c>
      <c r="C1970" t="s">
        <v>61</v>
      </c>
      <c r="D1970" t="s">
        <v>56</v>
      </c>
      <c r="E1970">
        <v>263</v>
      </c>
      <c r="F1970">
        <f t="shared" si="120"/>
        <v>3.2</v>
      </c>
      <c r="G1970">
        <f t="shared" si="121"/>
        <v>841.6</v>
      </c>
      <c r="H1970">
        <f t="shared" si="122"/>
        <v>10</v>
      </c>
      <c r="I1970" t="str">
        <f t="shared" si="123"/>
        <v>Październik</v>
      </c>
    </row>
    <row r="1971" spans="1:9">
      <c r="A1971" s="1">
        <v>44851</v>
      </c>
      <c r="B1971" t="s">
        <v>65</v>
      </c>
      <c r="C1971" t="s">
        <v>61</v>
      </c>
      <c r="D1971" t="s">
        <v>54</v>
      </c>
      <c r="E1971">
        <v>208</v>
      </c>
      <c r="F1971">
        <f t="shared" si="120"/>
        <v>3.2</v>
      </c>
      <c r="G1971">
        <f t="shared" si="121"/>
        <v>665.6</v>
      </c>
      <c r="H1971">
        <f t="shared" si="122"/>
        <v>10</v>
      </c>
      <c r="I1971" t="str">
        <f t="shared" si="123"/>
        <v>Październik</v>
      </c>
    </row>
    <row r="1972" spans="1:9">
      <c r="A1972" s="1">
        <v>44851</v>
      </c>
      <c r="B1972" t="s">
        <v>67</v>
      </c>
      <c r="C1972" t="s">
        <v>61</v>
      </c>
      <c r="D1972" t="s">
        <v>43</v>
      </c>
      <c r="E1972">
        <v>253</v>
      </c>
      <c r="F1972">
        <f t="shared" si="120"/>
        <v>3.2</v>
      </c>
      <c r="G1972">
        <f t="shared" si="121"/>
        <v>809.6</v>
      </c>
      <c r="H1972">
        <f t="shared" si="122"/>
        <v>10</v>
      </c>
      <c r="I1972" t="str">
        <f t="shared" si="123"/>
        <v>Październik</v>
      </c>
    </row>
    <row r="1973" spans="1:9">
      <c r="A1973" s="1">
        <v>44851</v>
      </c>
      <c r="B1973" t="s">
        <v>67</v>
      </c>
      <c r="C1973" t="s">
        <v>61</v>
      </c>
      <c r="D1973" t="s">
        <v>54</v>
      </c>
      <c r="E1973">
        <v>361</v>
      </c>
      <c r="F1973">
        <f t="shared" si="120"/>
        <v>3.2</v>
      </c>
      <c r="G1973">
        <f t="shared" si="121"/>
        <v>1155.2</v>
      </c>
      <c r="H1973">
        <f t="shared" si="122"/>
        <v>10</v>
      </c>
      <c r="I1973" t="str">
        <f t="shared" si="123"/>
        <v>Październik</v>
      </c>
    </row>
    <row r="1974" spans="1:9">
      <c r="A1974" s="1">
        <v>44851</v>
      </c>
      <c r="B1974" t="s">
        <v>68</v>
      </c>
      <c r="C1974" t="s">
        <v>61</v>
      </c>
      <c r="D1974" t="s">
        <v>40</v>
      </c>
      <c r="E1974">
        <v>373</v>
      </c>
      <c r="F1974">
        <f t="shared" si="120"/>
        <v>2.5</v>
      </c>
      <c r="G1974">
        <f t="shared" si="121"/>
        <v>932.5</v>
      </c>
      <c r="H1974">
        <f t="shared" si="122"/>
        <v>10</v>
      </c>
      <c r="I1974" t="str">
        <f t="shared" si="123"/>
        <v>Październik</v>
      </c>
    </row>
    <row r="1975" spans="1:9">
      <c r="A1975" s="1">
        <v>44851</v>
      </c>
      <c r="B1975" t="s">
        <v>68</v>
      </c>
      <c r="C1975" t="s">
        <v>61</v>
      </c>
      <c r="D1975" t="s">
        <v>12</v>
      </c>
      <c r="E1975">
        <v>57</v>
      </c>
      <c r="F1975">
        <f t="shared" si="120"/>
        <v>2.5</v>
      </c>
      <c r="G1975">
        <f t="shared" si="121"/>
        <v>142.5</v>
      </c>
      <c r="H1975">
        <f t="shared" si="122"/>
        <v>10</v>
      </c>
      <c r="I1975" t="str">
        <f t="shared" si="123"/>
        <v>Październik</v>
      </c>
    </row>
    <row r="1976" spans="1:9">
      <c r="A1976" s="1">
        <v>44852</v>
      </c>
      <c r="B1976" t="s">
        <v>66</v>
      </c>
      <c r="C1976" t="s">
        <v>61</v>
      </c>
      <c r="D1976" t="s">
        <v>6</v>
      </c>
      <c r="E1976">
        <v>15</v>
      </c>
      <c r="F1976">
        <f t="shared" si="120"/>
        <v>2.5</v>
      </c>
      <c r="G1976">
        <f t="shared" si="121"/>
        <v>37.5</v>
      </c>
      <c r="H1976">
        <f t="shared" si="122"/>
        <v>10</v>
      </c>
      <c r="I1976" t="str">
        <f t="shared" si="123"/>
        <v>Październik</v>
      </c>
    </row>
    <row r="1977" spans="1:9">
      <c r="A1977" s="1">
        <v>44852</v>
      </c>
      <c r="B1977" t="s">
        <v>66</v>
      </c>
      <c r="C1977" t="s">
        <v>61</v>
      </c>
      <c r="D1977" t="s">
        <v>37</v>
      </c>
      <c r="E1977">
        <v>72</v>
      </c>
      <c r="F1977">
        <f t="shared" si="120"/>
        <v>2.5</v>
      </c>
      <c r="G1977">
        <f t="shared" si="121"/>
        <v>180</v>
      </c>
      <c r="H1977">
        <f t="shared" si="122"/>
        <v>10</v>
      </c>
      <c r="I1977" t="str">
        <f t="shared" si="123"/>
        <v>Październik</v>
      </c>
    </row>
    <row r="1978" spans="1:9">
      <c r="A1978" s="1">
        <v>44852</v>
      </c>
      <c r="B1978" t="s">
        <v>67</v>
      </c>
      <c r="C1978" t="s">
        <v>61</v>
      </c>
      <c r="D1978" t="s">
        <v>43</v>
      </c>
      <c r="E1978">
        <v>269</v>
      </c>
      <c r="F1978">
        <f t="shared" si="120"/>
        <v>3.2</v>
      </c>
      <c r="G1978">
        <f t="shared" si="121"/>
        <v>860.80000000000007</v>
      </c>
      <c r="H1978">
        <f t="shared" si="122"/>
        <v>10</v>
      </c>
      <c r="I1978" t="str">
        <f t="shared" si="123"/>
        <v>Październik</v>
      </c>
    </row>
    <row r="1979" spans="1:9">
      <c r="A1979" s="1">
        <v>44852</v>
      </c>
      <c r="B1979" t="s">
        <v>66</v>
      </c>
      <c r="C1979" t="s">
        <v>61</v>
      </c>
      <c r="D1979" t="s">
        <v>47</v>
      </c>
      <c r="E1979">
        <v>342</v>
      </c>
      <c r="F1979">
        <f t="shared" si="120"/>
        <v>2.5</v>
      </c>
      <c r="G1979">
        <f t="shared" si="121"/>
        <v>855</v>
      </c>
      <c r="H1979">
        <f t="shared" si="122"/>
        <v>10</v>
      </c>
      <c r="I1979" t="str">
        <f t="shared" si="123"/>
        <v>Październik</v>
      </c>
    </row>
    <row r="1980" spans="1:9">
      <c r="A1980" s="1">
        <v>44852</v>
      </c>
      <c r="B1980" t="s">
        <v>60</v>
      </c>
      <c r="C1980" t="s">
        <v>61</v>
      </c>
      <c r="D1980" t="s">
        <v>18</v>
      </c>
      <c r="E1980">
        <v>207</v>
      </c>
      <c r="F1980">
        <f t="shared" si="120"/>
        <v>3.5</v>
      </c>
      <c r="G1980">
        <f t="shared" si="121"/>
        <v>724.5</v>
      </c>
      <c r="H1980">
        <f t="shared" si="122"/>
        <v>10</v>
      </c>
      <c r="I1980" t="str">
        <f t="shared" si="123"/>
        <v>Październik</v>
      </c>
    </row>
    <row r="1981" spans="1:9">
      <c r="A1981" s="1">
        <v>44852</v>
      </c>
      <c r="B1981" t="s">
        <v>65</v>
      </c>
      <c r="C1981" t="s">
        <v>61</v>
      </c>
      <c r="D1981" t="s">
        <v>10</v>
      </c>
      <c r="E1981">
        <v>308</v>
      </c>
      <c r="F1981">
        <f t="shared" si="120"/>
        <v>3.2</v>
      </c>
      <c r="G1981">
        <f t="shared" si="121"/>
        <v>985.6</v>
      </c>
      <c r="H1981">
        <f t="shared" si="122"/>
        <v>10</v>
      </c>
      <c r="I1981" t="str">
        <f t="shared" si="123"/>
        <v>Październik</v>
      </c>
    </row>
    <row r="1982" spans="1:9">
      <c r="A1982" s="1">
        <v>44852</v>
      </c>
      <c r="B1982" t="s">
        <v>66</v>
      </c>
      <c r="C1982" t="s">
        <v>61</v>
      </c>
      <c r="D1982" t="s">
        <v>16</v>
      </c>
      <c r="E1982">
        <v>274</v>
      </c>
      <c r="F1982">
        <f t="shared" si="120"/>
        <v>2.5</v>
      </c>
      <c r="G1982">
        <f t="shared" si="121"/>
        <v>685</v>
      </c>
      <c r="H1982">
        <f t="shared" si="122"/>
        <v>10</v>
      </c>
      <c r="I1982" t="str">
        <f t="shared" si="123"/>
        <v>Październik</v>
      </c>
    </row>
    <row r="1983" spans="1:9">
      <c r="A1983" s="1">
        <v>44853</v>
      </c>
      <c r="B1983" t="s">
        <v>65</v>
      </c>
      <c r="C1983" t="s">
        <v>61</v>
      </c>
      <c r="D1983" t="s">
        <v>40</v>
      </c>
      <c r="E1983">
        <v>26</v>
      </c>
      <c r="F1983">
        <f t="shared" si="120"/>
        <v>3.2</v>
      </c>
      <c r="G1983">
        <f t="shared" si="121"/>
        <v>83.2</v>
      </c>
      <c r="H1983">
        <f t="shared" si="122"/>
        <v>10</v>
      </c>
      <c r="I1983" t="str">
        <f t="shared" si="123"/>
        <v>Październik</v>
      </c>
    </row>
    <row r="1984" spans="1:9">
      <c r="A1984" s="1">
        <v>44853</v>
      </c>
      <c r="B1984" t="s">
        <v>60</v>
      </c>
      <c r="C1984" t="s">
        <v>61</v>
      </c>
      <c r="D1984" t="s">
        <v>38</v>
      </c>
      <c r="E1984">
        <v>490</v>
      </c>
      <c r="F1984">
        <f t="shared" si="120"/>
        <v>3.5</v>
      </c>
      <c r="G1984">
        <f t="shared" si="121"/>
        <v>1715</v>
      </c>
      <c r="H1984">
        <f t="shared" si="122"/>
        <v>10</v>
      </c>
      <c r="I1984" t="str">
        <f t="shared" si="123"/>
        <v>Październik</v>
      </c>
    </row>
    <row r="1985" spans="1:9">
      <c r="A1985" s="1">
        <v>44853</v>
      </c>
      <c r="B1985" t="s">
        <v>60</v>
      </c>
      <c r="C1985" t="s">
        <v>61</v>
      </c>
      <c r="D1985" t="s">
        <v>10</v>
      </c>
      <c r="E1985">
        <v>52</v>
      </c>
      <c r="F1985">
        <f t="shared" si="120"/>
        <v>3.5</v>
      </c>
      <c r="G1985">
        <f t="shared" si="121"/>
        <v>182</v>
      </c>
      <c r="H1985">
        <f t="shared" si="122"/>
        <v>10</v>
      </c>
      <c r="I1985" t="str">
        <f t="shared" si="123"/>
        <v>Październik</v>
      </c>
    </row>
    <row r="1986" spans="1:9">
      <c r="A1986" s="1">
        <v>44853</v>
      </c>
      <c r="B1986" t="s">
        <v>67</v>
      </c>
      <c r="C1986" t="s">
        <v>61</v>
      </c>
      <c r="D1986" t="s">
        <v>58</v>
      </c>
      <c r="E1986">
        <v>457</v>
      </c>
      <c r="F1986">
        <f t="shared" si="120"/>
        <v>3.2</v>
      </c>
      <c r="G1986">
        <f t="shared" si="121"/>
        <v>1462.4</v>
      </c>
      <c r="H1986">
        <f t="shared" si="122"/>
        <v>10</v>
      </c>
      <c r="I1986" t="str">
        <f t="shared" si="123"/>
        <v>Październik</v>
      </c>
    </row>
    <row r="1987" spans="1:9">
      <c r="A1987" s="1">
        <v>44853</v>
      </c>
      <c r="B1987" t="s">
        <v>65</v>
      </c>
      <c r="C1987" t="s">
        <v>61</v>
      </c>
      <c r="D1987" t="s">
        <v>40</v>
      </c>
      <c r="E1987">
        <v>347</v>
      </c>
      <c r="F1987">
        <f t="shared" ref="F1987:F2050" si="124">VLOOKUP(B1987,$P$1:$Q$16,2,FALSE)</f>
        <v>3.2</v>
      </c>
      <c r="G1987">
        <f t="shared" ref="G1987:G2050" si="125">E1987*F1987</f>
        <v>1110.4000000000001</v>
      </c>
      <c r="H1987">
        <f t="shared" ref="H1987:H2050" si="126">MONTH(A1987)</f>
        <v>10</v>
      </c>
      <c r="I1987" t="str">
        <f t="shared" ref="I1987:I2050" si="127">VLOOKUP(H1987,$S$1:$T$12,2,FALSE)</f>
        <v>Październik</v>
      </c>
    </row>
    <row r="1988" spans="1:9">
      <c r="A1988" s="1">
        <v>44853</v>
      </c>
      <c r="B1988" t="s">
        <v>68</v>
      </c>
      <c r="C1988" t="s">
        <v>61</v>
      </c>
      <c r="D1988" t="s">
        <v>42</v>
      </c>
      <c r="E1988">
        <v>24</v>
      </c>
      <c r="F1988">
        <f t="shared" si="124"/>
        <v>2.5</v>
      </c>
      <c r="G1988">
        <f t="shared" si="125"/>
        <v>60</v>
      </c>
      <c r="H1988">
        <f t="shared" si="126"/>
        <v>10</v>
      </c>
      <c r="I1988" t="str">
        <f t="shared" si="127"/>
        <v>Październik</v>
      </c>
    </row>
    <row r="1989" spans="1:9">
      <c r="A1989" s="1">
        <v>44853</v>
      </c>
      <c r="B1989" t="s">
        <v>66</v>
      </c>
      <c r="C1989" t="s">
        <v>61</v>
      </c>
      <c r="D1989" t="s">
        <v>18</v>
      </c>
      <c r="E1989">
        <v>117</v>
      </c>
      <c r="F1989">
        <f t="shared" si="124"/>
        <v>2.5</v>
      </c>
      <c r="G1989">
        <f t="shared" si="125"/>
        <v>292.5</v>
      </c>
      <c r="H1989">
        <f t="shared" si="126"/>
        <v>10</v>
      </c>
      <c r="I1989" t="str">
        <f t="shared" si="127"/>
        <v>Październik</v>
      </c>
    </row>
    <row r="1990" spans="1:9">
      <c r="A1990" s="1">
        <v>44854</v>
      </c>
      <c r="B1990" t="s">
        <v>68</v>
      </c>
      <c r="C1990" t="s">
        <v>61</v>
      </c>
      <c r="D1990" t="s">
        <v>42</v>
      </c>
      <c r="E1990">
        <v>376</v>
      </c>
      <c r="F1990">
        <f t="shared" si="124"/>
        <v>2.5</v>
      </c>
      <c r="G1990">
        <f t="shared" si="125"/>
        <v>940</v>
      </c>
      <c r="H1990">
        <f t="shared" si="126"/>
        <v>10</v>
      </c>
      <c r="I1990" t="str">
        <f t="shared" si="127"/>
        <v>Październik</v>
      </c>
    </row>
    <row r="1991" spans="1:9">
      <c r="A1991" s="1">
        <v>44854</v>
      </c>
      <c r="B1991" t="s">
        <v>65</v>
      </c>
      <c r="C1991" t="s">
        <v>61</v>
      </c>
      <c r="D1991" t="s">
        <v>45</v>
      </c>
      <c r="E1991">
        <v>398</v>
      </c>
      <c r="F1991">
        <f t="shared" si="124"/>
        <v>3.2</v>
      </c>
      <c r="G1991">
        <f t="shared" si="125"/>
        <v>1273.6000000000001</v>
      </c>
      <c r="H1991">
        <f t="shared" si="126"/>
        <v>10</v>
      </c>
      <c r="I1991" t="str">
        <f t="shared" si="127"/>
        <v>Październik</v>
      </c>
    </row>
    <row r="1992" spans="1:9">
      <c r="A1992" s="1">
        <v>44855</v>
      </c>
      <c r="B1992" t="s">
        <v>66</v>
      </c>
      <c r="C1992" t="s">
        <v>61</v>
      </c>
      <c r="D1992" t="s">
        <v>54</v>
      </c>
      <c r="E1992">
        <v>421</v>
      </c>
      <c r="F1992">
        <f t="shared" si="124"/>
        <v>2.5</v>
      </c>
      <c r="G1992">
        <f t="shared" si="125"/>
        <v>1052.5</v>
      </c>
      <c r="H1992">
        <f t="shared" si="126"/>
        <v>10</v>
      </c>
      <c r="I1992" t="str">
        <f t="shared" si="127"/>
        <v>Październik</v>
      </c>
    </row>
    <row r="1993" spans="1:9">
      <c r="A1993" s="1">
        <v>44855</v>
      </c>
      <c r="B1993" t="s">
        <v>60</v>
      </c>
      <c r="C1993" t="s">
        <v>61</v>
      </c>
      <c r="D1993" t="s">
        <v>44</v>
      </c>
      <c r="E1993">
        <v>27</v>
      </c>
      <c r="F1993">
        <f t="shared" si="124"/>
        <v>3.5</v>
      </c>
      <c r="G1993">
        <f t="shared" si="125"/>
        <v>94.5</v>
      </c>
      <c r="H1993">
        <f t="shared" si="126"/>
        <v>10</v>
      </c>
      <c r="I1993" t="str">
        <f t="shared" si="127"/>
        <v>Październik</v>
      </c>
    </row>
    <row r="1994" spans="1:9">
      <c r="A1994" s="1">
        <v>44855</v>
      </c>
      <c r="B1994" t="s">
        <v>68</v>
      </c>
      <c r="C1994" t="s">
        <v>61</v>
      </c>
      <c r="D1994" t="s">
        <v>55</v>
      </c>
      <c r="E1994">
        <v>259</v>
      </c>
      <c r="F1994">
        <f t="shared" si="124"/>
        <v>2.5</v>
      </c>
      <c r="G1994">
        <f t="shared" si="125"/>
        <v>647.5</v>
      </c>
      <c r="H1994">
        <f t="shared" si="126"/>
        <v>10</v>
      </c>
      <c r="I1994" t="str">
        <f t="shared" si="127"/>
        <v>Październik</v>
      </c>
    </row>
    <row r="1995" spans="1:9">
      <c r="A1995" s="1">
        <v>44855</v>
      </c>
      <c r="B1995" t="s">
        <v>60</v>
      </c>
      <c r="C1995" t="s">
        <v>61</v>
      </c>
      <c r="D1995" t="s">
        <v>27</v>
      </c>
      <c r="E1995">
        <v>248</v>
      </c>
      <c r="F1995">
        <f t="shared" si="124"/>
        <v>3.5</v>
      </c>
      <c r="G1995">
        <f t="shared" si="125"/>
        <v>868</v>
      </c>
      <c r="H1995">
        <f t="shared" si="126"/>
        <v>10</v>
      </c>
      <c r="I1995" t="str">
        <f t="shared" si="127"/>
        <v>Październik</v>
      </c>
    </row>
    <row r="1996" spans="1:9">
      <c r="A1996" s="1">
        <v>44855</v>
      </c>
      <c r="B1996" t="s">
        <v>67</v>
      </c>
      <c r="C1996" t="s">
        <v>61</v>
      </c>
      <c r="D1996" t="s">
        <v>36</v>
      </c>
      <c r="E1996">
        <v>415</v>
      </c>
      <c r="F1996">
        <f t="shared" si="124"/>
        <v>3.2</v>
      </c>
      <c r="G1996">
        <f t="shared" si="125"/>
        <v>1328</v>
      </c>
      <c r="H1996">
        <f t="shared" si="126"/>
        <v>10</v>
      </c>
      <c r="I1996" t="str">
        <f t="shared" si="127"/>
        <v>Październik</v>
      </c>
    </row>
    <row r="1997" spans="1:9">
      <c r="A1997" s="1">
        <v>44855</v>
      </c>
      <c r="B1997" t="s">
        <v>67</v>
      </c>
      <c r="C1997" t="s">
        <v>61</v>
      </c>
      <c r="D1997" t="s">
        <v>10</v>
      </c>
      <c r="E1997">
        <v>87</v>
      </c>
      <c r="F1997">
        <f t="shared" si="124"/>
        <v>3.2</v>
      </c>
      <c r="G1997">
        <f t="shared" si="125"/>
        <v>278.40000000000003</v>
      </c>
      <c r="H1997">
        <f t="shared" si="126"/>
        <v>10</v>
      </c>
      <c r="I1997" t="str">
        <f t="shared" si="127"/>
        <v>Październik</v>
      </c>
    </row>
    <row r="1998" spans="1:9">
      <c r="A1998" s="1">
        <v>44856</v>
      </c>
      <c r="B1998" t="s">
        <v>67</v>
      </c>
      <c r="C1998" t="s">
        <v>61</v>
      </c>
      <c r="D1998" t="s">
        <v>3</v>
      </c>
      <c r="E1998">
        <v>142</v>
      </c>
      <c r="F1998">
        <f t="shared" si="124"/>
        <v>3.2</v>
      </c>
      <c r="G1998">
        <f t="shared" si="125"/>
        <v>454.40000000000003</v>
      </c>
      <c r="H1998">
        <f t="shared" si="126"/>
        <v>10</v>
      </c>
      <c r="I1998" t="str">
        <f t="shared" si="127"/>
        <v>Październik</v>
      </c>
    </row>
    <row r="1999" spans="1:9">
      <c r="A1999" s="1">
        <v>44856</v>
      </c>
      <c r="B1999" t="s">
        <v>67</v>
      </c>
      <c r="C1999" t="s">
        <v>61</v>
      </c>
      <c r="D1999" t="s">
        <v>14</v>
      </c>
      <c r="E1999">
        <v>450</v>
      </c>
      <c r="F1999">
        <f t="shared" si="124"/>
        <v>3.2</v>
      </c>
      <c r="G1999">
        <f t="shared" si="125"/>
        <v>1440</v>
      </c>
      <c r="H1999">
        <f t="shared" si="126"/>
        <v>10</v>
      </c>
      <c r="I1999" t="str">
        <f t="shared" si="127"/>
        <v>Październik</v>
      </c>
    </row>
    <row r="2000" spans="1:9">
      <c r="A2000" s="1">
        <v>44856</v>
      </c>
      <c r="B2000" t="s">
        <v>67</v>
      </c>
      <c r="C2000" t="s">
        <v>61</v>
      </c>
      <c r="D2000" t="s">
        <v>42</v>
      </c>
      <c r="E2000">
        <v>357</v>
      </c>
      <c r="F2000">
        <f t="shared" si="124"/>
        <v>3.2</v>
      </c>
      <c r="G2000">
        <f t="shared" si="125"/>
        <v>1142.4000000000001</v>
      </c>
      <c r="H2000">
        <f t="shared" si="126"/>
        <v>10</v>
      </c>
      <c r="I2000" t="str">
        <f t="shared" si="127"/>
        <v>Październik</v>
      </c>
    </row>
    <row r="2001" spans="1:9">
      <c r="A2001" s="1">
        <v>44856</v>
      </c>
      <c r="B2001" t="s">
        <v>66</v>
      </c>
      <c r="C2001" t="s">
        <v>61</v>
      </c>
      <c r="D2001" t="s">
        <v>20</v>
      </c>
      <c r="E2001">
        <v>53</v>
      </c>
      <c r="F2001">
        <f t="shared" si="124"/>
        <v>2.5</v>
      </c>
      <c r="G2001">
        <f t="shared" si="125"/>
        <v>132.5</v>
      </c>
      <c r="H2001">
        <f t="shared" si="126"/>
        <v>10</v>
      </c>
      <c r="I2001" t="str">
        <f t="shared" si="127"/>
        <v>Październik</v>
      </c>
    </row>
    <row r="2002" spans="1:9">
      <c r="A2002" s="1">
        <v>44856</v>
      </c>
      <c r="B2002" t="s">
        <v>60</v>
      </c>
      <c r="C2002" t="s">
        <v>61</v>
      </c>
      <c r="D2002" t="s">
        <v>28</v>
      </c>
      <c r="E2002">
        <v>218</v>
      </c>
      <c r="F2002">
        <f t="shared" si="124"/>
        <v>3.5</v>
      </c>
      <c r="G2002">
        <f t="shared" si="125"/>
        <v>763</v>
      </c>
      <c r="H2002">
        <f t="shared" si="126"/>
        <v>10</v>
      </c>
      <c r="I2002" t="str">
        <f t="shared" si="127"/>
        <v>Październik</v>
      </c>
    </row>
    <row r="2003" spans="1:9">
      <c r="A2003" s="1">
        <v>44856</v>
      </c>
      <c r="B2003" t="s">
        <v>60</v>
      </c>
      <c r="C2003" t="s">
        <v>61</v>
      </c>
      <c r="D2003" t="s">
        <v>41</v>
      </c>
      <c r="E2003">
        <v>396</v>
      </c>
      <c r="F2003">
        <f t="shared" si="124"/>
        <v>3.5</v>
      </c>
      <c r="G2003">
        <f t="shared" si="125"/>
        <v>1386</v>
      </c>
      <c r="H2003">
        <f t="shared" si="126"/>
        <v>10</v>
      </c>
      <c r="I2003" t="str">
        <f t="shared" si="127"/>
        <v>Październik</v>
      </c>
    </row>
    <row r="2004" spans="1:9">
      <c r="A2004" s="1">
        <v>44856</v>
      </c>
      <c r="B2004" t="s">
        <v>60</v>
      </c>
      <c r="C2004" t="s">
        <v>61</v>
      </c>
      <c r="D2004" t="s">
        <v>28</v>
      </c>
      <c r="E2004">
        <v>148</v>
      </c>
      <c r="F2004">
        <f t="shared" si="124"/>
        <v>3.5</v>
      </c>
      <c r="G2004">
        <f t="shared" si="125"/>
        <v>518</v>
      </c>
      <c r="H2004">
        <f t="shared" si="126"/>
        <v>10</v>
      </c>
      <c r="I2004" t="str">
        <f t="shared" si="127"/>
        <v>Październik</v>
      </c>
    </row>
    <row r="2005" spans="1:9">
      <c r="A2005" s="1">
        <v>44856</v>
      </c>
      <c r="B2005" t="s">
        <v>66</v>
      </c>
      <c r="C2005" t="s">
        <v>61</v>
      </c>
      <c r="D2005" t="s">
        <v>25</v>
      </c>
      <c r="E2005">
        <v>315</v>
      </c>
      <c r="F2005">
        <f t="shared" si="124"/>
        <v>2.5</v>
      </c>
      <c r="G2005">
        <f t="shared" si="125"/>
        <v>787.5</v>
      </c>
      <c r="H2005">
        <f t="shared" si="126"/>
        <v>10</v>
      </c>
      <c r="I2005" t="str">
        <f t="shared" si="127"/>
        <v>Październik</v>
      </c>
    </row>
    <row r="2006" spans="1:9">
      <c r="A2006" s="1">
        <v>44856</v>
      </c>
      <c r="B2006" t="s">
        <v>60</v>
      </c>
      <c r="C2006" t="s">
        <v>61</v>
      </c>
      <c r="D2006" t="s">
        <v>30</v>
      </c>
      <c r="E2006">
        <v>102</v>
      </c>
      <c r="F2006">
        <f t="shared" si="124"/>
        <v>3.5</v>
      </c>
      <c r="G2006">
        <f t="shared" si="125"/>
        <v>357</v>
      </c>
      <c r="H2006">
        <f t="shared" si="126"/>
        <v>10</v>
      </c>
      <c r="I2006" t="str">
        <f t="shared" si="127"/>
        <v>Październik</v>
      </c>
    </row>
    <row r="2007" spans="1:9">
      <c r="A2007" s="1">
        <v>44858</v>
      </c>
      <c r="B2007" t="s">
        <v>66</v>
      </c>
      <c r="C2007" t="s">
        <v>61</v>
      </c>
      <c r="D2007" t="s">
        <v>5</v>
      </c>
      <c r="E2007">
        <v>47</v>
      </c>
      <c r="F2007">
        <f t="shared" si="124"/>
        <v>2.5</v>
      </c>
      <c r="G2007">
        <f t="shared" si="125"/>
        <v>117.5</v>
      </c>
      <c r="H2007">
        <f t="shared" si="126"/>
        <v>10</v>
      </c>
      <c r="I2007" t="str">
        <f t="shared" si="127"/>
        <v>Październik</v>
      </c>
    </row>
    <row r="2008" spans="1:9">
      <c r="A2008" s="1">
        <v>44858</v>
      </c>
      <c r="B2008" t="s">
        <v>67</v>
      </c>
      <c r="C2008" t="s">
        <v>61</v>
      </c>
      <c r="D2008" t="s">
        <v>31</v>
      </c>
      <c r="E2008">
        <v>336</v>
      </c>
      <c r="F2008">
        <f t="shared" si="124"/>
        <v>3.2</v>
      </c>
      <c r="G2008">
        <f t="shared" si="125"/>
        <v>1075.2</v>
      </c>
      <c r="H2008">
        <f t="shared" si="126"/>
        <v>10</v>
      </c>
      <c r="I2008" t="str">
        <f t="shared" si="127"/>
        <v>Październik</v>
      </c>
    </row>
    <row r="2009" spans="1:9">
      <c r="A2009" s="1">
        <v>44858</v>
      </c>
      <c r="B2009" t="s">
        <v>68</v>
      </c>
      <c r="C2009" t="s">
        <v>61</v>
      </c>
      <c r="D2009" t="s">
        <v>36</v>
      </c>
      <c r="E2009">
        <v>32</v>
      </c>
      <c r="F2009">
        <f t="shared" si="124"/>
        <v>2.5</v>
      </c>
      <c r="G2009">
        <f t="shared" si="125"/>
        <v>80</v>
      </c>
      <c r="H2009">
        <f t="shared" si="126"/>
        <v>10</v>
      </c>
      <c r="I2009" t="str">
        <f t="shared" si="127"/>
        <v>Październik</v>
      </c>
    </row>
    <row r="2010" spans="1:9">
      <c r="A2010" s="1">
        <v>44858</v>
      </c>
      <c r="B2010" t="s">
        <v>66</v>
      </c>
      <c r="C2010" t="s">
        <v>61</v>
      </c>
      <c r="D2010" t="s">
        <v>51</v>
      </c>
      <c r="E2010">
        <v>23</v>
      </c>
      <c r="F2010">
        <f t="shared" si="124"/>
        <v>2.5</v>
      </c>
      <c r="G2010">
        <f t="shared" si="125"/>
        <v>57.5</v>
      </c>
      <c r="H2010">
        <f t="shared" si="126"/>
        <v>10</v>
      </c>
      <c r="I2010" t="str">
        <f t="shared" si="127"/>
        <v>Październik</v>
      </c>
    </row>
    <row r="2011" spans="1:9">
      <c r="A2011" s="1">
        <v>44858</v>
      </c>
      <c r="B2011" t="s">
        <v>65</v>
      </c>
      <c r="C2011" t="s">
        <v>61</v>
      </c>
      <c r="D2011" t="s">
        <v>5</v>
      </c>
      <c r="E2011">
        <v>217</v>
      </c>
      <c r="F2011">
        <f t="shared" si="124"/>
        <v>3.2</v>
      </c>
      <c r="G2011">
        <f t="shared" si="125"/>
        <v>694.40000000000009</v>
      </c>
      <c r="H2011">
        <f t="shared" si="126"/>
        <v>10</v>
      </c>
      <c r="I2011" t="str">
        <f t="shared" si="127"/>
        <v>Październik</v>
      </c>
    </row>
    <row r="2012" spans="1:9">
      <c r="A2012" s="1">
        <v>44858</v>
      </c>
      <c r="B2012" t="s">
        <v>60</v>
      </c>
      <c r="C2012" t="s">
        <v>61</v>
      </c>
      <c r="D2012" t="s">
        <v>21</v>
      </c>
      <c r="E2012">
        <v>133</v>
      </c>
      <c r="F2012">
        <f t="shared" si="124"/>
        <v>3.5</v>
      </c>
      <c r="G2012">
        <f t="shared" si="125"/>
        <v>465.5</v>
      </c>
      <c r="H2012">
        <f t="shared" si="126"/>
        <v>10</v>
      </c>
      <c r="I2012" t="str">
        <f t="shared" si="127"/>
        <v>Październik</v>
      </c>
    </row>
    <row r="2013" spans="1:9">
      <c r="A2013" s="1">
        <v>44858</v>
      </c>
      <c r="B2013" t="s">
        <v>60</v>
      </c>
      <c r="C2013" t="s">
        <v>61</v>
      </c>
      <c r="D2013" t="s">
        <v>12</v>
      </c>
      <c r="E2013">
        <v>478</v>
      </c>
      <c r="F2013">
        <f t="shared" si="124"/>
        <v>3.5</v>
      </c>
      <c r="G2013">
        <f t="shared" si="125"/>
        <v>1673</v>
      </c>
      <c r="H2013">
        <f t="shared" si="126"/>
        <v>10</v>
      </c>
      <c r="I2013" t="str">
        <f t="shared" si="127"/>
        <v>Październik</v>
      </c>
    </row>
    <row r="2014" spans="1:9">
      <c r="A2014" s="1">
        <v>44858</v>
      </c>
      <c r="B2014" t="s">
        <v>65</v>
      </c>
      <c r="C2014" t="s">
        <v>61</v>
      </c>
      <c r="D2014" t="s">
        <v>43</v>
      </c>
      <c r="E2014">
        <v>281</v>
      </c>
      <c r="F2014">
        <f t="shared" si="124"/>
        <v>3.2</v>
      </c>
      <c r="G2014">
        <f t="shared" si="125"/>
        <v>899.2</v>
      </c>
      <c r="H2014">
        <f t="shared" si="126"/>
        <v>10</v>
      </c>
      <c r="I2014" t="str">
        <f t="shared" si="127"/>
        <v>Październik</v>
      </c>
    </row>
    <row r="2015" spans="1:9">
      <c r="A2015" s="1">
        <v>44858</v>
      </c>
      <c r="B2015" t="s">
        <v>60</v>
      </c>
      <c r="C2015" t="s">
        <v>61</v>
      </c>
      <c r="D2015" t="s">
        <v>23</v>
      </c>
      <c r="E2015">
        <v>167</v>
      </c>
      <c r="F2015">
        <f t="shared" si="124"/>
        <v>3.5</v>
      </c>
      <c r="G2015">
        <f t="shared" si="125"/>
        <v>584.5</v>
      </c>
      <c r="H2015">
        <f t="shared" si="126"/>
        <v>10</v>
      </c>
      <c r="I2015" t="str">
        <f t="shared" si="127"/>
        <v>Październik</v>
      </c>
    </row>
    <row r="2016" spans="1:9">
      <c r="A2016" s="1">
        <v>44859</v>
      </c>
      <c r="B2016" t="s">
        <v>60</v>
      </c>
      <c r="C2016" t="s">
        <v>61</v>
      </c>
      <c r="D2016" t="s">
        <v>35</v>
      </c>
      <c r="E2016">
        <v>69</v>
      </c>
      <c r="F2016">
        <f t="shared" si="124"/>
        <v>3.5</v>
      </c>
      <c r="G2016">
        <f t="shared" si="125"/>
        <v>241.5</v>
      </c>
      <c r="H2016">
        <f t="shared" si="126"/>
        <v>10</v>
      </c>
      <c r="I2016" t="str">
        <f t="shared" si="127"/>
        <v>Październik</v>
      </c>
    </row>
    <row r="2017" spans="1:9">
      <c r="A2017" s="1">
        <v>44859</v>
      </c>
      <c r="B2017" t="s">
        <v>66</v>
      </c>
      <c r="C2017" t="s">
        <v>61</v>
      </c>
      <c r="D2017" t="s">
        <v>21</v>
      </c>
      <c r="E2017">
        <v>455</v>
      </c>
      <c r="F2017">
        <f t="shared" si="124"/>
        <v>2.5</v>
      </c>
      <c r="G2017">
        <f t="shared" si="125"/>
        <v>1137.5</v>
      </c>
      <c r="H2017">
        <f t="shared" si="126"/>
        <v>10</v>
      </c>
      <c r="I2017" t="str">
        <f t="shared" si="127"/>
        <v>Październik</v>
      </c>
    </row>
    <row r="2018" spans="1:9">
      <c r="A2018" s="1">
        <v>44859</v>
      </c>
      <c r="B2018" t="s">
        <v>66</v>
      </c>
      <c r="C2018" t="s">
        <v>61</v>
      </c>
      <c r="D2018" t="s">
        <v>49</v>
      </c>
      <c r="E2018">
        <v>492</v>
      </c>
      <c r="F2018">
        <f t="shared" si="124"/>
        <v>2.5</v>
      </c>
      <c r="G2018">
        <f t="shared" si="125"/>
        <v>1230</v>
      </c>
      <c r="H2018">
        <f t="shared" si="126"/>
        <v>10</v>
      </c>
      <c r="I2018" t="str">
        <f t="shared" si="127"/>
        <v>Październik</v>
      </c>
    </row>
    <row r="2019" spans="1:9">
      <c r="A2019" s="1">
        <v>44859</v>
      </c>
      <c r="B2019" t="s">
        <v>60</v>
      </c>
      <c r="C2019" t="s">
        <v>61</v>
      </c>
      <c r="D2019" t="s">
        <v>38</v>
      </c>
      <c r="E2019">
        <v>339</v>
      </c>
      <c r="F2019">
        <f t="shared" si="124"/>
        <v>3.5</v>
      </c>
      <c r="G2019">
        <f t="shared" si="125"/>
        <v>1186.5</v>
      </c>
      <c r="H2019">
        <f t="shared" si="126"/>
        <v>10</v>
      </c>
      <c r="I2019" t="str">
        <f t="shared" si="127"/>
        <v>Październik</v>
      </c>
    </row>
    <row r="2020" spans="1:9">
      <c r="A2020" s="1">
        <v>44860</v>
      </c>
      <c r="B2020" t="s">
        <v>66</v>
      </c>
      <c r="C2020" t="s">
        <v>61</v>
      </c>
      <c r="D2020" t="s">
        <v>40</v>
      </c>
      <c r="E2020">
        <v>192</v>
      </c>
      <c r="F2020">
        <f t="shared" si="124"/>
        <v>2.5</v>
      </c>
      <c r="G2020">
        <f t="shared" si="125"/>
        <v>480</v>
      </c>
      <c r="H2020">
        <f t="shared" si="126"/>
        <v>10</v>
      </c>
      <c r="I2020" t="str">
        <f t="shared" si="127"/>
        <v>Październik</v>
      </c>
    </row>
    <row r="2021" spans="1:9">
      <c r="A2021" s="1">
        <v>44860</v>
      </c>
      <c r="B2021" t="s">
        <v>65</v>
      </c>
      <c r="C2021" t="s">
        <v>61</v>
      </c>
      <c r="D2021" t="s">
        <v>56</v>
      </c>
      <c r="E2021">
        <v>489</v>
      </c>
      <c r="F2021">
        <f t="shared" si="124"/>
        <v>3.2</v>
      </c>
      <c r="G2021">
        <f t="shared" si="125"/>
        <v>1564.8000000000002</v>
      </c>
      <c r="H2021">
        <f t="shared" si="126"/>
        <v>10</v>
      </c>
      <c r="I2021" t="str">
        <f t="shared" si="127"/>
        <v>Październik</v>
      </c>
    </row>
    <row r="2022" spans="1:9">
      <c r="A2022" s="1">
        <v>44860</v>
      </c>
      <c r="B2022" t="s">
        <v>68</v>
      </c>
      <c r="C2022" t="s">
        <v>61</v>
      </c>
      <c r="D2022" t="s">
        <v>43</v>
      </c>
      <c r="E2022">
        <v>420</v>
      </c>
      <c r="F2022">
        <f t="shared" si="124"/>
        <v>2.5</v>
      </c>
      <c r="G2022">
        <f t="shared" si="125"/>
        <v>1050</v>
      </c>
      <c r="H2022">
        <f t="shared" si="126"/>
        <v>10</v>
      </c>
      <c r="I2022" t="str">
        <f t="shared" si="127"/>
        <v>Październik</v>
      </c>
    </row>
    <row r="2023" spans="1:9">
      <c r="A2023" s="1">
        <v>44860</v>
      </c>
      <c r="B2023" t="s">
        <v>60</v>
      </c>
      <c r="C2023" t="s">
        <v>61</v>
      </c>
      <c r="D2023" t="s">
        <v>19</v>
      </c>
      <c r="E2023">
        <v>369</v>
      </c>
      <c r="F2023">
        <f t="shared" si="124"/>
        <v>3.5</v>
      </c>
      <c r="G2023">
        <f t="shared" si="125"/>
        <v>1291.5</v>
      </c>
      <c r="H2023">
        <f t="shared" si="126"/>
        <v>10</v>
      </c>
      <c r="I2023" t="str">
        <f t="shared" si="127"/>
        <v>Październik</v>
      </c>
    </row>
    <row r="2024" spans="1:9">
      <c r="A2024" s="1">
        <v>44861</v>
      </c>
      <c r="B2024" t="s">
        <v>60</v>
      </c>
      <c r="C2024" t="s">
        <v>61</v>
      </c>
      <c r="D2024" t="s">
        <v>2</v>
      </c>
      <c r="E2024">
        <v>164</v>
      </c>
      <c r="F2024">
        <f t="shared" si="124"/>
        <v>3.5</v>
      </c>
      <c r="G2024">
        <f t="shared" si="125"/>
        <v>574</v>
      </c>
      <c r="H2024">
        <f t="shared" si="126"/>
        <v>10</v>
      </c>
      <c r="I2024" t="str">
        <f t="shared" si="127"/>
        <v>Październik</v>
      </c>
    </row>
    <row r="2025" spans="1:9">
      <c r="A2025" s="1">
        <v>44861</v>
      </c>
      <c r="B2025" t="s">
        <v>66</v>
      </c>
      <c r="C2025" t="s">
        <v>61</v>
      </c>
      <c r="D2025" t="s">
        <v>10</v>
      </c>
      <c r="E2025">
        <v>405</v>
      </c>
      <c r="F2025">
        <f t="shared" si="124"/>
        <v>2.5</v>
      </c>
      <c r="G2025">
        <f t="shared" si="125"/>
        <v>1012.5</v>
      </c>
      <c r="H2025">
        <f t="shared" si="126"/>
        <v>10</v>
      </c>
      <c r="I2025" t="str">
        <f t="shared" si="127"/>
        <v>Październik</v>
      </c>
    </row>
    <row r="2026" spans="1:9">
      <c r="A2026" s="1">
        <v>44861</v>
      </c>
      <c r="B2026" t="s">
        <v>60</v>
      </c>
      <c r="C2026" t="s">
        <v>61</v>
      </c>
      <c r="D2026" t="s">
        <v>38</v>
      </c>
      <c r="E2026">
        <v>251</v>
      </c>
      <c r="F2026">
        <f t="shared" si="124"/>
        <v>3.5</v>
      </c>
      <c r="G2026">
        <f t="shared" si="125"/>
        <v>878.5</v>
      </c>
      <c r="H2026">
        <f t="shared" si="126"/>
        <v>10</v>
      </c>
      <c r="I2026" t="str">
        <f t="shared" si="127"/>
        <v>Październik</v>
      </c>
    </row>
    <row r="2027" spans="1:9">
      <c r="A2027" s="1">
        <v>44861</v>
      </c>
      <c r="B2027" t="s">
        <v>65</v>
      </c>
      <c r="C2027" t="s">
        <v>61</v>
      </c>
      <c r="D2027" t="s">
        <v>29</v>
      </c>
      <c r="E2027">
        <v>316</v>
      </c>
      <c r="F2027">
        <f t="shared" si="124"/>
        <v>3.2</v>
      </c>
      <c r="G2027">
        <f t="shared" si="125"/>
        <v>1011.2</v>
      </c>
      <c r="H2027">
        <f t="shared" si="126"/>
        <v>10</v>
      </c>
      <c r="I2027" t="str">
        <f t="shared" si="127"/>
        <v>Październik</v>
      </c>
    </row>
    <row r="2028" spans="1:9">
      <c r="A2028" s="1">
        <v>44861</v>
      </c>
      <c r="B2028" t="s">
        <v>66</v>
      </c>
      <c r="C2028" t="s">
        <v>61</v>
      </c>
      <c r="D2028" t="s">
        <v>23</v>
      </c>
      <c r="E2028">
        <v>92</v>
      </c>
      <c r="F2028">
        <f t="shared" si="124"/>
        <v>2.5</v>
      </c>
      <c r="G2028">
        <f t="shared" si="125"/>
        <v>230</v>
      </c>
      <c r="H2028">
        <f t="shared" si="126"/>
        <v>10</v>
      </c>
      <c r="I2028" t="str">
        <f t="shared" si="127"/>
        <v>Październik</v>
      </c>
    </row>
    <row r="2029" spans="1:9">
      <c r="A2029" s="1">
        <v>44861</v>
      </c>
      <c r="B2029" t="s">
        <v>66</v>
      </c>
      <c r="C2029" t="s">
        <v>61</v>
      </c>
      <c r="D2029" t="s">
        <v>12</v>
      </c>
      <c r="E2029">
        <v>101</v>
      </c>
      <c r="F2029">
        <f t="shared" si="124"/>
        <v>2.5</v>
      </c>
      <c r="G2029">
        <f t="shared" si="125"/>
        <v>252.5</v>
      </c>
      <c r="H2029">
        <f t="shared" si="126"/>
        <v>10</v>
      </c>
      <c r="I2029" t="str">
        <f t="shared" si="127"/>
        <v>Październik</v>
      </c>
    </row>
    <row r="2030" spans="1:9">
      <c r="A2030" s="1">
        <v>44861</v>
      </c>
      <c r="B2030" t="s">
        <v>60</v>
      </c>
      <c r="C2030" t="s">
        <v>61</v>
      </c>
      <c r="D2030" t="s">
        <v>54</v>
      </c>
      <c r="E2030">
        <v>395</v>
      </c>
      <c r="F2030">
        <f t="shared" si="124"/>
        <v>3.5</v>
      </c>
      <c r="G2030">
        <f t="shared" si="125"/>
        <v>1382.5</v>
      </c>
      <c r="H2030">
        <f t="shared" si="126"/>
        <v>10</v>
      </c>
      <c r="I2030" t="str">
        <f t="shared" si="127"/>
        <v>Październik</v>
      </c>
    </row>
    <row r="2031" spans="1:9">
      <c r="A2031" s="1">
        <v>44861</v>
      </c>
      <c r="B2031" t="s">
        <v>67</v>
      </c>
      <c r="C2031" t="s">
        <v>61</v>
      </c>
      <c r="D2031" t="s">
        <v>21</v>
      </c>
      <c r="E2031">
        <v>365</v>
      </c>
      <c r="F2031">
        <f t="shared" si="124"/>
        <v>3.2</v>
      </c>
      <c r="G2031">
        <f t="shared" si="125"/>
        <v>1168</v>
      </c>
      <c r="H2031">
        <f t="shared" si="126"/>
        <v>10</v>
      </c>
      <c r="I2031" t="str">
        <f t="shared" si="127"/>
        <v>Październik</v>
      </c>
    </row>
    <row r="2032" spans="1:9">
      <c r="A2032" s="1">
        <v>44861</v>
      </c>
      <c r="B2032" t="s">
        <v>66</v>
      </c>
      <c r="C2032" t="s">
        <v>61</v>
      </c>
      <c r="D2032" t="s">
        <v>16</v>
      </c>
      <c r="E2032">
        <v>283</v>
      </c>
      <c r="F2032">
        <f t="shared" si="124"/>
        <v>2.5</v>
      </c>
      <c r="G2032">
        <f t="shared" si="125"/>
        <v>707.5</v>
      </c>
      <c r="H2032">
        <f t="shared" si="126"/>
        <v>10</v>
      </c>
      <c r="I2032" t="str">
        <f t="shared" si="127"/>
        <v>Październik</v>
      </c>
    </row>
    <row r="2033" spans="1:9">
      <c r="A2033" s="1">
        <v>44861</v>
      </c>
      <c r="B2033" t="s">
        <v>66</v>
      </c>
      <c r="C2033" t="s">
        <v>61</v>
      </c>
      <c r="D2033" t="s">
        <v>10</v>
      </c>
      <c r="E2033">
        <v>361</v>
      </c>
      <c r="F2033">
        <f t="shared" si="124"/>
        <v>2.5</v>
      </c>
      <c r="G2033">
        <f t="shared" si="125"/>
        <v>902.5</v>
      </c>
      <c r="H2033">
        <f t="shared" si="126"/>
        <v>10</v>
      </c>
      <c r="I2033" t="str">
        <f t="shared" si="127"/>
        <v>Październik</v>
      </c>
    </row>
    <row r="2034" spans="1:9">
      <c r="A2034" s="1">
        <v>44862</v>
      </c>
      <c r="B2034" t="s">
        <v>68</v>
      </c>
      <c r="C2034" t="s">
        <v>61</v>
      </c>
      <c r="D2034" t="s">
        <v>45</v>
      </c>
      <c r="E2034">
        <v>249</v>
      </c>
      <c r="F2034">
        <f t="shared" si="124"/>
        <v>2.5</v>
      </c>
      <c r="G2034">
        <f t="shared" si="125"/>
        <v>622.5</v>
      </c>
      <c r="H2034">
        <f t="shared" si="126"/>
        <v>10</v>
      </c>
      <c r="I2034" t="str">
        <f t="shared" si="127"/>
        <v>Październik</v>
      </c>
    </row>
    <row r="2035" spans="1:9">
      <c r="A2035" s="1">
        <v>44862</v>
      </c>
      <c r="B2035" t="s">
        <v>65</v>
      </c>
      <c r="C2035" t="s">
        <v>61</v>
      </c>
      <c r="D2035" t="s">
        <v>25</v>
      </c>
      <c r="E2035">
        <v>358</v>
      </c>
      <c r="F2035">
        <f t="shared" si="124"/>
        <v>3.2</v>
      </c>
      <c r="G2035">
        <f t="shared" si="125"/>
        <v>1145.6000000000001</v>
      </c>
      <c r="H2035">
        <f t="shared" si="126"/>
        <v>10</v>
      </c>
      <c r="I2035" t="str">
        <f t="shared" si="127"/>
        <v>Październik</v>
      </c>
    </row>
    <row r="2036" spans="1:9">
      <c r="A2036" s="1">
        <v>44862</v>
      </c>
      <c r="B2036" t="s">
        <v>68</v>
      </c>
      <c r="C2036" t="s">
        <v>61</v>
      </c>
      <c r="D2036" t="s">
        <v>47</v>
      </c>
      <c r="E2036">
        <v>329</v>
      </c>
      <c r="F2036">
        <f t="shared" si="124"/>
        <v>2.5</v>
      </c>
      <c r="G2036">
        <f t="shared" si="125"/>
        <v>822.5</v>
      </c>
      <c r="H2036">
        <f t="shared" si="126"/>
        <v>10</v>
      </c>
      <c r="I2036" t="str">
        <f t="shared" si="127"/>
        <v>Październik</v>
      </c>
    </row>
    <row r="2037" spans="1:9">
      <c r="A2037" s="1">
        <v>44862</v>
      </c>
      <c r="B2037" t="s">
        <v>60</v>
      </c>
      <c r="C2037" t="s">
        <v>61</v>
      </c>
      <c r="D2037" t="s">
        <v>50</v>
      </c>
      <c r="E2037">
        <v>67</v>
      </c>
      <c r="F2037">
        <f t="shared" si="124"/>
        <v>3.5</v>
      </c>
      <c r="G2037">
        <f t="shared" si="125"/>
        <v>234.5</v>
      </c>
      <c r="H2037">
        <f t="shared" si="126"/>
        <v>10</v>
      </c>
      <c r="I2037" t="str">
        <f t="shared" si="127"/>
        <v>Październik</v>
      </c>
    </row>
    <row r="2038" spans="1:9">
      <c r="A2038" s="1">
        <v>44862</v>
      </c>
      <c r="B2038" t="s">
        <v>68</v>
      </c>
      <c r="C2038" t="s">
        <v>61</v>
      </c>
      <c r="D2038" t="s">
        <v>6</v>
      </c>
      <c r="E2038">
        <v>102</v>
      </c>
      <c r="F2038">
        <f t="shared" si="124"/>
        <v>2.5</v>
      </c>
      <c r="G2038">
        <f t="shared" si="125"/>
        <v>255</v>
      </c>
      <c r="H2038">
        <f t="shared" si="126"/>
        <v>10</v>
      </c>
      <c r="I2038" t="str">
        <f t="shared" si="127"/>
        <v>Październik</v>
      </c>
    </row>
    <row r="2039" spans="1:9">
      <c r="A2039" s="1">
        <v>44862</v>
      </c>
      <c r="B2039" t="s">
        <v>68</v>
      </c>
      <c r="C2039" t="s">
        <v>61</v>
      </c>
      <c r="D2039" t="s">
        <v>44</v>
      </c>
      <c r="E2039">
        <v>305</v>
      </c>
      <c r="F2039">
        <f t="shared" si="124"/>
        <v>2.5</v>
      </c>
      <c r="G2039">
        <f t="shared" si="125"/>
        <v>762.5</v>
      </c>
      <c r="H2039">
        <f t="shared" si="126"/>
        <v>10</v>
      </c>
      <c r="I2039" t="str">
        <f t="shared" si="127"/>
        <v>Październik</v>
      </c>
    </row>
    <row r="2040" spans="1:9">
      <c r="A2040" s="1">
        <v>44863</v>
      </c>
      <c r="B2040" t="s">
        <v>60</v>
      </c>
      <c r="C2040" t="s">
        <v>61</v>
      </c>
      <c r="D2040" t="s">
        <v>12</v>
      </c>
      <c r="E2040">
        <v>228</v>
      </c>
      <c r="F2040">
        <f t="shared" si="124"/>
        <v>3.5</v>
      </c>
      <c r="G2040">
        <f t="shared" si="125"/>
        <v>798</v>
      </c>
      <c r="H2040">
        <f t="shared" si="126"/>
        <v>10</v>
      </c>
      <c r="I2040" t="str">
        <f t="shared" si="127"/>
        <v>Październik</v>
      </c>
    </row>
    <row r="2041" spans="1:9">
      <c r="A2041" s="1">
        <v>44863</v>
      </c>
      <c r="B2041" t="s">
        <v>65</v>
      </c>
      <c r="C2041" t="s">
        <v>61</v>
      </c>
      <c r="D2041" t="s">
        <v>57</v>
      </c>
      <c r="E2041">
        <v>86</v>
      </c>
      <c r="F2041">
        <f t="shared" si="124"/>
        <v>3.2</v>
      </c>
      <c r="G2041">
        <f t="shared" si="125"/>
        <v>275.2</v>
      </c>
      <c r="H2041">
        <f t="shared" si="126"/>
        <v>10</v>
      </c>
      <c r="I2041" t="str">
        <f t="shared" si="127"/>
        <v>Październik</v>
      </c>
    </row>
    <row r="2042" spans="1:9">
      <c r="A2042" s="1">
        <v>44863</v>
      </c>
      <c r="B2042" t="s">
        <v>60</v>
      </c>
      <c r="C2042" t="s">
        <v>61</v>
      </c>
      <c r="D2042" t="s">
        <v>6</v>
      </c>
      <c r="E2042">
        <v>133</v>
      </c>
      <c r="F2042">
        <f t="shared" si="124"/>
        <v>3.5</v>
      </c>
      <c r="G2042">
        <f t="shared" si="125"/>
        <v>465.5</v>
      </c>
      <c r="H2042">
        <f t="shared" si="126"/>
        <v>10</v>
      </c>
      <c r="I2042" t="str">
        <f t="shared" si="127"/>
        <v>Październik</v>
      </c>
    </row>
    <row r="2043" spans="1:9">
      <c r="A2043" s="1">
        <v>44863</v>
      </c>
      <c r="B2043" t="s">
        <v>60</v>
      </c>
      <c r="C2043" t="s">
        <v>61</v>
      </c>
      <c r="D2043" t="s">
        <v>25</v>
      </c>
      <c r="E2043">
        <v>226</v>
      </c>
      <c r="F2043">
        <f t="shared" si="124"/>
        <v>3.5</v>
      </c>
      <c r="G2043">
        <f t="shared" si="125"/>
        <v>791</v>
      </c>
      <c r="H2043">
        <f t="shared" si="126"/>
        <v>10</v>
      </c>
      <c r="I2043" t="str">
        <f t="shared" si="127"/>
        <v>Październik</v>
      </c>
    </row>
    <row r="2044" spans="1:9">
      <c r="A2044" s="1">
        <v>44863</v>
      </c>
      <c r="B2044" t="s">
        <v>60</v>
      </c>
      <c r="C2044" t="s">
        <v>61</v>
      </c>
      <c r="D2044" t="s">
        <v>55</v>
      </c>
      <c r="E2044">
        <v>66</v>
      </c>
      <c r="F2044">
        <f t="shared" si="124"/>
        <v>3.5</v>
      </c>
      <c r="G2044">
        <f t="shared" si="125"/>
        <v>231</v>
      </c>
      <c r="H2044">
        <f t="shared" si="126"/>
        <v>10</v>
      </c>
      <c r="I2044" t="str">
        <f t="shared" si="127"/>
        <v>Październik</v>
      </c>
    </row>
    <row r="2045" spans="1:9">
      <c r="A2045" s="1">
        <v>44863</v>
      </c>
      <c r="B2045" t="s">
        <v>67</v>
      </c>
      <c r="C2045" t="s">
        <v>61</v>
      </c>
      <c r="D2045" t="s">
        <v>33</v>
      </c>
      <c r="E2045">
        <v>10</v>
      </c>
      <c r="F2045">
        <f t="shared" si="124"/>
        <v>3.2</v>
      </c>
      <c r="G2045">
        <f t="shared" si="125"/>
        <v>32</v>
      </c>
      <c r="H2045">
        <f t="shared" si="126"/>
        <v>10</v>
      </c>
      <c r="I2045" t="str">
        <f t="shared" si="127"/>
        <v>Październik</v>
      </c>
    </row>
    <row r="2046" spans="1:9">
      <c r="A2046" s="1">
        <v>44863</v>
      </c>
      <c r="B2046" t="s">
        <v>68</v>
      </c>
      <c r="C2046" t="s">
        <v>61</v>
      </c>
      <c r="D2046" t="s">
        <v>5</v>
      </c>
      <c r="E2046">
        <v>80</v>
      </c>
      <c r="F2046">
        <f t="shared" si="124"/>
        <v>2.5</v>
      </c>
      <c r="G2046">
        <f t="shared" si="125"/>
        <v>200</v>
      </c>
      <c r="H2046">
        <f t="shared" si="126"/>
        <v>10</v>
      </c>
      <c r="I2046" t="str">
        <f t="shared" si="127"/>
        <v>Październik</v>
      </c>
    </row>
    <row r="2047" spans="1:9">
      <c r="A2047" s="1">
        <v>44863</v>
      </c>
      <c r="B2047" t="s">
        <v>68</v>
      </c>
      <c r="C2047" t="s">
        <v>61</v>
      </c>
      <c r="D2047" t="s">
        <v>49</v>
      </c>
      <c r="E2047">
        <v>19</v>
      </c>
      <c r="F2047">
        <f t="shared" si="124"/>
        <v>2.5</v>
      </c>
      <c r="G2047">
        <f t="shared" si="125"/>
        <v>47.5</v>
      </c>
      <c r="H2047">
        <f t="shared" si="126"/>
        <v>10</v>
      </c>
      <c r="I2047" t="str">
        <f t="shared" si="127"/>
        <v>Październik</v>
      </c>
    </row>
    <row r="2048" spans="1:9">
      <c r="A2048" s="1">
        <v>44863</v>
      </c>
      <c r="B2048" t="s">
        <v>66</v>
      </c>
      <c r="C2048" t="s">
        <v>61</v>
      </c>
      <c r="D2048" t="s">
        <v>54</v>
      </c>
      <c r="E2048">
        <v>242</v>
      </c>
      <c r="F2048">
        <f t="shared" si="124"/>
        <v>2.5</v>
      </c>
      <c r="G2048">
        <f t="shared" si="125"/>
        <v>605</v>
      </c>
      <c r="H2048">
        <f t="shared" si="126"/>
        <v>10</v>
      </c>
      <c r="I2048" t="str">
        <f t="shared" si="127"/>
        <v>Październik</v>
      </c>
    </row>
    <row r="2049" spans="1:9">
      <c r="A2049" s="1">
        <v>44863</v>
      </c>
      <c r="B2049" t="s">
        <v>67</v>
      </c>
      <c r="C2049" t="s">
        <v>61</v>
      </c>
      <c r="D2049" t="s">
        <v>46</v>
      </c>
      <c r="E2049">
        <v>477</v>
      </c>
      <c r="F2049">
        <f t="shared" si="124"/>
        <v>3.2</v>
      </c>
      <c r="G2049">
        <f t="shared" si="125"/>
        <v>1526.4</v>
      </c>
      <c r="H2049">
        <f t="shared" si="126"/>
        <v>10</v>
      </c>
      <c r="I2049" t="str">
        <f t="shared" si="127"/>
        <v>Październik</v>
      </c>
    </row>
    <row r="2050" spans="1:9">
      <c r="A2050" s="1">
        <v>44863</v>
      </c>
      <c r="B2050" t="s">
        <v>67</v>
      </c>
      <c r="C2050" t="s">
        <v>61</v>
      </c>
      <c r="D2050" t="s">
        <v>5</v>
      </c>
      <c r="E2050">
        <v>344</v>
      </c>
      <c r="F2050">
        <f t="shared" si="124"/>
        <v>3.2</v>
      </c>
      <c r="G2050">
        <f t="shared" si="125"/>
        <v>1100.8</v>
      </c>
      <c r="H2050">
        <f t="shared" si="126"/>
        <v>10</v>
      </c>
      <c r="I2050" t="str">
        <f t="shared" si="127"/>
        <v>Październik</v>
      </c>
    </row>
    <row r="2051" spans="1:9">
      <c r="A2051" s="1">
        <v>44863</v>
      </c>
      <c r="B2051" t="s">
        <v>60</v>
      </c>
      <c r="C2051" t="s">
        <v>61</v>
      </c>
      <c r="D2051" t="s">
        <v>20</v>
      </c>
      <c r="E2051">
        <v>287</v>
      </c>
      <c r="F2051">
        <f t="shared" ref="F2051:F2114" si="128">VLOOKUP(B2051,$P$1:$Q$16,2,FALSE)</f>
        <v>3.5</v>
      </c>
      <c r="G2051">
        <f t="shared" ref="G2051:G2114" si="129">E2051*F2051</f>
        <v>1004.5</v>
      </c>
      <c r="H2051">
        <f t="shared" ref="H2051:H2114" si="130">MONTH(A2051)</f>
        <v>10</v>
      </c>
      <c r="I2051" t="str">
        <f t="shared" ref="I2051:I2114" si="131">VLOOKUP(H2051,$S$1:$T$12,2,FALSE)</f>
        <v>Październik</v>
      </c>
    </row>
    <row r="2052" spans="1:9">
      <c r="A2052" s="1">
        <v>44863</v>
      </c>
      <c r="B2052" t="s">
        <v>68</v>
      </c>
      <c r="C2052" t="s">
        <v>61</v>
      </c>
      <c r="D2052" t="s">
        <v>27</v>
      </c>
      <c r="E2052">
        <v>395</v>
      </c>
      <c r="F2052">
        <f t="shared" si="128"/>
        <v>2.5</v>
      </c>
      <c r="G2052">
        <f t="shared" si="129"/>
        <v>987.5</v>
      </c>
      <c r="H2052">
        <f t="shared" si="130"/>
        <v>10</v>
      </c>
      <c r="I2052" t="str">
        <f t="shared" si="131"/>
        <v>Październik</v>
      </c>
    </row>
    <row r="2053" spans="1:9">
      <c r="A2053" s="1">
        <v>44863</v>
      </c>
      <c r="B2053" t="s">
        <v>65</v>
      </c>
      <c r="C2053" t="s">
        <v>61</v>
      </c>
      <c r="D2053" t="s">
        <v>25</v>
      </c>
      <c r="E2053">
        <v>479</v>
      </c>
      <c r="F2053">
        <f t="shared" si="128"/>
        <v>3.2</v>
      </c>
      <c r="G2053">
        <f t="shared" si="129"/>
        <v>1532.8000000000002</v>
      </c>
      <c r="H2053">
        <f t="shared" si="130"/>
        <v>10</v>
      </c>
      <c r="I2053" t="str">
        <f t="shared" si="131"/>
        <v>Październik</v>
      </c>
    </row>
    <row r="2054" spans="1:9">
      <c r="A2054" s="1">
        <v>44863</v>
      </c>
      <c r="B2054" t="s">
        <v>67</v>
      </c>
      <c r="C2054" t="s">
        <v>61</v>
      </c>
      <c r="D2054" t="s">
        <v>58</v>
      </c>
      <c r="E2054">
        <v>403</v>
      </c>
      <c r="F2054">
        <f t="shared" si="128"/>
        <v>3.2</v>
      </c>
      <c r="G2054">
        <f t="shared" si="129"/>
        <v>1289.6000000000001</v>
      </c>
      <c r="H2054">
        <f t="shared" si="130"/>
        <v>10</v>
      </c>
      <c r="I2054" t="str">
        <f t="shared" si="131"/>
        <v>Październik</v>
      </c>
    </row>
    <row r="2055" spans="1:9">
      <c r="A2055" s="1">
        <v>44865</v>
      </c>
      <c r="B2055" t="s">
        <v>67</v>
      </c>
      <c r="C2055" t="s">
        <v>61</v>
      </c>
      <c r="D2055" t="s">
        <v>28</v>
      </c>
      <c r="E2055">
        <v>38</v>
      </c>
      <c r="F2055">
        <f t="shared" si="128"/>
        <v>3.2</v>
      </c>
      <c r="G2055">
        <f t="shared" si="129"/>
        <v>121.60000000000001</v>
      </c>
      <c r="H2055">
        <f t="shared" si="130"/>
        <v>10</v>
      </c>
      <c r="I2055" t="str">
        <f t="shared" si="131"/>
        <v>Październik</v>
      </c>
    </row>
    <row r="2056" spans="1:9">
      <c r="A2056" s="1">
        <v>44865</v>
      </c>
      <c r="B2056" t="s">
        <v>60</v>
      </c>
      <c r="C2056" t="s">
        <v>61</v>
      </c>
      <c r="D2056" t="s">
        <v>12</v>
      </c>
      <c r="E2056">
        <v>500</v>
      </c>
      <c r="F2056">
        <f t="shared" si="128"/>
        <v>3.5</v>
      </c>
      <c r="G2056">
        <f t="shared" si="129"/>
        <v>1750</v>
      </c>
      <c r="H2056">
        <f t="shared" si="130"/>
        <v>10</v>
      </c>
      <c r="I2056" t="str">
        <f t="shared" si="131"/>
        <v>Październik</v>
      </c>
    </row>
    <row r="2057" spans="1:9">
      <c r="A2057" s="1">
        <v>44865</v>
      </c>
      <c r="B2057" t="s">
        <v>68</v>
      </c>
      <c r="C2057" t="s">
        <v>61</v>
      </c>
      <c r="D2057" t="s">
        <v>25</v>
      </c>
      <c r="E2057">
        <v>174</v>
      </c>
      <c r="F2057">
        <f t="shared" si="128"/>
        <v>2.5</v>
      </c>
      <c r="G2057">
        <f t="shared" si="129"/>
        <v>435</v>
      </c>
      <c r="H2057">
        <f t="shared" si="130"/>
        <v>10</v>
      </c>
      <c r="I2057" t="str">
        <f t="shared" si="131"/>
        <v>Październik</v>
      </c>
    </row>
    <row r="2058" spans="1:9">
      <c r="A2058" s="1">
        <v>44865</v>
      </c>
      <c r="B2058" t="s">
        <v>65</v>
      </c>
      <c r="C2058" t="s">
        <v>61</v>
      </c>
      <c r="D2058" t="s">
        <v>42</v>
      </c>
      <c r="E2058">
        <v>243</v>
      </c>
      <c r="F2058">
        <f t="shared" si="128"/>
        <v>3.2</v>
      </c>
      <c r="G2058">
        <f t="shared" si="129"/>
        <v>777.6</v>
      </c>
      <c r="H2058">
        <f t="shared" si="130"/>
        <v>10</v>
      </c>
      <c r="I2058" t="str">
        <f t="shared" si="131"/>
        <v>Październik</v>
      </c>
    </row>
    <row r="2059" spans="1:9">
      <c r="A2059" s="1">
        <v>44865</v>
      </c>
      <c r="B2059" t="s">
        <v>60</v>
      </c>
      <c r="C2059" t="s">
        <v>61</v>
      </c>
      <c r="D2059" t="s">
        <v>21</v>
      </c>
      <c r="E2059">
        <v>284</v>
      </c>
      <c r="F2059">
        <f t="shared" si="128"/>
        <v>3.5</v>
      </c>
      <c r="G2059">
        <f t="shared" si="129"/>
        <v>994</v>
      </c>
      <c r="H2059">
        <f t="shared" si="130"/>
        <v>10</v>
      </c>
      <c r="I2059" t="str">
        <f t="shared" si="131"/>
        <v>Październik</v>
      </c>
    </row>
    <row r="2060" spans="1:9">
      <c r="A2060" s="1">
        <v>44865</v>
      </c>
      <c r="B2060" t="s">
        <v>68</v>
      </c>
      <c r="C2060" t="s">
        <v>61</v>
      </c>
      <c r="D2060" t="s">
        <v>16</v>
      </c>
      <c r="E2060">
        <v>259</v>
      </c>
      <c r="F2060">
        <f t="shared" si="128"/>
        <v>2.5</v>
      </c>
      <c r="G2060">
        <f t="shared" si="129"/>
        <v>647.5</v>
      </c>
      <c r="H2060">
        <f t="shared" si="130"/>
        <v>10</v>
      </c>
      <c r="I2060" t="str">
        <f t="shared" si="131"/>
        <v>Październik</v>
      </c>
    </row>
    <row r="2061" spans="1:9">
      <c r="A2061" s="1">
        <v>44865</v>
      </c>
      <c r="B2061" t="s">
        <v>68</v>
      </c>
      <c r="C2061" t="s">
        <v>61</v>
      </c>
      <c r="D2061" t="s">
        <v>2</v>
      </c>
      <c r="E2061">
        <v>415</v>
      </c>
      <c r="F2061">
        <f t="shared" si="128"/>
        <v>2.5</v>
      </c>
      <c r="G2061">
        <f t="shared" si="129"/>
        <v>1037.5</v>
      </c>
      <c r="H2061">
        <f t="shared" si="130"/>
        <v>10</v>
      </c>
      <c r="I2061" t="str">
        <f t="shared" si="131"/>
        <v>Październik</v>
      </c>
    </row>
    <row r="2062" spans="1:9">
      <c r="A2062" s="1">
        <v>44865</v>
      </c>
      <c r="B2062" t="s">
        <v>66</v>
      </c>
      <c r="C2062" t="s">
        <v>61</v>
      </c>
      <c r="D2062" t="s">
        <v>34</v>
      </c>
      <c r="E2062">
        <v>194</v>
      </c>
      <c r="F2062">
        <f t="shared" si="128"/>
        <v>2.5</v>
      </c>
      <c r="G2062">
        <f t="shared" si="129"/>
        <v>485</v>
      </c>
      <c r="H2062">
        <f t="shared" si="130"/>
        <v>10</v>
      </c>
      <c r="I2062" t="str">
        <f t="shared" si="131"/>
        <v>Październik</v>
      </c>
    </row>
    <row r="2063" spans="1:9">
      <c r="A2063" s="1">
        <v>44865</v>
      </c>
      <c r="B2063" t="s">
        <v>68</v>
      </c>
      <c r="C2063" t="s">
        <v>61</v>
      </c>
      <c r="D2063" t="s">
        <v>28</v>
      </c>
      <c r="E2063">
        <v>426</v>
      </c>
      <c r="F2063">
        <f t="shared" si="128"/>
        <v>2.5</v>
      </c>
      <c r="G2063">
        <f t="shared" si="129"/>
        <v>1065</v>
      </c>
      <c r="H2063">
        <f t="shared" si="130"/>
        <v>10</v>
      </c>
      <c r="I2063" t="str">
        <f t="shared" si="131"/>
        <v>Październik</v>
      </c>
    </row>
    <row r="2064" spans="1:9">
      <c r="A2064" s="1">
        <v>44865</v>
      </c>
      <c r="B2064" t="s">
        <v>67</v>
      </c>
      <c r="C2064" t="s">
        <v>61</v>
      </c>
      <c r="D2064" t="s">
        <v>56</v>
      </c>
      <c r="E2064">
        <v>41</v>
      </c>
      <c r="F2064">
        <f t="shared" si="128"/>
        <v>3.2</v>
      </c>
      <c r="G2064">
        <f t="shared" si="129"/>
        <v>131.20000000000002</v>
      </c>
      <c r="H2064">
        <f t="shared" si="130"/>
        <v>10</v>
      </c>
      <c r="I2064" t="str">
        <f t="shared" si="131"/>
        <v>Październik</v>
      </c>
    </row>
    <row r="2065" spans="1:9">
      <c r="A2065" s="1">
        <v>44865</v>
      </c>
      <c r="B2065" t="s">
        <v>60</v>
      </c>
      <c r="C2065" t="s">
        <v>61</v>
      </c>
      <c r="D2065" t="s">
        <v>55</v>
      </c>
      <c r="E2065">
        <v>280</v>
      </c>
      <c r="F2065">
        <f t="shared" si="128"/>
        <v>3.5</v>
      </c>
      <c r="G2065">
        <f t="shared" si="129"/>
        <v>980</v>
      </c>
      <c r="H2065">
        <f t="shared" si="130"/>
        <v>10</v>
      </c>
      <c r="I2065" t="str">
        <f t="shared" si="131"/>
        <v>Październik</v>
      </c>
    </row>
    <row r="2066" spans="1:9">
      <c r="A2066" s="1">
        <v>44865</v>
      </c>
      <c r="B2066" t="s">
        <v>66</v>
      </c>
      <c r="C2066" t="s">
        <v>61</v>
      </c>
      <c r="D2066" t="s">
        <v>45</v>
      </c>
      <c r="E2066">
        <v>267</v>
      </c>
      <c r="F2066">
        <f t="shared" si="128"/>
        <v>2.5</v>
      </c>
      <c r="G2066">
        <f t="shared" si="129"/>
        <v>667.5</v>
      </c>
      <c r="H2066">
        <f t="shared" si="130"/>
        <v>10</v>
      </c>
      <c r="I2066" t="str">
        <f t="shared" si="131"/>
        <v>Październik</v>
      </c>
    </row>
    <row r="2067" spans="1:9">
      <c r="A2067" s="1">
        <v>44865</v>
      </c>
      <c r="B2067" t="s">
        <v>65</v>
      </c>
      <c r="C2067" t="s">
        <v>61</v>
      </c>
      <c r="D2067" t="s">
        <v>53</v>
      </c>
      <c r="E2067">
        <v>370</v>
      </c>
      <c r="F2067">
        <f t="shared" si="128"/>
        <v>3.2</v>
      </c>
      <c r="G2067">
        <f t="shared" si="129"/>
        <v>1184</v>
      </c>
      <c r="H2067">
        <f t="shared" si="130"/>
        <v>10</v>
      </c>
      <c r="I2067" t="str">
        <f t="shared" si="131"/>
        <v>Październik</v>
      </c>
    </row>
    <row r="2068" spans="1:9">
      <c r="A2068" s="1">
        <v>44865</v>
      </c>
      <c r="B2068" t="s">
        <v>67</v>
      </c>
      <c r="C2068" t="s">
        <v>61</v>
      </c>
      <c r="D2068" t="s">
        <v>42</v>
      </c>
      <c r="E2068">
        <v>115</v>
      </c>
      <c r="F2068">
        <f t="shared" si="128"/>
        <v>3.2</v>
      </c>
      <c r="G2068">
        <f t="shared" si="129"/>
        <v>368</v>
      </c>
      <c r="H2068">
        <f t="shared" si="130"/>
        <v>10</v>
      </c>
      <c r="I2068" t="str">
        <f t="shared" si="131"/>
        <v>Październik</v>
      </c>
    </row>
    <row r="2069" spans="1:9">
      <c r="A2069" s="1">
        <v>44865</v>
      </c>
      <c r="B2069" t="s">
        <v>65</v>
      </c>
      <c r="C2069" t="s">
        <v>61</v>
      </c>
      <c r="D2069" t="s">
        <v>29</v>
      </c>
      <c r="E2069">
        <v>446</v>
      </c>
      <c r="F2069">
        <f t="shared" si="128"/>
        <v>3.2</v>
      </c>
      <c r="G2069">
        <f t="shared" si="129"/>
        <v>1427.2</v>
      </c>
      <c r="H2069">
        <f t="shared" si="130"/>
        <v>10</v>
      </c>
      <c r="I2069" t="str">
        <f t="shared" si="131"/>
        <v>Październik</v>
      </c>
    </row>
    <row r="2070" spans="1:9">
      <c r="A2070" s="1">
        <v>44865</v>
      </c>
      <c r="B2070" t="s">
        <v>66</v>
      </c>
      <c r="C2070" t="s">
        <v>61</v>
      </c>
      <c r="D2070" t="s">
        <v>47</v>
      </c>
      <c r="E2070">
        <v>127</v>
      </c>
      <c r="F2070">
        <f t="shared" si="128"/>
        <v>2.5</v>
      </c>
      <c r="G2070">
        <f t="shared" si="129"/>
        <v>317.5</v>
      </c>
      <c r="H2070">
        <f t="shared" si="130"/>
        <v>10</v>
      </c>
      <c r="I2070" t="str">
        <f t="shared" si="131"/>
        <v>Październik</v>
      </c>
    </row>
    <row r="2071" spans="1:9">
      <c r="A2071" s="1">
        <v>44865</v>
      </c>
      <c r="B2071" t="s">
        <v>66</v>
      </c>
      <c r="C2071" t="s">
        <v>61</v>
      </c>
      <c r="D2071" t="s">
        <v>33</v>
      </c>
      <c r="E2071">
        <v>246</v>
      </c>
      <c r="F2071">
        <f t="shared" si="128"/>
        <v>2.5</v>
      </c>
      <c r="G2071">
        <f t="shared" si="129"/>
        <v>615</v>
      </c>
      <c r="H2071">
        <f t="shared" si="130"/>
        <v>10</v>
      </c>
      <c r="I2071" t="str">
        <f t="shared" si="131"/>
        <v>Październik</v>
      </c>
    </row>
    <row r="2072" spans="1:9">
      <c r="A2072" s="1">
        <v>44865</v>
      </c>
      <c r="B2072" t="s">
        <v>66</v>
      </c>
      <c r="C2072" t="s">
        <v>61</v>
      </c>
      <c r="D2072" t="s">
        <v>48</v>
      </c>
      <c r="E2072">
        <v>98</v>
      </c>
      <c r="F2072">
        <f t="shared" si="128"/>
        <v>2.5</v>
      </c>
      <c r="G2072">
        <f t="shared" si="129"/>
        <v>245</v>
      </c>
      <c r="H2072">
        <f t="shared" si="130"/>
        <v>10</v>
      </c>
      <c r="I2072" t="str">
        <f t="shared" si="131"/>
        <v>Październik</v>
      </c>
    </row>
    <row r="2073" spans="1:9">
      <c r="A2073" s="1">
        <v>44865</v>
      </c>
      <c r="B2073" t="s">
        <v>68</v>
      </c>
      <c r="C2073" t="s">
        <v>61</v>
      </c>
      <c r="D2073" t="s">
        <v>30</v>
      </c>
      <c r="E2073">
        <v>475</v>
      </c>
      <c r="F2073">
        <f t="shared" si="128"/>
        <v>2.5</v>
      </c>
      <c r="G2073">
        <f t="shared" si="129"/>
        <v>1187.5</v>
      </c>
      <c r="H2073">
        <f t="shared" si="130"/>
        <v>10</v>
      </c>
      <c r="I2073" t="str">
        <f t="shared" si="131"/>
        <v>Październik</v>
      </c>
    </row>
    <row r="2074" spans="1:9">
      <c r="A2074" s="1">
        <v>44866</v>
      </c>
      <c r="B2074" t="s">
        <v>60</v>
      </c>
      <c r="C2074" t="s">
        <v>61</v>
      </c>
      <c r="D2074" t="s">
        <v>54</v>
      </c>
      <c r="E2074">
        <v>444</v>
      </c>
      <c r="F2074">
        <f t="shared" si="128"/>
        <v>3.5</v>
      </c>
      <c r="G2074">
        <f t="shared" si="129"/>
        <v>1554</v>
      </c>
      <c r="H2074">
        <f t="shared" si="130"/>
        <v>11</v>
      </c>
      <c r="I2074" t="str">
        <f t="shared" si="131"/>
        <v>Listopad</v>
      </c>
    </row>
    <row r="2075" spans="1:9">
      <c r="A2075" s="1">
        <v>44866</v>
      </c>
      <c r="B2075" t="s">
        <v>60</v>
      </c>
      <c r="C2075" t="s">
        <v>61</v>
      </c>
      <c r="D2075" t="s">
        <v>35</v>
      </c>
      <c r="E2075">
        <v>244</v>
      </c>
      <c r="F2075">
        <f t="shared" si="128"/>
        <v>3.5</v>
      </c>
      <c r="G2075">
        <f t="shared" si="129"/>
        <v>854</v>
      </c>
      <c r="H2075">
        <f t="shared" si="130"/>
        <v>11</v>
      </c>
      <c r="I2075" t="str">
        <f t="shared" si="131"/>
        <v>Listopad</v>
      </c>
    </row>
    <row r="2076" spans="1:9">
      <c r="A2076" s="1">
        <v>44866</v>
      </c>
      <c r="B2076" t="s">
        <v>68</v>
      </c>
      <c r="C2076" t="s">
        <v>61</v>
      </c>
      <c r="D2076" t="s">
        <v>48</v>
      </c>
      <c r="E2076">
        <v>424</v>
      </c>
      <c r="F2076">
        <f t="shared" si="128"/>
        <v>2.5</v>
      </c>
      <c r="G2076">
        <f t="shared" si="129"/>
        <v>1060</v>
      </c>
      <c r="H2076">
        <f t="shared" si="130"/>
        <v>11</v>
      </c>
      <c r="I2076" t="str">
        <f t="shared" si="131"/>
        <v>Listopad</v>
      </c>
    </row>
    <row r="2077" spans="1:9">
      <c r="A2077" s="1">
        <v>44866</v>
      </c>
      <c r="B2077" t="s">
        <v>68</v>
      </c>
      <c r="C2077" t="s">
        <v>61</v>
      </c>
      <c r="D2077" t="s">
        <v>25</v>
      </c>
      <c r="E2077">
        <v>390</v>
      </c>
      <c r="F2077">
        <f t="shared" si="128"/>
        <v>2.5</v>
      </c>
      <c r="G2077">
        <f t="shared" si="129"/>
        <v>975</v>
      </c>
      <c r="H2077">
        <f t="shared" si="130"/>
        <v>11</v>
      </c>
      <c r="I2077" t="str">
        <f t="shared" si="131"/>
        <v>Listopad</v>
      </c>
    </row>
    <row r="2078" spans="1:9">
      <c r="A2078" s="1">
        <v>44866</v>
      </c>
      <c r="B2078" t="s">
        <v>65</v>
      </c>
      <c r="C2078" t="s">
        <v>61</v>
      </c>
      <c r="D2078" t="s">
        <v>46</v>
      </c>
      <c r="E2078">
        <v>128</v>
      </c>
      <c r="F2078">
        <f t="shared" si="128"/>
        <v>3.2</v>
      </c>
      <c r="G2078">
        <f t="shared" si="129"/>
        <v>409.6</v>
      </c>
      <c r="H2078">
        <f t="shared" si="130"/>
        <v>11</v>
      </c>
      <c r="I2078" t="str">
        <f t="shared" si="131"/>
        <v>Listopad</v>
      </c>
    </row>
    <row r="2079" spans="1:9">
      <c r="A2079" s="1">
        <v>44867</v>
      </c>
      <c r="B2079" t="s">
        <v>67</v>
      </c>
      <c r="C2079" t="s">
        <v>61</v>
      </c>
      <c r="D2079" t="s">
        <v>20</v>
      </c>
      <c r="E2079">
        <v>190</v>
      </c>
      <c r="F2079">
        <f t="shared" si="128"/>
        <v>3.2</v>
      </c>
      <c r="G2079">
        <f t="shared" si="129"/>
        <v>608</v>
      </c>
      <c r="H2079">
        <f t="shared" si="130"/>
        <v>11</v>
      </c>
      <c r="I2079" t="str">
        <f t="shared" si="131"/>
        <v>Listopad</v>
      </c>
    </row>
    <row r="2080" spans="1:9">
      <c r="A2080" s="1">
        <v>44867</v>
      </c>
      <c r="B2080" t="s">
        <v>67</v>
      </c>
      <c r="C2080" t="s">
        <v>61</v>
      </c>
      <c r="D2080" t="s">
        <v>47</v>
      </c>
      <c r="E2080">
        <v>298</v>
      </c>
      <c r="F2080">
        <f t="shared" si="128"/>
        <v>3.2</v>
      </c>
      <c r="G2080">
        <f t="shared" si="129"/>
        <v>953.6</v>
      </c>
      <c r="H2080">
        <f t="shared" si="130"/>
        <v>11</v>
      </c>
      <c r="I2080" t="str">
        <f t="shared" si="131"/>
        <v>Listopad</v>
      </c>
    </row>
    <row r="2081" spans="1:9">
      <c r="A2081" s="1">
        <v>44867</v>
      </c>
      <c r="B2081" t="s">
        <v>65</v>
      </c>
      <c r="C2081" t="s">
        <v>61</v>
      </c>
      <c r="D2081" t="s">
        <v>37</v>
      </c>
      <c r="E2081">
        <v>282</v>
      </c>
      <c r="F2081">
        <f t="shared" si="128"/>
        <v>3.2</v>
      </c>
      <c r="G2081">
        <f t="shared" si="129"/>
        <v>902.40000000000009</v>
      </c>
      <c r="H2081">
        <f t="shared" si="130"/>
        <v>11</v>
      </c>
      <c r="I2081" t="str">
        <f t="shared" si="131"/>
        <v>Listopad</v>
      </c>
    </row>
    <row r="2082" spans="1:9">
      <c r="A2082" s="1">
        <v>44867</v>
      </c>
      <c r="B2082" t="s">
        <v>68</v>
      </c>
      <c r="C2082" t="s">
        <v>61</v>
      </c>
      <c r="D2082" t="s">
        <v>55</v>
      </c>
      <c r="E2082">
        <v>403</v>
      </c>
      <c r="F2082">
        <f t="shared" si="128"/>
        <v>2.5</v>
      </c>
      <c r="G2082">
        <f t="shared" si="129"/>
        <v>1007.5</v>
      </c>
      <c r="H2082">
        <f t="shared" si="130"/>
        <v>11</v>
      </c>
      <c r="I2082" t="str">
        <f t="shared" si="131"/>
        <v>Listopad</v>
      </c>
    </row>
    <row r="2083" spans="1:9">
      <c r="A2083" s="1">
        <v>44867</v>
      </c>
      <c r="B2083" t="s">
        <v>65</v>
      </c>
      <c r="C2083" t="s">
        <v>61</v>
      </c>
      <c r="D2083" t="s">
        <v>34</v>
      </c>
      <c r="E2083">
        <v>327</v>
      </c>
      <c r="F2083">
        <f t="shared" si="128"/>
        <v>3.2</v>
      </c>
      <c r="G2083">
        <f t="shared" si="129"/>
        <v>1046.4000000000001</v>
      </c>
      <c r="H2083">
        <f t="shared" si="130"/>
        <v>11</v>
      </c>
      <c r="I2083" t="str">
        <f t="shared" si="131"/>
        <v>Listopad</v>
      </c>
    </row>
    <row r="2084" spans="1:9">
      <c r="A2084" s="1">
        <v>44867</v>
      </c>
      <c r="B2084" t="s">
        <v>66</v>
      </c>
      <c r="C2084" t="s">
        <v>61</v>
      </c>
      <c r="D2084" t="s">
        <v>44</v>
      </c>
      <c r="E2084">
        <v>236</v>
      </c>
      <c r="F2084">
        <f t="shared" si="128"/>
        <v>2.5</v>
      </c>
      <c r="G2084">
        <f t="shared" si="129"/>
        <v>590</v>
      </c>
      <c r="H2084">
        <f t="shared" si="130"/>
        <v>11</v>
      </c>
      <c r="I2084" t="str">
        <f t="shared" si="131"/>
        <v>Listopad</v>
      </c>
    </row>
    <row r="2085" spans="1:9">
      <c r="A2085" s="1">
        <v>44868</v>
      </c>
      <c r="B2085" t="s">
        <v>65</v>
      </c>
      <c r="C2085" t="s">
        <v>61</v>
      </c>
      <c r="D2085" t="s">
        <v>18</v>
      </c>
      <c r="E2085">
        <v>413</v>
      </c>
      <c r="F2085">
        <f t="shared" si="128"/>
        <v>3.2</v>
      </c>
      <c r="G2085">
        <f t="shared" si="129"/>
        <v>1321.6000000000001</v>
      </c>
      <c r="H2085">
        <f t="shared" si="130"/>
        <v>11</v>
      </c>
      <c r="I2085" t="str">
        <f t="shared" si="131"/>
        <v>Listopad</v>
      </c>
    </row>
    <row r="2086" spans="1:9">
      <c r="A2086" s="1">
        <v>44868</v>
      </c>
      <c r="B2086" t="s">
        <v>66</v>
      </c>
      <c r="C2086" t="s">
        <v>61</v>
      </c>
      <c r="D2086" t="s">
        <v>5</v>
      </c>
      <c r="E2086">
        <v>207</v>
      </c>
      <c r="F2086">
        <f t="shared" si="128"/>
        <v>2.5</v>
      </c>
      <c r="G2086">
        <f t="shared" si="129"/>
        <v>517.5</v>
      </c>
      <c r="H2086">
        <f t="shared" si="130"/>
        <v>11</v>
      </c>
      <c r="I2086" t="str">
        <f t="shared" si="131"/>
        <v>Listopad</v>
      </c>
    </row>
    <row r="2087" spans="1:9">
      <c r="A2087" s="1">
        <v>44868</v>
      </c>
      <c r="B2087" t="s">
        <v>67</v>
      </c>
      <c r="C2087" t="s">
        <v>61</v>
      </c>
      <c r="D2087" t="s">
        <v>58</v>
      </c>
      <c r="E2087">
        <v>68</v>
      </c>
      <c r="F2087">
        <f t="shared" si="128"/>
        <v>3.2</v>
      </c>
      <c r="G2087">
        <f t="shared" si="129"/>
        <v>217.60000000000002</v>
      </c>
      <c r="H2087">
        <f t="shared" si="130"/>
        <v>11</v>
      </c>
      <c r="I2087" t="str">
        <f t="shared" si="131"/>
        <v>Listopad</v>
      </c>
    </row>
    <row r="2088" spans="1:9">
      <c r="A2088" s="1">
        <v>44868</v>
      </c>
      <c r="B2088" t="s">
        <v>60</v>
      </c>
      <c r="C2088" t="s">
        <v>61</v>
      </c>
      <c r="D2088" t="s">
        <v>48</v>
      </c>
      <c r="E2088">
        <v>169</v>
      </c>
      <c r="F2088">
        <f t="shared" si="128"/>
        <v>3.5</v>
      </c>
      <c r="G2088">
        <f t="shared" si="129"/>
        <v>591.5</v>
      </c>
      <c r="H2088">
        <f t="shared" si="130"/>
        <v>11</v>
      </c>
      <c r="I2088" t="str">
        <f t="shared" si="131"/>
        <v>Listopad</v>
      </c>
    </row>
    <row r="2089" spans="1:9">
      <c r="A2089" s="1">
        <v>44869</v>
      </c>
      <c r="B2089" t="s">
        <v>67</v>
      </c>
      <c r="C2089" t="s">
        <v>61</v>
      </c>
      <c r="D2089" t="s">
        <v>56</v>
      </c>
      <c r="E2089">
        <v>179</v>
      </c>
      <c r="F2089">
        <f t="shared" si="128"/>
        <v>3.2</v>
      </c>
      <c r="G2089">
        <f t="shared" si="129"/>
        <v>572.80000000000007</v>
      </c>
      <c r="H2089">
        <f t="shared" si="130"/>
        <v>11</v>
      </c>
      <c r="I2089" t="str">
        <f t="shared" si="131"/>
        <v>Listopad</v>
      </c>
    </row>
    <row r="2090" spans="1:9">
      <c r="A2090" s="1">
        <v>44869</v>
      </c>
      <c r="B2090" t="s">
        <v>65</v>
      </c>
      <c r="C2090" t="s">
        <v>61</v>
      </c>
      <c r="D2090" t="s">
        <v>29</v>
      </c>
      <c r="E2090">
        <v>467</v>
      </c>
      <c r="F2090">
        <f t="shared" si="128"/>
        <v>3.2</v>
      </c>
      <c r="G2090">
        <f t="shared" si="129"/>
        <v>1494.4</v>
      </c>
      <c r="H2090">
        <f t="shared" si="130"/>
        <v>11</v>
      </c>
      <c r="I2090" t="str">
        <f t="shared" si="131"/>
        <v>Listopad</v>
      </c>
    </row>
    <row r="2091" spans="1:9">
      <c r="A2091" s="1">
        <v>44869</v>
      </c>
      <c r="B2091" t="s">
        <v>66</v>
      </c>
      <c r="C2091" t="s">
        <v>61</v>
      </c>
      <c r="D2091" t="s">
        <v>24</v>
      </c>
      <c r="E2091">
        <v>25</v>
      </c>
      <c r="F2091">
        <f t="shared" si="128"/>
        <v>2.5</v>
      </c>
      <c r="G2091">
        <f t="shared" si="129"/>
        <v>62.5</v>
      </c>
      <c r="H2091">
        <f t="shared" si="130"/>
        <v>11</v>
      </c>
      <c r="I2091" t="str">
        <f t="shared" si="131"/>
        <v>Listopad</v>
      </c>
    </row>
    <row r="2092" spans="1:9">
      <c r="A2092" s="1">
        <v>44869</v>
      </c>
      <c r="B2092" t="s">
        <v>60</v>
      </c>
      <c r="C2092" t="s">
        <v>61</v>
      </c>
      <c r="D2092" t="s">
        <v>25</v>
      </c>
      <c r="E2092">
        <v>214</v>
      </c>
      <c r="F2092">
        <f t="shared" si="128"/>
        <v>3.5</v>
      </c>
      <c r="G2092">
        <f t="shared" si="129"/>
        <v>749</v>
      </c>
      <c r="H2092">
        <f t="shared" si="130"/>
        <v>11</v>
      </c>
      <c r="I2092" t="str">
        <f t="shared" si="131"/>
        <v>Listopad</v>
      </c>
    </row>
    <row r="2093" spans="1:9">
      <c r="A2093" s="1">
        <v>44869</v>
      </c>
      <c r="B2093" t="s">
        <v>60</v>
      </c>
      <c r="C2093" t="s">
        <v>61</v>
      </c>
      <c r="D2093" t="s">
        <v>52</v>
      </c>
      <c r="E2093">
        <v>401</v>
      </c>
      <c r="F2093">
        <f t="shared" si="128"/>
        <v>3.5</v>
      </c>
      <c r="G2093">
        <f t="shared" si="129"/>
        <v>1403.5</v>
      </c>
      <c r="H2093">
        <f t="shared" si="130"/>
        <v>11</v>
      </c>
      <c r="I2093" t="str">
        <f t="shared" si="131"/>
        <v>Listopad</v>
      </c>
    </row>
    <row r="2094" spans="1:9">
      <c r="A2094" s="1">
        <v>44869</v>
      </c>
      <c r="B2094" t="s">
        <v>66</v>
      </c>
      <c r="C2094" t="s">
        <v>61</v>
      </c>
      <c r="D2094" t="s">
        <v>35</v>
      </c>
      <c r="E2094">
        <v>224</v>
      </c>
      <c r="F2094">
        <f t="shared" si="128"/>
        <v>2.5</v>
      </c>
      <c r="G2094">
        <f t="shared" si="129"/>
        <v>560</v>
      </c>
      <c r="H2094">
        <f t="shared" si="130"/>
        <v>11</v>
      </c>
      <c r="I2094" t="str">
        <f t="shared" si="131"/>
        <v>Listopad</v>
      </c>
    </row>
    <row r="2095" spans="1:9">
      <c r="A2095" s="1">
        <v>44869</v>
      </c>
      <c r="B2095" t="s">
        <v>68</v>
      </c>
      <c r="C2095" t="s">
        <v>61</v>
      </c>
      <c r="D2095" t="s">
        <v>40</v>
      </c>
      <c r="E2095">
        <v>426</v>
      </c>
      <c r="F2095">
        <f t="shared" si="128"/>
        <v>2.5</v>
      </c>
      <c r="G2095">
        <f t="shared" si="129"/>
        <v>1065</v>
      </c>
      <c r="H2095">
        <f t="shared" si="130"/>
        <v>11</v>
      </c>
      <c r="I2095" t="str">
        <f t="shared" si="131"/>
        <v>Listopad</v>
      </c>
    </row>
    <row r="2096" spans="1:9">
      <c r="A2096" s="1">
        <v>44869</v>
      </c>
      <c r="B2096" t="s">
        <v>66</v>
      </c>
      <c r="C2096" t="s">
        <v>61</v>
      </c>
      <c r="D2096" t="s">
        <v>12</v>
      </c>
      <c r="E2096">
        <v>393</v>
      </c>
      <c r="F2096">
        <f t="shared" si="128"/>
        <v>2.5</v>
      </c>
      <c r="G2096">
        <f t="shared" si="129"/>
        <v>982.5</v>
      </c>
      <c r="H2096">
        <f t="shared" si="130"/>
        <v>11</v>
      </c>
      <c r="I2096" t="str">
        <f t="shared" si="131"/>
        <v>Listopad</v>
      </c>
    </row>
    <row r="2097" spans="1:9">
      <c r="A2097" s="1">
        <v>44869</v>
      </c>
      <c r="B2097" t="s">
        <v>67</v>
      </c>
      <c r="C2097" t="s">
        <v>61</v>
      </c>
      <c r="D2097" t="s">
        <v>51</v>
      </c>
      <c r="E2097">
        <v>119</v>
      </c>
      <c r="F2097">
        <f t="shared" si="128"/>
        <v>3.2</v>
      </c>
      <c r="G2097">
        <f t="shared" si="129"/>
        <v>380.8</v>
      </c>
      <c r="H2097">
        <f t="shared" si="130"/>
        <v>11</v>
      </c>
      <c r="I2097" t="str">
        <f t="shared" si="131"/>
        <v>Listopad</v>
      </c>
    </row>
    <row r="2098" spans="1:9">
      <c r="A2098" s="1">
        <v>44869</v>
      </c>
      <c r="B2098" t="s">
        <v>60</v>
      </c>
      <c r="C2098" t="s">
        <v>61</v>
      </c>
      <c r="D2098" t="s">
        <v>42</v>
      </c>
      <c r="E2098">
        <v>250</v>
      </c>
      <c r="F2098">
        <f t="shared" si="128"/>
        <v>3.5</v>
      </c>
      <c r="G2098">
        <f t="shared" si="129"/>
        <v>875</v>
      </c>
      <c r="H2098">
        <f t="shared" si="130"/>
        <v>11</v>
      </c>
      <c r="I2098" t="str">
        <f t="shared" si="131"/>
        <v>Listopad</v>
      </c>
    </row>
    <row r="2099" spans="1:9">
      <c r="A2099" s="1">
        <v>44869</v>
      </c>
      <c r="B2099" t="s">
        <v>67</v>
      </c>
      <c r="C2099" t="s">
        <v>61</v>
      </c>
      <c r="D2099" t="s">
        <v>58</v>
      </c>
      <c r="E2099">
        <v>178</v>
      </c>
      <c r="F2099">
        <f t="shared" si="128"/>
        <v>3.2</v>
      </c>
      <c r="G2099">
        <f t="shared" si="129"/>
        <v>569.6</v>
      </c>
      <c r="H2099">
        <f t="shared" si="130"/>
        <v>11</v>
      </c>
      <c r="I2099" t="str">
        <f t="shared" si="131"/>
        <v>Listopad</v>
      </c>
    </row>
    <row r="2100" spans="1:9">
      <c r="A2100" s="1">
        <v>44870</v>
      </c>
      <c r="B2100" t="s">
        <v>67</v>
      </c>
      <c r="C2100" t="s">
        <v>61</v>
      </c>
      <c r="D2100" t="s">
        <v>19</v>
      </c>
      <c r="E2100">
        <v>473</v>
      </c>
      <c r="F2100">
        <f t="shared" si="128"/>
        <v>3.2</v>
      </c>
      <c r="G2100">
        <f t="shared" si="129"/>
        <v>1513.6000000000001</v>
      </c>
      <c r="H2100">
        <f t="shared" si="130"/>
        <v>11</v>
      </c>
      <c r="I2100" t="str">
        <f t="shared" si="131"/>
        <v>Listopad</v>
      </c>
    </row>
    <row r="2101" spans="1:9">
      <c r="A2101" s="1">
        <v>44870</v>
      </c>
      <c r="B2101" t="s">
        <v>65</v>
      </c>
      <c r="C2101" t="s">
        <v>61</v>
      </c>
      <c r="D2101" t="s">
        <v>6</v>
      </c>
      <c r="E2101">
        <v>459</v>
      </c>
      <c r="F2101">
        <f t="shared" si="128"/>
        <v>3.2</v>
      </c>
      <c r="G2101">
        <f t="shared" si="129"/>
        <v>1468.8000000000002</v>
      </c>
      <c r="H2101">
        <f t="shared" si="130"/>
        <v>11</v>
      </c>
      <c r="I2101" t="str">
        <f t="shared" si="131"/>
        <v>Listopad</v>
      </c>
    </row>
    <row r="2102" spans="1:9">
      <c r="A2102" s="1">
        <v>44870</v>
      </c>
      <c r="B2102" t="s">
        <v>60</v>
      </c>
      <c r="C2102" t="s">
        <v>61</v>
      </c>
      <c r="D2102" t="s">
        <v>57</v>
      </c>
      <c r="E2102">
        <v>333</v>
      </c>
      <c r="F2102">
        <f t="shared" si="128"/>
        <v>3.5</v>
      </c>
      <c r="G2102">
        <f t="shared" si="129"/>
        <v>1165.5</v>
      </c>
      <c r="H2102">
        <f t="shared" si="130"/>
        <v>11</v>
      </c>
      <c r="I2102" t="str">
        <f t="shared" si="131"/>
        <v>Listopad</v>
      </c>
    </row>
    <row r="2103" spans="1:9">
      <c r="A2103" s="1">
        <v>44870</v>
      </c>
      <c r="B2103" t="s">
        <v>67</v>
      </c>
      <c r="C2103" t="s">
        <v>61</v>
      </c>
      <c r="D2103" t="s">
        <v>21</v>
      </c>
      <c r="E2103">
        <v>178</v>
      </c>
      <c r="F2103">
        <f t="shared" si="128"/>
        <v>3.2</v>
      </c>
      <c r="G2103">
        <f t="shared" si="129"/>
        <v>569.6</v>
      </c>
      <c r="H2103">
        <f t="shared" si="130"/>
        <v>11</v>
      </c>
      <c r="I2103" t="str">
        <f t="shared" si="131"/>
        <v>Listopad</v>
      </c>
    </row>
    <row r="2104" spans="1:9">
      <c r="A2104" s="1">
        <v>44870</v>
      </c>
      <c r="B2104" t="s">
        <v>60</v>
      </c>
      <c r="C2104" t="s">
        <v>61</v>
      </c>
      <c r="D2104" t="s">
        <v>18</v>
      </c>
      <c r="E2104">
        <v>482</v>
      </c>
      <c r="F2104">
        <f t="shared" si="128"/>
        <v>3.5</v>
      </c>
      <c r="G2104">
        <f t="shared" si="129"/>
        <v>1687</v>
      </c>
      <c r="H2104">
        <f t="shared" si="130"/>
        <v>11</v>
      </c>
      <c r="I2104" t="str">
        <f t="shared" si="131"/>
        <v>Listopad</v>
      </c>
    </row>
    <row r="2105" spans="1:9">
      <c r="A2105" s="1">
        <v>44870</v>
      </c>
      <c r="B2105" t="s">
        <v>65</v>
      </c>
      <c r="C2105" t="s">
        <v>61</v>
      </c>
      <c r="D2105" t="s">
        <v>26</v>
      </c>
      <c r="E2105">
        <v>443</v>
      </c>
      <c r="F2105">
        <f t="shared" si="128"/>
        <v>3.2</v>
      </c>
      <c r="G2105">
        <f t="shared" si="129"/>
        <v>1417.6000000000001</v>
      </c>
      <c r="H2105">
        <f t="shared" si="130"/>
        <v>11</v>
      </c>
      <c r="I2105" t="str">
        <f t="shared" si="131"/>
        <v>Listopad</v>
      </c>
    </row>
    <row r="2106" spans="1:9">
      <c r="A2106" s="1">
        <v>44870</v>
      </c>
      <c r="B2106" t="s">
        <v>67</v>
      </c>
      <c r="C2106" t="s">
        <v>61</v>
      </c>
      <c r="D2106" t="s">
        <v>6</v>
      </c>
      <c r="E2106">
        <v>297</v>
      </c>
      <c r="F2106">
        <f t="shared" si="128"/>
        <v>3.2</v>
      </c>
      <c r="G2106">
        <f t="shared" si="129"/>
        <v>950.40000000000009</v>
      </c>
      <c r="H2106">
        <f t="shared" si="130"/>
        <v>11</v>
      </c>
      <c r="I2106" t="str">
        <f t="shared" si="131"/>
        <v>Listopad</v>
      </c>
    </row>
    <row r="2107" spans="1:9">
      <c r="A2107" s="1">
        <v>44870</v>
      </c>
      <c r="B2107" t="s">
        <v>67</v>
      </c>
      <c r="C2107" t="s">
        <v>61</v>
      </c>
      <c r="D2107" t="s">
        <v>44</v>
      </c>
      <c r="E2107">
        <v>279</v>
      </c>
      <c r="F2107">
        <f t="shared" si="128"/>
        <v>3.2</v>
      </c>
      <c r="G2107">
        <f t="shared" si="129"/>
        <v>892.80000000000007</v>
      </c>
      <c r="H2107">
        <f t="shared" si="130"/>
        <v>11</v>
      </c>
      <c r="I2107" t="str">
        <f t="shared" si="131"/>
        <v>Listopad</v>
      </c>
    </row>
    <row r="2108" spans="1:9">
      <c r="A2108" s="1">
        <v>44872</v>
      </c>
      <c r="B2108" t="s">
        <v>67</v>
      </c>
      <c r="C2108" t="s">
        <v>61</v>
      </c>
      <c r="D2108" t="s">
        <v>35</v>
      </c>
      <c r="E2108">
        <v>369</v>
      </c>
      <c r="F2108">
        <f t="shared" si="128"/>
        <v>3.2</v>
      </c>
      <c r="G2108">
        <f t="shared" si="129"/>
        <v>1180.8</v>
      </c>
      <c r="H2108">
        <f t="shared" si="130"/>
        <v>11</v>
      </c>
      <c r="I2108" t="str">
        <f t="shared" si="131"/>
        <v>Listopad</v>
      </c>
    </row>
    <row r="2109" spans="1:9">
      <c r="A2109" s="1">
        <v>44872</v>
      </c>
      <c r="B2109" t="s">
        <v>60</v>
      </c>
      <c r="C2109" t="s">
        <v>61</v>
      </c>
      <c r="D2109" t="s">
        <v>5</v>
      </c>
      <c r="E2109">
        <v>136</v>
      </c>
      <c r="F2109">
        <f t="shared" si="128"/>
        <v>3.5</v>
      </c>
      <c r="G2109">
        <f t="shared" si="129"/>
        <v>476</v>
      </c>
      <c r="H2109">
        <f t="shared" si="130"/>
        <v>11</v>
      </c>
      <c r="I2109" t="str">
        <f t="shared" si="131"/>
        <v>Listopad</v>
      </c>
    </row>
    <row r="2110" spans="1:9">
      <c r="A2110" s="1">
        <v>44872</v>
      </c>
      <c r="B2110" t="s">
        <v>65</v>
      </c>
      <c r="C2110" t="s">
        <v>61</v>
      </c>
      <c r="D2110" t="s">
        <v>38</v>
      </c>
      <c r="E2110">
        <v>23</v>
      </c>
      <c r="F2110">
        <f t="shared" si="128"/>
        <v>3.2</v>
      </c>
      <c r="G2110">
        <f t="shared" si="129"/>
        <v>73.600000000000009</v>
      </c>
      <c r="H2110">
        <f t="shared" si="130"/>
        <v>11</v>
      </c>
      <c r="I2110" t="str">
        <f t="shared" si="131"/>
        <v>Listopad</v>
      </c>
    </row>
    <row r="2111" spans="1:9">
      <c r="A2111" s="1">
        <v>44872</v>
      </c>
      <c r="B2111" t="s">
        <v>60</v>
      </c>
      <c r="C2111" t="s">
        <v>61</v>
      </c>
      <c r="D2111" t="s">
        <v>43</v>
      </c>
      <c r="E2111">
        <v>413</v>
      </c>
      <c r="F2111">
        <f t="shared" si="128"/>
        <v>3.5</v>
      </c>
      <c r="G2111">
        <f t="shared" si="129"/>
        <v>1445.5</v>
      </c>
      <c r="H2111">
        <f t="shared" si="130"/>
        <v>11</v>
      </c>
      <c r="I2111" t="str">
        <f t="shared" si="131"/>
        <v>Listopad</v>
      </c>
    </row>
    <row r="2112" spans="1:9">
      <c r="A2112" s="1">
        <v>44872</v>
      </c>
      <c r="B2112" t="s">
        <v>65</v>
      </c>
      <c r="C2112" t="s">
        <v>61</v>
      </c>
      <c r="D2112" t="s">
        <v>2</v>
      </c>
      <c r="E2112">
        <v>178</v>
      </c>
      <c r="F2112">
        <f t="shared" si="128"/>
        <v>3.2</v>
      </c>
      <c r="G2112">
        <f t="shared" si="129"/>
        <v>569.6</v>
      </c>
      <c r="H2112">
        <f t="shared" si="130"/>
        <v>11</v>
      </c>
      <c r="I2112" t="str">
        <f t="shared" si="131"/>
        <v>Listopad</v>
      </c>
    </row>
    <row r="2113" spans="1:9">
      <c r="A2113" s="1">
        <v>44872</v>
      </c>
      <c r="B2113" t="s">
        <v>67</v>
      </c>
      <c r="C2113" t="s">
        <v>61</v>
      </c>
      <c r="D2113" t="s">
        <v>52</v>
      </c>
      <c r="E2113">
        <v>325</v>
      </c>
      <c r="F2113">
        <f t="shared" si="128"/>
        <v>3.2</v>
      </c>
      <c r="G2113">
        <f t="shared" si="129"/>
        <v>1040</v>
      </c>
      <c r="H2113">
        <f t="shared" si="130"/>
        <v>11</v>
      </c>
      <c r="I2113" t="str">
        <f t="shared" si="131"/>
        <v>Listopad</v>
      </c>
    </row>
    <row r="2114" spans="1:9">
      <c r="A2114" s="1">
        <v>44872</v>
      </c>
      <c r="B2114" t="s">
        <v>68</v>
      </c>
      <c r="C2114" t="s">
        <v>61</v>
      </c>
      <c r="D2114" t="s">
        <v>58</v>
      </c>
      <c r="E2114">
        <v>435</v>
      </c>
      <c r="F2114">
        <f t="shared" si="128"/>
        <v>2.5</v>
      </c>
      <c r="G2114">
        <f t="shared" si="129"/>
        <v>1087.5</v>
      </c>
      <c r="H2114">
        <f t="shared" si="130"/>
        <v>11</v>
      </c>
      <c r="I2114" t="str">
        <f t="shared" si="131"/>
        <v>Listopad</v>
      </c>
    </row>
    <row r="2115" spans="1:9">
      <c r="A2115" s="1">
        <v>44872</v>
      </c>
      <c r="B2115" t="s">
        <v>60</v>
      </c>
      <c r="C2115" t="s">
        <v>61</v>
      </c>
      <c r="D2115" t="s">
        <v>59</v>
      </c>
      <c r="E2115">
        <v>261</v>
      </c>
      <c r="F2115">
        <f t="shared" ref="F2115:F2178" si="132">VLOOKUP(B2115,$P$1:$Q$16,2,FALSE)</f>
        <v>3.5</v>
      </c>
      <c r="G2115">
        <f t="shared" ref="G2115:G2178" si="133">E2115*F2115</f>
        <v>913.5</v>
      </c>
      <c r="H2115">
        <f t="shared" ref="H2115:H2178" si="134">MONTH(A2115)</f>
        <v>11</v>
      </c>
      <c r="I2115" t="str">
        <f t="shared" ref="I2115:I2178" si="135">VLOOKUP(H2115,$S$1:$T$12,2,FALSE)</f>
        <v>Listopad</v>
      </c>
    </row>
    <row r="2116" spans="1:9">
      <c r="A2116" s="1">
        <v>44872</v>
      </c>
      <c r="B2116" t="s">
        <v>66</v>
      </c>
      <c r="C2116" t="s">
        <v>61</v>
      </c>
      <c r="D2116" t="s">
        <v>36</v>
      </c>
      <c r="E2116">
        <v>239</v>
      </c>
      <c r="F2116">
        <f t="shared" si="132"/>
        <v>2.5</v>
      </c>
      <c r="G2116">
        <f t="shared" si="133"/>
        <v>597.5</v>
      </c>
      <c r="H2116">
        <f t="shared" si="134"/>
        <v>11</v>
      </c>
      <c r="I2116" t="str">
        <f t="shared" si="135"/>
        <v>Listopad</v>
      </c>
    </row>
    <row r="2117" spans="1:9">
      <c r="A2117" s="1">
        <v>44872</v>
      </c>
      <c r="B2117" t="s">
        <v>66</v>
      </c>
      <c r="C2117" t="s">
        <v>61</v>
      </c>
      <c r="D2117" t="s">
        <v>30</v>
      </c>
      <c r="E2117">
        <v>70</v>
      </c>
      <c r="F2117">
        <f t="shared" si="132"/>
        <v>2.5</v>
      </c>
      <c r="G2117">
        <f t="shared" si="133"/>
        <v>175</v>
      </c>
      <c r="H2117">
        <f t="shared" si="134"/>
        <v>11</v>
      </c>
      <c r="I2117" t="str">
        <f t="shared" si="135"/>
        <v>Listopad</v>
      </c>
    </row>
    <row r="2118" spans="1:9">
      <c r="A2118" s="1">
        <v>44872</v>
      </c>
      <c r="B2118" t="s">
        <v>66</v>
      </c>
      <c r="C2118" t="s">
        <v>61</v>
      </c>
      <c r="D2118" t="s">
        <v>26</v>
      </c>
      <c r="E2118">
        <v>454</v>
      </c>
      <c r="F2118">
        <f t="shared" si="132"/>
        <v>2.5</v>
      </c>
      <c r="G2118">
        <f t="shared" si="133"/>
        <v>1135</v>
      </c>
      <c r="H2118">
        <f t="shared" si="134"/>
        <v>11</v>
      </c>
      <c r="I2118" t="str">
        <f t="shared" si="135"/>
        <v>Listopad</v>
      </c>
    </row>
    <row r="2119" spans="1:9">
      <c r="A2119" s="1">
        <v>44872</v>
      </c>
      <c r="B2119" t="s">
        <v>65</v>
      </c>
      <c r="C2119" t="s">
        <v>61</v>
      </c>
      <c r="D2119" t="s">
        <v>52</v>
      </c>
      <c r="E2119">
        <v>164</v>
      </c>
      <c r="F2119">
        <f t="shared" si="132"/>
        <v>3.2</v>
      </c>
      <c r="G2119">
        <f t="shared" si="133"/>
        <v>524.80000000000007</v>
      </c>
      <c r="H2119">
        <f t="shared" si="134"/>
        <v>11</v>
      </c>
      <c r="I2119" t="str">
        <f t="shared" si="135"/>
        <v>Listopad</v>
      </c>
    </row>
    <row r="2120" spans="1:9">
      <c r="A2120" s="1">
        <v>44872</v>
      </c>
      <c r="B2120" t="s">
        <v>65</v>
      </c>
      <c r="C2120" t="s">
        <v>61</v>
      </c>
      <c r="D2120" t="s">
        <v>10</v>
      </c>
      <c r="E2120">
        <v>488</v>
      </c>
      <c r="F2120">
        <f t="shared" si="132"/>
        <v>3.2</v>
      </c>
      <c r="G2120">
        <f t="shared" si="133"/>
        <v>1561.6000000000001</v>
      </c>
      <c r="H2120">
        <f t="shared" si="134"/>
        <v>11</v>
      </c>
      <c r="I2120" t="str">
        <f t="shared" si="135"/>
        <v>Listopad</v>
      </c>
    </row>
    <row r="2121" spans="1:9">
      <c r="A2121" s="1">
        <v>44873</v>
      </c>
      <c r="B2121" t="s">
        <v>60</v>
      </c>
      <c r="C2121" t="s">
        <v>61</v>
      </c>
      <c r="D2121" t="s">
        <v>3</v>
      </c>
      <c r="E2121">
        <v>161</v>
      </c>
      <c r="F2121">
        <f t="shared" si="132"/>
        <v>3.5</v>
      </c>
      <c r="G2121">
        <f t="shared" si="133"/>
        <v>563.5</v>
      </c>
      <c r="H2121">
        <f t="shared" si="134"/>
        <v>11</v>
      </c>
      <c r="I2121" t="str">
        <f t="shared" si="135"/>
        <v>Listopad</v>
      </c>
    </row>
    <row r="2122" spans="1:9">
      <c r="A2122" s="1">
        <v>44873</v>
      </c>
      <c r="B2122" t="s">
        <v>60</v>
      </c>
      <c r="C2122" t="s">
        <v>61</v>
      </c>
      <c r="D2122" t="s">
        <v>56</v>
      </c>
      <c r="E2122">
        <v>311</v>
      </c>
      <c r="F2122">
        <f t="shared" si="132"/>
        <v>3.5</v>
      </c>
      <c r="G2122">
        <f t="shared" si="133"/>
        <v>1088.5</v>
      </c>
      <c r="H2122">
        <f t="shared" si="134"/>
        <v>11</v>
      </c>
      <c r="I2122" t="str">
        <f t="shared" si="135"/>
        <v>Listopad</v>
      </c>
    </row>
    <row r="2123" spans="1:9">
      <c r="A2123" s="1">
        <v>44873</v>
      </c>
      <c r="B2123" t="s">
        <v>67</v>
      </c>
      <c r="C2123" t="s">
        <v>61</v>
      </c>
      <c r="D2123" t="s">
        <v>2</v>
      </c>
      <c r="E2123">
        <v>351</v>
      </c>
      <c r="F2123">
        <f t="shared" si="132"/>
        <v>3.2</v>
      </c>
      <c r="G2123">
        <f t="shared" si="133"/>
        <v>1123.2</v>
      </c>
      <c r="H2123">
        <f t="shared" si="134"/>
        <v>11</v>
      </c>
      <c r="I2123" t="str">
        <f t="shared" si="135"/>
        <v>Listopad</v>
      </c>
    </row>
    <row r="2124" spans="1:9">
      <c r="A2124" s="1">
        <v>44873</v>
      </c>
      <c r="B2124" t="s">
        <v>67</v>
      </c>
      <c r="C2124" t="s">
        <v>61</v>
      </c>
      <c r="D2124" t="s">
        <v>51</v>
      </c>
      <c r="E2124">
        <v>127</v>
      </c>
      <c r="F2124">
        <f t="shared" si="132"/>
        <v>3.2</v>
      </c>
      <c r="G2124">
        <f t="shared" si="133"/>
        <v>406.40000000000003</v>
      </c>
      <c r="H2124">
        <f t="shared" si="134"/>
        <v>11</v>
      </c>
      <c r="I2124" t="str">
        <f t="shared" si="135"/>
        <v>Listopad</v>
      </c>
    </row>
    <row r="2125" spans="1:9">
      <c r="A2125" s="1">
        <v>44874</v>
      </c>
      <c r="B2125" t="s">
        <v>60</v>
      </c>
      <c r="C2125" t="s">
        <v>61</v>
      </c>
      <c r="D2125" t="s">
        <v>42</v>
      </c>
      <c r="E2125">
        <v>349</v>
      </c>
      <c r="F2125">
        <f t="shared" si="132"/>
        <v>3.5</v>
      </c>
      <c r="G2125">
        <f t="shared" si="133"/>
        <v>1221.5</v>
      </c>
      <c r="H2125">
        <f t="shared" si="134"/>
        <v>11</v>
      </c>
      <c r="I2125" t="str">
        <f t="shared" si="135"/>
        <v>Listopad</v>
      </c>
    </row>
    <row r="2126" spans="1:9">
      <c r="A2126" s="1">
        <v>44874</v>
      </c>
      <c r="B2126" t="s">
        <v>68</v>
      </c>
      <c r="C2126" t="s">
        <v>61</v>
      </c>
      <c r="D2126" t="s">
        <v>10</v>
      </c>
      <c r="E2126">
        <v>244</v>
      </c>
      <c r="F2126">
        <f t="shared" si="132"/>
        <v>2.5</v>
      </c>
      <c r="G2126">
        <f t="shared" si="133"/>
        <v>610</v>
      </c>
      <c r="H2126">
        <f t="shared" si="134"/>
        <v>11</v>
      </c>
      <c r="I2126" t="str">
        <f t="shared" si="135"/>
        <v>Listopad</v>
      </c>
    </row>
    <row r="2127" spans="1:9">
      <c r="A2127" s="1">
        <v>44874</v>
      </c>
      <c r="B2127" t="s">
        <v>65</v>
      </c>
      <c r="C2127" t="s">
        <v>61</v>
      </c>
      <c r="D2127" t="s">
        <v>24</v>
      </c>
      <c r="E2127">
        <v>77</v>
      </c>
      <c r="F2127">
        <f t="shared" si="132"/>
        <v>3.2</v>
      </c>
      <c r="G2127">
        <f t="shared" si="133"/>
        <v>246.4</v>
      </c>
      <c r="H2127">
        <f t="shared" si="134"/>
        <v>11</v>
      </c>
      <c r="I2127" t="str">
        <f t="shared" si="135"/>
        <v>Listopad</v>
      </c>
    </row>
    <row r="2128" spans="1:9">
      <c r="A2128" s="1">
        <v>44874</v>
      </c>
      <c r="B2128" t="s">
        <v>66</v>
      </c>
      <c r="C2128" t="s">
        <v>61</v>
      </c>
      <c r="D2128" t="s">
        <v>36</v>
      </c>
      <c r="E2128">
        <v>167</v>
      </c>
      <c r="F2128">
        <f t="shared" si="132"/>
        <v>2.5</v>
      </c>
      <c r="G2128">
        <f t="shared" si="133"/>
        <v>417.5</v>
      </c>
      <c r="H2128">
        <f t="shared" si="134"/>
        <v>11</v>
      </c>
      <c r="I2128" t="str">
        <f t="shared" si="135"/>
        <v>Listopad</v>
      </c>
    </row>
    <row r="2129" spans="1:9">
      <c r="A2129" s="1">
        <v>44874</v>
      </c>
      <c r="B2129" t="s">
        <v>67</v>
      </c>
      <c r="C2129" t="s">
        <v>61</v>
      </c>
      <c r="D2129" t="s">
        <v>49</v>
      </c>
      <c r="E2129">
        <v>318</v>
      </c>
      <c r="F2129">
        <f t="shared" si="132"/>
        <v>3.2</v>
      </c>
      <c r="G2129">
        <f t="shared" si="133"/>
        <v>1017.6</v>
      </c>
      <c r="H2129">
        <f t="shared" si="134"/>
        <v>11</v>
      </c>
      <c r="I2129" t="str">
        <f t="shared" si="135"/>
        <v>Listopad</v>
      </c>
    </row>
    <row r="2130" spans="1:9">
      <c r="A2130" s="1">
        <v>44874</v>
      </c>
      <c r="B2130" t="s">
        <v>66</v>
      </c>
      <c r="C2130" t="s">
        <v>61</v>
      </c>
      <c r="D2130" t="s">
        <v>7</v>
      </c>
      <c r="E2130">
        <v>465</v>
      </c>
      <c r="F2130">
        <f t="shared" si="132"/>
        <v>2.5</v>
      </c>
      <c r="G2130">
        <f t="shared" si="133"/>
        <v>1162.5</v>
      </c>
      <c r="H2130">
        <f t="shared" si="134"/>
        <v>11</v>
      </c>
      <c r="I2130" t="str">
        <f t="shared" si="135"/>
        <v>Listopad</v>
      </c>
    </row>
    <row r="2131" spans="1:9">
      <c r="A2131" s="1">
        <v>44874</v>
      </c>
      <c r="B2131" t="s">
        <v>60</v>
      </c>
      <c r="C2131" t="s">
        <v>61</v>
      </c>
      <c r="D2131" t="s">
        <v>23</v>
      </c>
      <c r="E2131">
        <v>94</v>
      </c>
      <c r="F2131">
        <f t="shared" si="132"/>
        <v>3.5</v>
      </c>
      <c r="G2131">
        <f t="shared" si="133"/>
        <v>329</v>
      </c>
      <c r="H2131">
        <f t="shared" si="134"/>
        <v>11</v>
      </c>
      <c r="I2131" t="str">
        <f t="shared" si="135"/>
        <v>Listopad</v>
      </c>
    </row>
    <row r="2132" spans="1:9">
      <c r="A2132" s="1">
        <v>44875</v>
      </c>
      <c r="B2132" t="s">
        <v>60</v>
      </c>
      <c r="C2132" t="s">
        <v>61</v>
      </c>
      <c r="D2132" t="s">
        <v>28</v>
      </c>
      <c r="E2132">
        <v>437</v>
      </c>
      <c r="F2132">
        <f t="shared" si="132"/>
        <v>3.5</v>
      </c>
      <c r="G2132">
        <f t="shared" si="133"/>
        <v>1529.5</v>
      </c>
      <c r="H2132">
        <f t="shared" si="134"/>
        <v>11</v>
      </c>
      <c r="I2132" t="str">
        <f t="shared" si="135"/>
        <v>Listopad</v>
      </c>
    </row>
    <row r="2133" spans="1:9">
      <c r="A2133" s="1">
        <v>44875</v>
      </c>
      <c r="B2133" t="s">
        <v>66</v>
      </c>
      <c r="C2133" t="s">
        <v>61</v>
      </c>
      <c r="D2133" t="s">
        <v>59</v>
      </c>
      <c r="E2133">
        <v>357</v>
      </c>
      <c r="F2133">
        <f t="shared" si="132"/>
        <v>2.5</v>
      </c>
      <c r="G2133">
        <f t="shared" si="133"/>
        <v>892.5</v>
      </c>
      <c r="H2133">
        <f t="shared" si="134"/>
        <v>11</v>
      </c>
      <c r="I2133" t="str">
        <f t="shared" si="135"/>
        <v>Listopad</v>
      </c>
    </row>
    <row r="2134" spans="1:9">
      <c r="A2134" s="1">
        <v>44875</v>
      </c>
      <c r="B2134" t="s">
        <v>60</v>
      </c>
      <c r="C2134" t="s">
        <v>61</v>
      </c>
      <c r="D2134" t="s">
        <v>7</v>
      </c>
      <c r="E2134">
        <v>349</v>
      </c>
      <c r="F2134">
        <f t="shared" si="132"/>
        <v>3.5</v>
      </c>
      <c r="G2134">
        <f t="shared" si="133"/>
        <v>1221.5</v>
      </c>
      <c r="H2134">
        <f t="shared" si="134"/>
        <v>11</v>
      </c>
      <c r="I2134" t="str">
        <f t="shared" si="135"/>
        <v>Listopad</v>
      </c>
    </row>
    <row r="2135" spans="1:9">
      <c r="A2135" s="1">
        <v>44875</v>
      </c>
      <c r="B2135" t="s">
        <v>68</v>
      </c>
      <c r="C2135" t="s">
        <v>61</v>
      </c>
      <c r="D2135" t="s">
        <v>35</v>
      </c>
      <c r="E2135">
        <v>407</v>
      </c>
      <c r="F2135">
        <f t="shared" si="132"/>
        <v>2.5</v>
      </c>
      <c r="G2135">
        <f t="shared" si="133"/>
        <v>1017.5</v>
      </c>
      <c r="H2135">
        <f t="shared" si="134"/>
        <v>11</v>
      </c>
      <c r="I2135" t="str">
        <f t="shared" si="135"/>
        <v>Listopad</v>
      </c>
    </row>
    <row r="2136" spans="1:9">
      <c r="A2136" s="1">
        <v>44875</v>
      </c>
      <c r="B2136" t="s">
        <v>67</v>
      </c>
      <c r="C2136" t="s">
        <v>61</v>
      </c>
      <c r="D2136" t="s">
        <v>43</v>
      </c>
      <c r="E2136">
        <v>66</v>
      </c>
      <c r="F2136">
        <f t="shared" si="132"/>
        <v>3.2</v>
      </c>
      <c r="G2136">
        <f t="shared" si="133"/>
        <v>211.20000000000002</v>
      </c>
      <c r="H2136">
        <f t="shared" si="134"/>
        <v>11</v>
      </c>
      <c r="I2136" t="str">
        <f t="shared" si="135"/>
        <v>Listopad</v>
      </c>
    </row>
    <row r="2137" spans="1:9">
      <c r="A2137" s="1">
        <v>44875</v>
      </c>
      <c r="B2137" t="s">
        <v>68</v>
      </c>
      <c r="C2137" t="s">
        <v>61</v>
      </c>
      <c r="D2137" t="s">
        <v>27</v>
      </c>
      <c r="E2137">
        <v>286</v>
      </c>
      <c r="F2137">
        <f t="shared" si="132"/>
        <v>2.5</v>
      </c>
      <c r="G2137">
        <f t="shared" si="133"/>
        <v>715</v>
      </c>
      <c r="H2137">
        <f t="shared" si="134"/>
        <v>11</v>
      </c>
      <c r="I2137" t="str">
        <f t="shared" si="135"/>
        <v>Listopad</v>
      </c>
    </row>
    <row r="2138" spans="1:9">
      <c r="A2138" s="1">
        <v>44876</v>
      </c>
      <c r="B2138" t="s">
        <v>66</v>
      </c>
      <c r="C2138" t="s">
        <v>61</v>
      </c>
      <c r="D2138" t="s">
        <v>2</v>
      </c>
      <c r="E2138">
        <v>415</v>
      </c>
      <c r="F2138">
        <f t="shared" si="132"/>
        <v>2.5</v>
      </c>
      <c r="G2138">
        <f t="shared" si="133"/>
        <v>1037.5</v>
      </c>
      <c r="H2138">
        <f t="shared" si="134"/>
        <v>11</v>
      </c>
      <c r="I2138" t="str">
        <f t="shared" si="135"/>
        <v>Listopad</v>
      </c>
    </row>
    <row r="2139" spans="1:9">
      <c r="A2139" s="1">
        <v>44876</v>
      </c>
      <c r="B2139" t="s">
        <v>66</v>
      </c>
      <c r="C2139" t="s">
        <v>61</v>
      </c>
      <c r="D2139" t="s">
        <v>46</v>
      </c>
      <c r="E2139">
        <v>10</v>
      </c>
      <c r="F2139">
        <f t="shared" si="132"/>
        <v>2.5</v>
      </c>
      <c r="G2139">
        <f t="shared" si="133"/>
        <v>25</v>
      </c>
      <c r="H2139">
        <f t="shared" si="134"/>
        <v>11</v>
      </c>
      <c r="I2139" t="str">
        <f t="shared" si="135"/>
        <v>Listopad</v>
      </c>
    </row>
    <row r="2140" spans="1:9">
      <c r="A2140" s="1">
        <v>44876</v>
      </c>
      <c r="B2140" t="s">
        <v>68</v>
      </c>
      <c r="C2140" t="s">
        <v>61</v>
      </c>
      <c r="D2140" t="s">
        <v>16</v>
      </c>
      <c r="E2140">
        <v>242</v>
      </c>
      <c r="F2140">
        <f t="shared" si="132"/>
        <v>2.5</v>
      </c>
      <c r="G2140">
        <f t="shared" si="133"/>
        <v>605</v>
      </c>
      <c r="H2140">
        <f t="shared" si="134"/>
        <v>11</v>
      </c>
      <c r="I2140" t="str">
        <f t="shared" si="135"/>
        <v>Listopad</v>
      </c>
    </row>
    <row r="2141" spans="1:9">
      <c r="A2141" s="1">
        <v>44877</v>
      </c>
      <c r="B2141" t="s">
        <v>65</v>
      </c>
      <c r="C2141" t="s">
        <v>61</v>
      </c>
      <c r="D2141" t="s">
        <v>5</v>
      </c>
      <c r="E2141">
        <v>487</v>
      </c>
      <c r="F2141">
        <f t="shared" si="132"/>
        <v>3.2</v>
      </c>
      <c r="G2141">
        <f t="shared" si="133"/>
        <v>1558.4</v>
      </c>
      <c r="H2141">
        <f t="shared" si="134"/>
        <v>11</v>
      </c>
      <c r="I2141" t="str">
        <f t="shared" si="135"/>
        <v>Listopad</v>
      </c>
    </row>
    <row r="2142" spans="1:9">
      <c r="A2142" s="1">
        <v>44877</v>
      </c>
      <c r="B2142" t="s">
        <v>67</v>
      </c>
      <c r="C2142" t="s">
        <v>61</v>
      </c>
      <c r="D2142" t="s">
        <v>7</v>
      </c>
      <c r="E2142">
        <v>262</v>
      </c>
      <c r="F2142">
        <f t="shared" si="132"/>
        <v>3.2</v>
      </c>
      <c r="G2142">
        <f t="shared" si="133"/>
        <v>838.40000000000009</v>
      </c>
      <c r="H2142">
        <f t="shared" si="134"/>
        <v>11</v>
      </c>
      <c r="I2142" t="str">
        <f t="shared" si="135"/>
        <v>Listopad</v>
      </c>
    </row>
    <row r="2143" spans="1:9">
      <c r="A2143" s="1">
        <v>44877</v>
      </c>
      <c r="B2143" t="s">
        <v>67</v>
      </c>
      <c r="C2143" t="s">
        <v>61</v>
      </c>
      <c r="D2143" t="s">
        <v>59</v>
      </c>
      <c r="E2143">
        <v>406</v>
      </c>
      <c r="F2143">
        <f t="shared" si="132"/>
        <v>3.2</v>
      </c>
      <c r="G2143">
        <f t="shared" si="133"/>
        <v>1299.2</v>
      </c>
      <c r="H2143">
        <f t="shared" si="134"/>
        <v>11</v>
      </c>
      <c r="I2143" t="str">
        <f t="shared" si="135"/>
        <v>Listopad</v>
      </c>
    </row>
    <row r="2144" spans="1:9">
      <c r="A2144" s="1">
        <v>44877</v>
      </c>
      <c r="B2144" t="s">
        <v>67</v>
      </c>
      <c r="C2144" t="s">
        <v>61</v>
      </c>
      <c r="D2144" t="s">
        <v>54</v>
      </c>
      <c r="E2144">
        <v>172</v>
      </c>
      <c r="F2144">
        <f t="shared" si="132"/>
        <v>3.2</v>
      </c>
      <c r="G2144">
        <f t="shared" si="133"/>
        <v>550.4</v>
      </c>
      <c r="H2144">
        <f t="shared" si="134"/>
        <v>11</v>
      </c>
      <c r="I2144" t="str">
        <f t="shared" si="135"/>
        <v>Listopad</v>
      </c>
    </row>
    <row r="2145" spans="1:9">
      <c r="A2145" s="1">
        <v>44877</v>
      </c>
      <c r="B2145" t="s">
        <v>65</v>
      </c>
      <c r="C2145" t="s">
        <v>61</v>
      </c>
      <c r="D2145" t="s">
        <v>19</v>
      </c>
      <c r="E2145">
        <v>52</v>
      </c>
      <c r="F2145">
        <f t="shared" si="132"/>
        <v>3.2</v>
      </c>
      <c r="G2145">
        <f t="shared" si="133"/>
        <v>166.4</v>
      </c>
      <c r="H2145">
        <f t="shared" si="134"/>
        <v>11</v>
      </c>
      <c r="I2145" t="str">
        <f t="shared" si="135"/>
        <v>Listopad</v>
      </c>
    </row>
    <row r="2146" spans="1:9">
      <c r="A2146" s="1">
        <v>44879</v>
      </c>
      <c r="B2146" t="s">
        <v>60</v>
      </c>
      <c r="C2146" t="s">
        <v>61</v>
      </c>
      <c r="D2146" t="s">
        <v>57</v>
      </c>
      <c r="E2146">
        <v>223</v>
      </c>
      <c r="F2146">
        <f t="shared" si="132"/>
        <v>3.5</v>
      </c>
      <c r="G2146">
        <f t="shared" si="133"/>
        <v>780.5</v>
      </c>
      <c r="H2146">
        <f t="shared" si="134"/>
        <v>11</v>
      </c>
      <c r="I2146" t="str">
        <f t="shared" si="135"/>
        <v>Listopad</v>
      </c>
    </row>
    <row r="2147" spans="1:9">
      <c r="A2147" s="1">
        <v>44879</v>
      </c>
      <c r="B2147" t="s">
        <v>60</v>
      </c>
      <c r="C2147" t="s">
        <v>61</v>
      </c>
      <c r="D2147" t="s">
        <v>2</v>
      </c>
      <c r="E2147">
        <v>65</v>
      </c>
      <c r="F2147">
        <f t="shared" si="132"/>
        <v>3.5</v>
      </c>
      <c r="G2147">
        <f t="shared" si="133"/>
        <v>227.5</v>
      </c>
      <c r="H2147">
        <f t="shared" si="134"/>
        <v>11</v>
      </c>
      <c r="I2147" t="str">
        <f t="shared" si="135"/>
        <v>Listopad</v>
      </c>
    </row>
    <row r="2148" spans="1:9">
      <c r="A2148" s="1">
        <v>44879</v>
      </c>
      <c r="B2148" t="s">
        <v>60</v>
      </c>
      <c r="C2148" t="s">
        <v>61</v>
      </c>
      <c r="D2148" t="s">
        <v>52</v>
      </c>
      <c r="E2148">
        <v>405</v>
      </c>
      <c r="F2148">
        <f t="shared" si="132"/>
        <v>3.5</v>
      </c>
      <c r="G2148">
        <f t="shared" si="133"/>
        <v>1417.5</v>
      </c>
      <c r="H2148">
        <f t="shared" si="134"/>
        <v>11</v>
      </c>
      <c r="I2148" t="str">
        <f t="shared" si="135"/>
        <v>Listopad</v>
      </c>
    </row>
    <row r="2149" spans="1:9">
      <c r="A2149" s="1">
        <v>44879</v>
      </c>
      <c r="B2149" t="s">
        <v>66</v>
      </c>
      <c r="C2149" t="s">
        <v>61</v>
      </c>
      <c r="D2149" t="s">
        <v>5</v>
      </c>
      <c r="E2149">
        <v>90</v>
      </c>
      <c r="F2149">
        <f t="shared" si="132"/>
        <v>2.5</v>
      </c>
      <c r="G2149">
        <f t="shared" si="133"/>
        <v>225</v>
      </c>
      <c r="H2149">
        <f t="shared" si="134"/>
        <v>11</v>
      </c>
      <c r="I2149" t="str">
        <f t="shared" si="135"/>
        <v>Listopad</v>
      </c>
    </row>
    <row r="2150" spans="1:9">
      <c r="A2150" s="1">
        <v>44879</v>
      </c>
      <c r="B2150" t="s">
        <v>66</v>
      </c>
      <c r="C2150" t="s">
        <v>61</v>
      </c>
      <c r="D2150" t="s">
        <v>12</v>
      </c>
      <c r="E2150">
        <v>416</v>
      </c>
      <c r="F2150">
        <f t="shared" si="132"/>
        <v>2.5</v>
      </c>
      <c r="G2150">
        <f t="shared" si="133"/>
        <v>1040</v>
      </c>
      <c r="H2150">
        <f t="shared" si="134"/>
        <v>11</v>
      </c>
      <c r="I2150" t="str">
        <f t="shared" si="135"/>
        <v>Listopad</v>
      </c>
    </row>
    <row r="2151" spans="1:9">
      <c r="A2151" s="1">
        <v>44879</v>
      </c>
      <c r="B2151" t="s">
        <v>60</v>
      </c>
      <c r="C2151" t="s">
        <v>61</v>
      </c>
      <c r="D2151" t="s">
        <v>32</v>
      </c>
      <c r="E2151">
        <v>43</v>
      </c>
      <c r="F2151">
        <f t="shared" si="132"/>
        <v>3.5</v>
      </c>
      <c r="G2151">
        <f t="shared" si="133"/>
        <v>150.5</v>
      </c>
      <c r="H2151">
        <f t="shared" si="134"/>
        <v>11</v>
      </c>
      <c r="I2151" t="str">
        <f t="shared" si="135"/>
        <v>Listopad</v>
      </c>
    </row>
    <row r="2152" spans="1:9">
      <c r="A2152" s="1">
        <v>44879</v>
      </c>
      <c r="B2152" t="s">
        <v>65</v>
      </c>
      <c r="C2152" t="s">
        <v>61</v>
      </c>
      <c r="D2152" t="s">
        <v>36</v>
      </c>
      <c r="E2152">
        <v>423</v>
      </c>
      <c r="F2152">
        <f t="shared" si="132"/>
        <v>3.2</v>
      </c>
      <c r="G2152">
        <f t="shared" si="133"/>
        <v>1353.6000000000001</v>
      </c>
      <c r="H2152">
        <f t="shared" si="134"/>
        <v>11</v>
      </c>
      <c r="I2152" t="str">
        <f t="shared" si="135"/>
        <v>Listopad</v>
      </c>
    </row>
    <row r="2153" spans="1:9">
      <c r="A2153" s="1">
        <v>44879</v>
      </c>
      <c r="B2153" t="s">
        <v>60</v>
      </c>
      <c r="C2153" t="s">
        <v>61</v>
      </c>
      <c r="D2153" t="s">
        <v>37</v>
      </c>
      <c r="E2153">
        <v>172</v>
      </c>
      <c r="F2153">
        <f t="shared" si="132"/>
        <v>3.5</v>
      </c>
      <c r="G2153">
        <f t="shared" si="133"/>
        <v>602</v>
      </c>
      <c r="H2153">
        <f t="shared" si="134"/>
        <v>11</v>
      </c>
      <c r="I2153" t="str">
        <f t="shared" si="135"/>
        <v>Listopad</v>
      </c>
    </row>
    <row r="2154" spans="1:9">
      <c r="A2154" s="1">
        <v>44879</v>
      </c>
      <c r="B2154" t="s">
        <v>60</v>
      </c>
      <c r="C2154" t="s">
        <v>61</v>
      </c>
      <c r="D2154" t="s">
        <v>34</v>
      </c>
      <c r="E2154">
        <v>484</v>
      </c>
      <c r="F2154">
        <f t="shared" si="132"/>
        <v>3.5</v>
      </c>
      <c r="G2154">
        <f t="shared" si="133"/>
        <v>1694</v>
      </c>
      <c r="H2154">
        <f t="shared" si="134"/>
        <v>11</v>
      </c>
      <c r="I2154" t="str">
        <f t="shared" si="135"/>
        <v>Listopad</v>
      </c>
    </row>
    <row r="2155" spans="1:9">
      <c r="A2155" s="1">
        <v>44879</v>
      </c>
      <c r="B2155" t="s">
        <v>67</v>
      </c>
      <c r="C2155" t="s">
        <v>61</v>
      </c>
      <c r="D2155" t="s">
        <v>23</v>
      </c>
      <c r="E2155">
        <v>401</v>
      </c>
      <c r="F2155">
        <f t="shared" si="132"/>
        <v>3.2</v>
      </c>
      <c r="G2155">
        <f t="shared" si="133"/>
        <v>1283.2</v>
      </c>
      <c r="H2155">
        <f t="shared" si="134"/>
        <v>11</v>
      </c>
      <c r="I2155" t="str">
        <f t="shared" si="135"/>
        <v>Listopad</v>
      </c>
    </row>
    <row r="2156" spans="1:9">
      <c r="A2156" s="1">
        <v>44879</v>
      </c>
      <c r="B2156" t="s">
        <v>60</v>
      </c>
      <c r="C2156" t="s">
        <v>61</v>
      </c>
      <c r="D2156" t="s">
        <v>45</v>
      </c>
      <c r="E2156">
        <v>230</v>
      </c>
      <c r="F2156">
        <f t="shared" si="132"/>
        <v>3.5</v>
      </c>
      <c r="G2156">
        <f t="shared" si="133"/>
        <v>805</v>
      </c>
      <c r="H2156">
        <f t="shared" si="134"/>
        <v>11</v>
      </c>
      <c r="I2156" t="str">
        <f t="shared" si="135"/>
        <v>Listopad</v>
      </c>
    </row>
    <row r="2157" spans="1:9">
      <c r="A2157" s="1">
        <v>44879</v>
      </c>
      <c r="B2157" t="s">
        <v>60</v>
      </c>
      <c r="C2157" t="s">
        <v>61</v>
      </c>
      <c r="D2157" t="s">
        <v>35</v>
      </c>
      <c r="E2157">
        <v>224</v>
      </c>
      <c r="F2157">
        <f t="shared" si="132"/>
        <v>3.5</v>
      </c>
      <c r="G2157">
        <f t="shared" si="133"/>
        <v>784</v>
      </c>
      <c r="H2157">
        <f t="shared" si="134"/>
        <v>11</v>
      </c>
      <c r="I2157" t="str">
        <f t="shared" si="135"/>
        <v>Listopad</v>
      </c>
    </row>
    <row r="2158" spans="1:9">
      <c r="A2158" s="1">
        <v>44880</v>
      </c>
      <c r="B2158" t="s">
        <v>65</v>
      </c>
      <c r="C2158" t="s">
        <v>61</v>
      </c>
      <c r="D2158" t="s">
        <v>54</v>
      </c>
      <c r="E2158">
        <v>264</v>
      </c>
      <c r="F2158">
        <f t="shared" si="132"/>
        <v>3.2</v>
      </c>
      <c r="G2158">
        <f t="shared" si="133"/>
        <v>844.80000000000007</v>
      </c>
      <c r="H2158">
        <f t="shared" si="134"/>
        <v>11</v>
      </c>
      <c r="I2158" t="str">
        <f t="shared" si="135"/>
        <v>Listopad</v>
      </c>
    </row>
    <row r="2159" spans="1:9">
      <c r="A2159" s="1">
        <v>44880</v>
      </c>
      <c r="B2159" t="s">
        <v>60</v>
      </c>
      <c r="C2159" t="s">
        <v>61</v>
      </c>
      <c r="D2159" t="s">
        <v>18</v>
      </c>
      <c r="E2159">
        <v>276</v>
      </c>
      <c r="F2159">
        <f t="shared" si="132"/>
        <v>3.5</v>
      </c>
      <c r="G2159">
        <f t="shared" si="133"/>
        <v>966</v>
      </c>
      <c r="H2159">
        <f t="shared" si="134"/>
        <v>11</v>
      </c>
      <c r="I2159" t="str">
        <f t="shared" si="135"/>
        <v>Listopad</v>
      </c>
    </row>
    <row r="2160" spans="1:9">
      <c r="A2160" s="1">
        <v>44880</v>
      </c>
      <c r="B2160" t="s">
        <v>67</v>
      </c>
      <c r="C2160" t="s">
        <v>61</v>
      </c>
      <c r="D2160" t="s">
        <v>59</v>
      </c>
      <c r="E2160">
        <v>72</v>
      </c>
      <c r="F2160">
        <f t="shared" si="132"/>
        <v>3.2</v>
      </c>
      <c r="G2160">
        <f t="shared" si="133"/>
        <v>230.4</v>
      </c>
      <c r="H2160">
        <f t="shared" si="134"/>
        <v>11</v>
      </c>
      <c r="I2160" t="str">
        <f t="shared" si="135"/>
        <v>Listopad</v>
      </c>
    </row>
    <row r="2161" spans="1:9">
      <c r="A2161" s="1">
        <v>44880</v>
      </c>
      <c r="B2161" t="s">
        <v>68</v>
      </c>
      <c r="C2161" t="s">
        <v>61</v>
      </c>
      <c r="D2161" t="s">
        <v>57</v>
      </c>
      <c r="E2161">
        <v>376</v>
      </c>
      <c r="F2161">
        <f t="shared" si="132"/>
        <v>2.5</v>
      </c>
      <c r="G2161">
        <f t="shared" si="133"/>
        <v>940</v>
      </c>
      <c r="H2161">
        <f t="shared" si="134"/>
        <v>11</v>
      </c>
      <c r="I2161" t="str">
        <f t="shared" si="135"/>
        <v>Listopad</v>
      </c>
    </row>
    <row r="2162" spans="1:9">
      <c r="A2162" s="1">
        <v>44880</v>
      </c>
      <c r="B2162" t="s">
        <v>68</v>
      </c>
      <c r="C2162" t="s">
        <v>61</v>
      </c>
      <c r="D2162" t="s">
        <v>57</v>
      </c>
      <c r="E2162">
        <v>494</v>
      </c>
      <c r="F2162">
        <f t="shared" si="132"/>
        <v>2.5</v>
      </c>
      <c r="G2162">
        <f t="shared" si="133"/>
        <v>1235</v>
      </c>
      <c r="H2162">
        <f t="shared" si="134"/>
        <v>11</v>
      </c>
      <c r="I2162" t="str">
        <f t="shared" si="135"/>
        <v>Listopad</v>
      </c>
    </row>
    <row r="2163" spans="1:9">
      <c r="A2163" s="1">
        <v>44880</v>
      </c>
      <c r="B2163" t="s">
        <v>68</v>
      </c>
      <c r="C2163" t="s">
        <v>61</v>
      </c>
      <c r="D2163" t="s">
        <v>41</v>
      </c>
      <c r="E2163">
        <v>365</v>
      </c>
      <c r="F2163">
        <f t="shared" si="132"/>
        <v>2.5</v>
      </c>
      <c r="G2163">
        <f t="shared" si="133"/>
        <v>912.5</v>
      </c>
      <c r="H2163">
        <f t="shared" si="134"/>
        <v>11</v>
      </c>
      <c r="I2163" t="str">
        <f t="shared" si="135"/>
        <v>Listopad</v>
      </c>
    </row>
    <row r="2164" spans="1:9">
      <c r="A2164" s="1">
        <v>44880</v>
      </c>
      <c r="B2164" t="s">
        <v>60</v>
      </c>
      <c r="C2164" t="s">
        <v>61</v>
      </c>
      <c r="D2164" t="s">
        <v>55</v>
      </c>
      <c r="E2164">
        <v>217</v>
      </c>
      <c r="F2164">
        <f t="shared" si="132"/>
        <v>3.5</v>
      </c>
      <c r="G2164">
        <f t="shared" si="133"/>
        <v>759.5</v>
      </c>
      <c r="H2164">
        <f t="shared" si="134"/>
        <v>11</v>
      </c>
      <c r="I2164" t="str">
        <f t="shared" si="135"/>
        <v>Listopad</v>
      </c>
    </row>
    <row r="2165" spans="1:9">
      <c r="A2165" s="1">
        <v>44880</v>
      </c>
      <c r="B2165" t="s">
        <v>65</v>
      </c>
      <c r="C2165" t="s">
        <v>61</v>
      </c>
      <c r="D2165" t="s">
        <v>16</v>
      </c>
      <c r="E2165">
        <v>462</v>
      </c>
      <c r="F2165">
        <f t="shared" si="132"/>
        <v>3.2</v>
      </c>
      <c r="G2165">
        <f t="shared" si="133"/>
        <v>1478.4</v>
      </c>
      <c r="H2165">
        <f t="shared" si="134"/>
        <v>11</v>
      </c>
      <c r="I2165" t="str">
        <f t="shared" si="135"/>
        <v>Listopad</v>
      </c>
    </row>
    <row r="2166" spans="1:9">
      <c r="A2166" s="1">
        <v>44880</v>
      </c>
      <c r="B2166" t="s">
        <v>68</v>
      </c>
      <c r="C2166" t="s">
        <v>61</v>
      </c>
      <c r="D2166" t="s">
        <v>37</v>
      </c>
      <c r="E2166">
        <v>465</v>
      </c>
      <c r="F2166">
        <f t="shared" si="132"/>
        <v>2.5</v>
      </c>
      <c r="G2166">
        <f t="shared" si="133"/>
        <v>1162.5</v>
      </c>
      <c r="H2166">
        <f t="shared" si="134"/>
        <v>11</v>
      </c>
      <c r="I2166" t="str">
        <f t="shared" si="135"/>
        <v>Listopad</v>
      </c>
    </row>
    <row r="2167" spans="1:9">
      <c r="A2167" s="1">
        <v>44881</v>
      </c>
      <c r="B2167" t="s">
        <v>67</v>
      </c>
      <c r="C2167" t="s">
        <v>61</v>
      </c>
      <c r="D2167" t="s">
        <v>42</v>
      </c>
      <c r="E2167">
        <v>353</v>
      </c>
      <c r="F2167">
        <f t="shared" si="132"/>
        <v>3.2</v>
      </c>
      <c r="G2167">
        <f t="shared" si="133"/>
        <v>1129.6000000000001</v>
      </c>
      <c r="H2167">
        <f t="shared" si="134"/>
        <v>11</v>
      </c>
      <c r="I2167" t="str">
        <f t="shared" si="135"/>
        <v>Listopad</v>
      </c>
    </row>
    <row r="2168" spans="1:9">
      <c r="A2168" s="1">
        <v>44881</v>
      </c>
      <c r="B2168" t="s">
        <v>60</v>
      </c>
      <c r="C2168" t="s">
        <v>61</v>
      </c>
      <c r="D2168" t="s">
        <v>2</v>
      </c>
      <c r="E2168">
        <v>376</v>
      </c>
      <c r="F2168">
        <f t="shared" si="132"/>
        <v>3.5</v>
      </c>
      <c r="G2168">
        <f t="shared" si="133"/>
        <v>1316</v>
      </c>
      <c r="H2168">
        <f t="shared" si="134"/>
        <v>11</v>
      </c>
      <c r="I2168" t="str">
        <f t="shared" si="135"/>
        <v>Listopad</v>
      </c>
    </row>
    <row r="2169" spans="1:9">
      <c r="A2169" s="1">
        <v>44881</v>
      </c>
      <c r="B2169" t="s">
        <v>60</v>
      </c>
      <c r="C2169" t="s">
        <v>61</v>
      </c>
      <c r="D2169" t="s">
        <v>45</v>
      </c>
      <c r="E2169">
        <v>440</v>
      </c>
      <c r="F2169">
        <f t="shared" si="132"/>
        <v>3.5</v>
      </c>
      <c r="G2169">
        <f t="shared" si="133"/>
        <v>1540</v>
      </c>
      <c r="H2169">
        <f t="shared" si="134"/>
        <v>11</v>
      </c>
      <c r="I2169" t="str">
        <f t="shared" si="135"/>
        <v>Listopad</v>
      </c>
    </row>
    <row r="2170" spans="1:9">
      <c r="A2170" s="1">
        <v>44881</v>
      </c>
      <c r="B2170" t="s">
        <v>66</v>
      </c>
      <c r="C2170" t="s">
        <v>61</v>
      </c>
      <c r="D2170" t="s">
        <v>39</v>
      </c>
      <c r="E2170">
        <v>42</v>
      </c>
      <c r="F2170">
        <f t="shared" si="132"/>
        <v>2.5</v>
      </c>
      <c r="G2170">
        <f t="shared" si="133"/>
        <v>105</v>
      </c>
      <c r="H2170">
        <f t="shared" si="134"/>
        <v>11</v>
      </c>
      <c r="I2170" t="str">
        <f t="shared" si="135"/>
        <v>Listopad</v>
      </c>
    </row>
    <row r="2171" spans="1:9">
      <c r="A2171" s="1">
        <v>44881</v>
      </c>
      <c r="B2171" t="s">
        <v>60</v>
      </c>
      <c r="C2171" t="s">
        <v>61</v>
      </c>
      <c r="D2171" t="s">
        <v>37</v>
      </c>
      <c r="E2171">
        <v>356</v>
      </c>
      <c r="F2171">
        <f t="shared" si="132"/>
        <v>3.5</v>
      </c>
      <c r="G2171">
        <f t="shared" si="133"/>
        <v>1246</v>
      </c>
      <c r="H2171">
        <f t="shared" si="134"/>
        <v>11</v>
      </c>
      <c r="I2171" t="str">
        <f t="shared" si="135"/>
        <v>Listopad</v>
      </c>
    </row>
    <row r="2172" spans="1:9">
      <c r="A2172" s="1">
        <v>44881</v>
      </c>
      <c r="B2172" t="s">
        <v>66</v>
      </c>
      <c r="C2172" t="s">
        <v>61</v>
      </c>
      <c r="D2172" t="s">
        <v>47</v>
      </c>
      <c r="E2172">
        <v>109</v>
      </c>
      <c r="F2172">
        <f t="shared" si="132"/>
        <v>2.5</v>
      </c>
      <c r="G2172">
        <f t="shared" si="133"/>
        <v>272.5</v>
      </c>
      <c r="H2172">
        <f t="shared" si="134"/>
        <v>11</v>
      </c>
      <c r="I2172" t="str">
        <f t="shared" si="135"/>
        <v>Listopad</v>
      </c>
    </row>
    <row r="2173" spans="1:9">
      <c r="A2173" s="1">
        <v>44881</v>
      </c>
      <c r="B2173" t="s">
        <v>66</v>
      </c>
      <c r="C2173" t="s">
        <v>61</v>
      </c>
      <c r="D2173" t="s">
        <v>55</v>
      </c>
      <c r="E2173">
        <v>372</v>
      </c>
      <c r="F2173">
        <f t="shared" si="132"/>
        <v>2.5</v>
      </c>
      <c r="G2173">
        <f t="shared" si="133"/>
        <v>930</v>
      </c>
      <c r="H2173">
        <f t="shared" si="134"/>
        <v>11</v>
      </c>
      <c r="I2173" t="str">
        <f t="shared" si="135"/>
        <v>Listopad</v>
      </c>
    </row>
    <row r="2174" spans="1:9">
      <c r="A2174" s="1">
        <v>44882</v>
      </c>
      <c r="B2174" t="s">
        <v>66</v>
      </c>
      <c r="C2174" t="s">
        <v>61</v>
      </c>
      <c r="D2174" t="s">
        <v>38</v>
      </c>
      <c r="E2174">
        <v>244</v>
      </c>
      <c r="F2174">
        <f t="shared" si="132"/>
        <v>2.5</v>
      </c>
      <c r="G2174">
        <f t="shared" si="133"/>
        <v>610</v>
      </c>
      <c r="H2174">
        <f t="shared" si="134"/>
        <v>11</v>
      </c>
      <c r="I2174" t="str">
        <f t="shared" si="135"/>
        <v>Listopad</v>
      </c>
    </row>
    <row r="2175" spans="1:9">
      <c r="A2175" s="1">
        <v>44882</v>
      </c>
      <c r="B2175" t="s">
        <v>67</v>
      </c>
      <c r="C2175" t="s">
        <v>61</v>
      </c>
      <c r="D2175" t="s">
        <v>10</v>
      </c>
      <c r="E2175">
        <v>469</v>
      </c>
      <c r="F2175">
        <f t="shared" si="132"/>
        <v>3.2</v>
      </c>
      <c r="G2175">
        <f t="shared" si="133"/>
        <v>1500.8000000000002</v>
      </c>
      <c r="H2175">
        <f t="shared" si="134"/>
        <v>11</v>
      </c>
      <c r="I2175" t="str">
        <f t="shared" si="135"/>
        <v>Listopad</v>
      </c>
    </row>
    <row r="2176" spans="1:9">
      <c r="A2176" s="1">
        <v>44882</v>
      </c>
      <c r="B2176" t="s">
        <v>60</v>
      </c>
      <c r="C2176" t="s">
        <v>61</v>
      </c>
      <c r="D2176" t="s">
        <v>54</v>
      </c>
      <c r="E2176">
        <v>172</v>
      </c>
      <c r="F2176">
        <f t="shared" si="132"/>
        <v>3.5</v>
      </c>
      <c r="G2176">
        <f t="shared" si="133"/>
        <v>602</v>
      </c>
      <c r="H2176">
        <f t="shared" si="134"/>
        <v>11</v>
      </c>
      <c r="I2176" t="str">
        <f t="shared" si="135"/>
        <v>Listopad</v>
      </c>
    </row>
    <row r="2177" spans="1:9">
      <c r="A2177" s="1">
        <v>44882</v>
      </c>
      <c r="B2177" t="s">
        <v>60</v>
      </c>
      <c r="C2177" t="s">
        <v>61</v>
      </c>
      <c r="D2177" t="s">
        <v>14</v>
      </c>
      <c r="E2177">
        <v>452</v>
      </c>
      <c r="F2177">
        <f t="shared" si="132"/>
        <v>3.5</v>
      </c>
      <c r="G2177">
        <f t="shared" si="133"/>
        <v>1582</v>
      </c>
      <c r="H2177">
        <f t="shared" si="134"/>
        <v>11</v>
      </c>
      <c r="I2177" t="str">
        <f t="shared" si="135"/>
        <v>Listopad</v>
      </c>
    </row>
    <row r="2178" spans="1:9">
      <c r="A2178" s="1">
        <v>44882</v>
      </c>
      <c r="B2178" t="s">
        <v>68</v>
      </c>
      <c r="C2178" t="s">
        <v>61</v>
      </c>
      <c r="D2178" t="s">
        <v>35</v>
      </c>
      <c r="E2178">
        <v>46</v>
      </c>
      <c r="F2178">
        <f t="shared" si="132"/>
        <v>2.5</v>
      </c>
      <c r="G2178">
        <f t="shared" si="133"/>
        <v>115</v>
      </c>
      <c r="H2178">
        <f t="shared" si="134"/>
        <v>11</v>
      </c>
      <c r="I2178" t="str">
        <f t="shared" si="135"/>
        <v>Listopad</v>
      </c>
    </row>
    <row r="2179" spans="1:9">
      <c r="A2179" s="1">
        <v>44882</v>
      </c>
      <c r="B2179" t="s">
        <v>60</v>
      </c>
      <c r="C2179" t="s">
        <v>61</v>
      </c>
      <c r="D2179" t="s">
        <v>42</v>
      </c>
      <c r="E2179">
        <v>288</v>
      </c>
      <c r="F2179">
        <f t="shared" ref="F2179:F2242" si="136">VLOOKUP(B2179,$P$1:$Q$16,2,FALSE)</f>
        <v>3.5</v>
      </c>
      <c r="G2179">
        <f t="shared" ref="G2179:G2242" si="137">E2179*F2179</f>
        <v>1008</v>
      </c>
      <c r="H2179">
        <f t="shared" ref="H2179:H2242" si="138">MONTH(A2179)</f>
        <v>11</v>
      </c>
      <c r="I2179" t="str">
        <f t="shared" ref="I2179:I2242" si="139">VLOOKUP(H2179,$S$1:$T$12,2,FALSE)</f>
        <v>Listopad</v>
      </c>
    </row>
    <row r="2180" spans="1:9">
      <c r="A2180" s="1">
        <v>44883</v>
      </c>
      <c r="B2180" t="s">
        <v>68</v>
      </c>
      <c r="C2180" t="s">
        <v>61</v>
      </c>
      <c r="D2180" t="s">
        <v>50</v>
      </c>
      <c r="E2180">
        <v>239</v>
      </c>
      <c r="F2180">
        <f t="shared" si="136"/>
        <v>2.5</v>
      </c>
      <c r="G2180">
        <f t="shared" si="137"/>
        <v>597.5</v>
      </c>
      <c r="H2180">
        <f t="shared" si="138"/>
        <v>11</v>
      </c>
      <c r="I2180" t="str">
        <f t="shared" si="139"/>
        <v>Listopad</v>
      </c>
    </row>
    <row r="2181" spans="1:9">
      <c r="A2181" s="1">
        <v>44883</v>
      </c>
      <c r="B2181" t="s">
        <v>68</v>
      </c>
      <c r="C2181" t="s">
        <v>61</v>
      </c>
      <c r="D2181" t="s">
        <v>36</v>
      </c>
      <c r="E2181">
        <v>246</v>
      </c>
      <c r="F2181">
        <f t="shared" si="136"/>
        <v>2.5</v>
      </c>
      <c r="G2181">
        <f t="shared" si="137"/>
        <v>615</v>
      </c>
      <c r="H2181">
        <f t="shared" si="138"/>
        <v>11</v>
      </c>
      <c r="I2181" t="str">
        <f t="shared" si="139"/>
        <v>Listopad</v>
      </c>
    </row>
    <row r="2182" spans="1:9">
      <c r="A2182" s="1">
        <v>44883</v>
      </c>
      <c r="B2182" t="s">
        <v>68</v>
      </c>
      <c r="C2182" t="s">
        <v>61</v>
      </c>
      <c r="D2182" t="s">
        <v>58</v>
      </c>
      <c r="E2182">
        <v>238</v>
      </c>
      <c r="F2182">
        <f t="shared" si="136"/>
        <v>2.5</v>
      </c>
      <c r="G2182">
        <f t="shared" si="137"/>
        <v>595</v>
      </c>
      <c r="H2182">
        <f t="shared" si="138"/>
        <v>11</v>
      </c>
      <c r="I2182" t="str">
        <f t="shared" si="139"/>
        <v>Listopad</v>
      </c>
    </row>
    <row r="2183" spans="1:9">
      <c r="A2183" s="1">
        <v>44883</v>
      </c>
      <c r="B2183" t="s">
        <v>60</v>
      </c>
      <c r="C2183" t="s">
        <v>61</v>
      </c>
      <c r="D2183" t="s">
        <v>56</v>
      </c>
      <c r="E2183">
        <v>16</v>
      </c>
      <c r="F2183">
        <f t="shared" si="136"/>
        <v>3.5</v>
      </c>
      <c r="G2183">
        <f t="shared" si="137"/>
        <v>56</v>
      </c>
      <c r="H2183">
        <f t="shared" si="138"/>
        <v>11</v>
      </c>
      <c r="I2183" t="str">
        <f t="shared" si="139"/>
        <v>Listopad</v>
      </c>
    </row>
    <row r="2184" spans="1:9">
      <c r="A2184" s="1">
        <v>44883</v>
      </c>
      <c r="B2184" t="s">
        <v>65</v>
      </c>
      <c r="C2184" t="s">
        <v>61</v>
      </c>
      <c r="D2184" t="s">
        <v>34</v>
      </c>
      <c r="E2184">
        <v>424</v>
      </c>
      <c r="F2184">
        <f t="shared" si="136"/>
        <v>3.2</v>
      </c>
      <c r="G2184">
        <f t="shared" si="137"/>
        <v>1356.8000000000002</v>
      </c>
      <c r="H2184">
        <f t="shared" si="138"/>
        <v>11</v>
      </c>
      <c r="I2184" t="str">
        <f t="shared" si="139"/>
        <v>Listopad</v>
      </c>
    </row>
    <row r="2185" spans="1:9">
      <c r="A2185" s="1">
        <v>44883</v>
      </c>
      <c r="B2185" t="s">
        <v>60</v>
      </c>
      <c r="C2185" t="s">
        <v>61</v>
      </c>
      <c r="D2185" t="s">
        <v>50</v>
      </c>
      <c r="E2185">
        <v>388</v>
      </c>
      <c r="F2185">
        <f t="shared" si="136"/>
        <v>3.5</v>
      </c>
      <c r="G2185">
        <f t="shared" si="137"/>
        <v>1358</v>
      </c>
      <c r="H2185">
        <f t="shared" si="138"/>
        <v>11</v>
      </c>
      <c r="I2185" t="str">
        <f t="shared" si="139"/>
        <v>Listopad</v>
      </c>
    </row>
    <row r="2186" spans="1:9">
      <c r="A2186" s="1">
        <v>44883</v>
      </c>
      <c r="B2186" t="s">
        <v>67</v>
      </c>
      <c r="C2186" t="s">
        <v>61</v>
      </c>
      <c r="D2186" t="s">
        <v>20</v>
      </c>
      <c r="E2186">
        <v>462</v>
      </c>
      <c r="F2186">
        <f t="shared" si="136"/>
        <v>3.2</v>
      </c>
      <c r="G2186">
        <f t="shared" si="137"/>
        <v>1478.4</v>
      </c>
      <c r="H2186">
        <f t="shared" si="138"/>
        <v>11</v>
      </c>
      <c r="I2186" t="str">
        <f t="shared" si="139"/>
        <v>Listopad</v>
      </c>
    </row>
    <row r="2187" spans="1:9">
      <c r="A2187" s="1">
        <v>44883</v>
      </c>
      <c r="B2187" t="s">
        <v>65</v>
      </c>
      <c r="C2187" t="s">
        <v>61</v>
      </c>
      <c r="D2187" t="s">
        <v>6</v>
      </c>
      <c r="E2187">
        <v>72</v>
      </c>
      <c r="F2187">
        <f t="shared" si="136"/>
        <v>3.2</v>
      </c>
      <c r="G2187">
        <f t="shared" si="137"/>
        <v>230.4</v>
      </c>
      <c r="H2187">
        <f t="shared" si="138"/>
        <v>11</v>
      </c>
      <c r="I2187" t="str">
        <f t="shared" si="139"/>
        <v>Listopad</v>
      </c>
    </row>
    <row r="2188" spans="1:9">
      <c r="A2188" s="1">
        <v>44883</v>
      </c>
      <c r="B2188" t="s">
        <v>65</v>
      </c>
      <c r="C2188" t="s">
        <v>61</v>
      </c>
      <c r="D2188" t="s">
        <v>48</v>
      </c>
      <c r="E2188">
        <v>325</v>
      </c>
      <c r="F2188">
        <f t="shared" si="136"/>
        <v>3.2</v>
      </c>
      <c r="G2188">
        <f t="shared" si="137"/>
        <v>1040</v>
      </c>
      <c r="H2188">
        <f t="shared" si="138"/>
        <v>11</v>
      </c>
      <c r="I2188" t="str">
        <f t="shared" si="139"/>
        <v>Listopad</v>
      </c>
    </row>
    <row r="2189" spans="1:9">
      <c r="A2189" s="1">
        <v>44883</v>
      </c>
      <c r="B2189" t="s">
        <v>68</v>
      </c>
      <c r="C2189" t="s">
        <v>61</v>
      </c>
      <c r="D2189" t="s">
        <v>56</v>
      </c>
      <c r="E2189">
        <v>417</v>
      </c>
      <c r="F2189">
        <f t="shared" si="136"/>
        <v>2.5</v>
      </c>
      <c r="G2189">
        <f t="shared" si="137"/>
        <v>1042.5</v>
      </c>
      <c r="H2189">
        <f t="shared" si="138"/>
        <v>11</v>
      </c>
      <c r="I2189" t="str">
        <f t="shared" si="139"/>
        <v>Listopad</v>
      </c>
    </row>
    <row r="2190" spans="1:9">
      <c r="A2190" s="1">
        <v>44884</v>
      </c>
      <c r="B2190" t="s">
        <v>60</v>
      </c>
      <c r="C2190" t="s">
        <v>61</v>
      </c>
      <c r="D2190" t="s">
        <v>43</v>
      </c>
      <c r="E2190">
        <v>410</v>
      </c>
      <c r="F2190">
        <f t="shared" si="136"/>
        <v>3.5</v>
      </c>
      <c r="G2190">
        <f t="shared" si="137"/>
        <v>1435</v>
      </c>
      <c r="H2190">
        <f t="shared" si="138"/>
        <v>11</v>
      </c>
      <c r="I2190" t="str">
        <f t="shared" si="139"/>
        <v>Listopad</v>
      </c>
    </row>
    <row r="2191" spans="1:9">
      <c r="A2191" s="1">
        <v>44884</v>
      </c>
      <c r="B2191" t="s">
        <v>60</v>
      </c>
      <c r="C2191" t="s">
        <v>61</v>
      </c>
      <c r="D2191" t="s">
        <v>39</v>
      </c>
      <c r="E2191">
        <v>341</v>
      </c>
      <c r="F2191">
        <f t="shared" si="136"/>
        <v>3.5</v>
      </c>
      <c r="G2191">
        <f t="shared" si="137"/>
        <v>1193.5</v>
      </c>
      <c r="H2191">
        <f t="shared" si="138"/>
        <v>11</v>
      </c>
      <c r="I2191" t="str">
        <f t="shared" si="139"/>
        <v>Listopad</v>
      </c>
    </row>
    <row r="2192" spans="1:9">
      <c r="A2192" s="1">
        <v>44884</v>
      </c>
      <c r="B2192" t="s">
        <v>68</v>
      </c>
      <c r="C2192" t="s">
        <v>61</v>
      </c>
      <c r="D2192" t="s">
        <v>40</v>
      </c>
      <c r="E2192">
        <v>340</v>
      </c>
      <c r="F2192">
        <f t="shared" si="136"/>
        <v>2.5</v>
      </c>
      <c r="G2192">
        <f t="shared" si="137"/>
        <v>850</v>
      </c>
      <c r="H2192">
        <f t="shared" si="138"/>
        <v>11</v>
      </c>
      <c r="I2192" t="str">
        <f t="shared" si="139"/>
        <v>Listopad</v>
      </c>
    </row>
    <row r="2193" spans="1:9">
      <c r="A2193" s="1">
        <v>44884</v>
      </c>
      <c r="B2193" t="s">
        <v>60</v>
      </c>
      <c r="C2193" t="s">
        <v>61</v>
      </c>
      <c r="D2193" t="s">
        <v>45</v>
      </c>
      <c r="E2193">
        <v>84</v>
      </c>
      <c r="F2193">
        <f t="shared" si="136"/>
        <v>3.5</v>
      </c>
      <c r="G2193">
        <f t="shared" si="137"/>
        <v>294</v>
      </c>
      <c r="H2193">
        <f t="shared" si="138"/>
        <v>11</v>
      </c>
      <c r="I2193" t="str">
        <f t="shared" si="139"/>
        <v>Listopad</v>
      </c>
    </row>
    <row r="2194" spans="1:9">
      <c r="A2194" s="1">
        <v>44884</v>
      </c>
      <c r="B2194" t="s">
        <v>68</v>
      </c>
      <c r="C2194" t="s">
        <v>61</v>
      </c>
      <c r="D2194" t="s">
        <v>10</v>
      </c>
      <c r="E2194">
        <v>396</v>
      </c>
      <c r="F2194">
        <f t="shared" si="136"/>
        <v>2.5</v>
      </c>
      <c r="G2194">
        <f t="shared" si="137"/>
        <v>990</v>
      </c>
      <c r="H2194">
        <f t="shared" si="138"/>
        <v>11</v>
      </c>
      <c r="I2194" t="str">
        <f t="shared" si="139"/>
        <v>Listopad</v>
      </c>
    </row>
    <row r="2195" spans="1:9">
      <c r="A2195" s="1">
        <v>44884</v>
      </c>
      <c r="B2195" t="s">
        <v>60</v>
      </c>
      <c r="C2195" t="s">
        <v>61</v>
      </c>
      <c r="D2195" t="s">
        <v>43</v>
      </c>
      <c r="E2195">
        <v>320</v>
      </c>
      <c r="F2195">
        <f t="shared" si="136"/>
        <v>3.5</v>
      </c>
      <c r="G2195">
        <f t="shared" si="137"/>
        <v>1120</v>
      </c>
      <c r="H2195">
        <f t="shared" si="138"/>
        <v>11</v>
      </c>
      <c r="I2195" t="str">
        <f t="shared" si="139"/>
        <v>Listopad</v>
      </c>
    </row>
    <row r="2196" spans="1:9">
      <c r="A2196" s="1">
        <v>44884</v>
      </c>
      <c r="B2196" t="s">
        <v>60</v>
      </c>
      <c r="C2196" t="s">
        <v>61</v>
      </c>
      <c r="D2196" t="s">
        <v>46</v>
      </c>
      <c r="E2196">
        <v>189</v>
      </c>
      <c r="F2196">
        <f t="shared" si="136"/>
        <v>3.5</v>
      </c>
      <c r="G2196">
        <f t="shared" si="137"/>
        <v>661.5</v>
      </c>
      <c r="H2196">
        <f t="shared" si="138"/>
        <v>11</v>
      </c>
      <c r="I2196" t="str">
        <f t="shared" si="139"/>
        <v>Listopad</v>
      </c>
    </row>
    <row r="2197" spans="1:9">
      <c r="A2197" s="1">
        <v>44884</v>
      </c>
      <c r="B2197" t="s">
        <v>68</v>
      </c>
      <c r="C2197" t="s">
        <v>61</v>
      </c>
      <c r="D2197" t="s">
        <v>45</v>
      </c>
      <c r="E2197">
        <v>16</v>
      </c>
      <c r="F2197">
        <f t="shared" si="136"/>
        <v>2.5</v>
      </c>
      <c r="G2197">
        <f t="shared" si="137"/>
        <v>40</v>
      </c>
      <c r="H2197">
        <f t="shared" si="138"/>
        <v>11</v>
      </c>
      <c r="I2197" t="str">
        <f t="shared" si="139"/>
        <v>Listopad</v>
      </c>
    </row>
    <row r="2198" spans="1:9">
      <c r="A2198" s="1">
        <v>44884</v>
      </c>
      <c r="B2198" t="s">
        <v>60</v>
      </c>
      <c r="C2198" t="s">
        <v>61</v>
      </c>
      <c r="D2198" t="s">
        <v>57</v>
      </c>
      <c r="E2198">
        <v>153</v>
      </c>
      <c r="F2198">
        <f t="shared" si="136"/>
        <v>3.5</v>
      </c>
      <c r="G2198">
        <f t="shared" si="137"/>
        <v>535.5</v>
      </c>
      <c r="H2198">
        <f t="shared" si="138"/>
        <v>11</v>
      </c>
      <c r="I2198" t="str">
        <f t="shared" si="139"/>
        <v>Listopad</v>
      </c>
    </row>
    <row r="2199" spans="1:9">
      <c r="A2199" s="1">
        <v>44884</v>
      </c>
      <c r="B2199" t="s">
        <v>60</v>
      </c>
      <c r="C2199" t="s">
        <v>61</v>
      </c>
      <c r="D2199" t="s">
        <v>19</v>
      </c>
      <c r="E2199">
        <v>263</v>
      </c>
      <c r="F2199">
        <f t="shared" si="136"/>
        <v>3.5</v>
      </c>
      <c r="G2199">
        <f t="shared" si="137"/>
        <v>920.5</v>
      </c>
      <c r="H2199">
        <f t="shared" si="138"/>
        <v>11</v>
      </c>
      <c r="I2199" t="str">
        <f t="shared" si="139"/>
        <v>Listopad</v>
      </c>
    </row>
    <row r="2200" spans="1:9">
      <c r="A2200" s="1">
        <v>44884</v>
      </c>
      <c r="B2200" t="s">
        <v>65</v>
      </c>
      <c r="C2200" t="s">
        <v>61</v>
      </c>
      <c r="D2200" t="s">
        <v>12</v>
      </c>
      <c r="E2200">
        <v>272</v>
      </c>
      <c r="F2200">
        <f t="shared" si="136"/>
        <v>3.2</v>
      </c>
      <c r="G2200">
        <f t="shared" si="137"/>
        <v>870.40000000000009</v>
      </c>
      <c r="H2200">
        <f t="shared" si="138"/>
        <v>11</v>
      </c>
      <c r="I2200" t="str">
        <f t="shared" si="139"/>
        <v>Listopad</v>
      </c>
    </row>
    <row r="2201" spans="1:9">
      <c r="A2201" s="1">
        <v>44886</v>
      </c>
      <c r="B2201" t="s">
        <v>60</v>
      </c>
      <c r="C2201" t="s">
        <v>61</v>
      </c>
      <c r="D2201" t="s">
        <v>21</v>
      </c>
      <c r="E2201">
        <v>14</v>
      </c>
      <c r="F2201">
        <f t="shared" si="136"/>
        <v>3.5</v>
      </c>
      <c r="G2201">
        <f t="shared" si="137"/>
        <v>49</v>
      </c>
      <c r="H2201">
        <f t="shared" si="138"/>
        <v>11</v>
      </c>
      <c r="I2201" t="str">
        <f t="shared" si="139"/>
        <v>Listopad</v>
      </c>
    </row>
    <row r="2202" spans="1:9">
      <c r="A2202" s="1">
        <v>44886</v>
      </c>
      <c r="B2202" t="s">
        <v>60</v>
      </c>
      <c r="C2202" t="s">
        <v>61</v>
      </c>
      <c r="D2202" t="s">
        <v>21</v>
      </c>
      <c r="E2202">
        <v>283</v>
      </c>
      <c r="F2202">
        <f t="shared" si="136"/>
        <v>3.5</v>
      </c>
      <c r="G2202">
        <f t="shared" si="137"/>
        <v>990.5</v>
      </c>
      <c r="H2202">
        <f t="shared" si="138"/>
        <v>11</v>
      </c>
      <c r="I2202" t="str">
        <f t="shared" si="139"/>
        <v>Listopad</v>
      </c>
    </row>
    <row r="2203" spans="1:9">
      <c r="A2203" s="1">
        <v>44886</v>
      </c>
      <c r="B2203" t="s">
        <v>60</v>
      </c>
      <c r="C2203" t="s">
        <v>61</v>
      </c>
      <c r="D2203" t="s">
        <v>48</v>
      </c>
      <c r="E2203">
        <v>424</v>
      </c>
      <c r="F2203">
        <f t="shared" si="136"/>
        <v>3.5</v>
      </c>
      <c r="G2203">
        <f t="shared" si="137"/>
        <v>1484</v>
      </c>
      <c r="H2203">
        <f t="shared" si="138"/>
        <v>11</v>
      </c>
      <c r="I2203" t="str">
        <f t="shared" si="139"/>
        <v>Listopad</v>
      </c>
    </row>
    <row r="2204" spans="1:9">
      <c r="A2204" s="1">
        <v>44886</v>
      </c>
      <c r="B2204" t="s">
        <v>66</v>
      </c>
      <c r="C2204" t="s">
        <v>61</v>
      </c>
      <c r="D2204" t="s">
        <v>24</v>
      </c>
      <c r="E2204">
        <v>25</v>
      </c>
      <c r="F2204">
        <f t="shared" si="136"/>
        <v>2.5</v>
      </c>
      <c r="G2204">
        <f t="shared" si="137"/>
        <v>62.5</v>
      </c>
      <c r="H2204">
        <f t="shared" si="138"/>
        <v>11</v>
      </c>
      <c r="I2204" t="str">
        <f t="shared" si="139"/>
        <v>Listopad</v>
      </c>
    </row>
    <row r="2205" spans="1:9">
      <c r="A2205" s="1">
        <v>44886</v>
      </c>
      <c r="B2205" t="s">
        <v>60</v>
      </c>
      <c r="C2205" t="s">
        <v>61</v>
      </c>
      <c r="D2205" t="s">
        <v>16</v>
      </c>
      <c r="E2205">
        <v>116</v>
      </c>
      <c r="F2205">
        <f t="shared" si="136"/>
        <v>3.5</v>
      </c>
      <c r="G2205">
        <f t="shared" si="137"/>
        <v>406</v>
      </c>
      <c r="H2205">
        <f t="shared" si="138"/>
        <v>11</v>
      </c>
      <c r="I2205" t="str">
        <f t="shared" si="139"/>
        <v>Listopad</v>
      </c>
    </row>
    <row r="2206" spans="1:9">
      <c r="A2206" s="1">
        <v>44886</v>
      </c>
      <c r="B2206" t="s">
        <v>60</v>
      </c>
      <c r="C2206" t="s">
        <v>61</v>
      </c>
      <c r="D2206" t="s">
        <v>43</v>
      </c>
      <c r="E2206">
        <v>124</v>
      </c>
      <c r="F2206">
        <f t="shared" si="136"/>
        <v>3.5</v>
      </c>
      <c r="G2206">
        <f t="shared" si="137"/>
        <v>434</v>
      </c>
      <c r="H2206">
        <f t="shared" si="138"/>
        <v>11</v>
      </c>
      <c r="I2206" t="str">
        <f t="shared" si="139"/>
        <v>Listopad</v>
      </c>
    </row>
    <row r="2207" spans="1:9">
      <c r="A2207" s="1">
        <v>44886</v>
      </c>
      <c r="B2207" t="s">
        <v>60</v>
      </c>
      <c r="C2207" t="s">
        <v>61</v>
      </c>
      <c r="D2207" t="s">
        <v>31</v>
      </c>
      <c r="E2207">
        <v>387</v>
      </c>
      <c r="F2207">
        <f t="shared" si="136"/>
        <v>3.5</v>
      </c>
      <c r="G2207">
        <f t="shared" si="137"/>
        <v>1354.5</v>
      </c>
      <c r="H2207">
        <f t="shared" si="138"/>
        <v>11</v>
      </c>
      <c r="I2207" t="str">
        <f t="shared" si="139"/>
        <v>Listopad</v>
      </c>
    </row>
    <row r="2208" spans="1:9">
      <c r="A2208" s="1">
        <v>44886</v>
      </c>
      <c r="B2208" t="s">
        <v>68</v>
      </c>
      <c r="C2208" t="s">
        <v>61</v>
      </c>
      <c r="D2208" t="s">
        <v>55</v>
      </c>
      <c r="E2208">
        <v>189</v>
      </c>
      <c r="F2208">
        <f t="shared" si="136"/>
        <v>2.5</v>
      </c>
      <c r="G2208">
        <f t="shared" si="137"/>
        <v>472.5</v>
      </c>
      <c r="H2208">
        <f t="shared" si="138"/>
        <v>11</v>
      </c>
      <c r="I2208" t="str">
        <f t="shared" si="139"/>
        <v>Listopad</v>
      </c>
    </row>
    <row r="2209" spans="1:9">
      <c r="A2209" s="1">
        <v>44886</v>
      </c>
      <c r="B2209" t="s">
        <v>67</v>
      </c>
      <c r="C2209" t="s">
        <v>61</v>
      </c>
      <c r="D2209" t="s">
        <v>36</v>
      </c>
      <c r="E2209">
        <v>225</v>
      </c>
      <c r="F2209">
        <f t="shared" si="136"/>
        <v>3.2</v>
      </c>
      <c r="G2209">
        <f t="shared" si="137"/>
        <v>720</v>
      </c>
      <c r="H2209">
        <f t="shared" si="138"/>
        <v>11</v>
      </c>
      <c r="I2209" t="str">
        <f t="shared" si="139"/>
        <v>Listopad</v>
      </c>
    </row>
    <row r="2210" spans="1:9">
      <c r="A2210" s="1">
        <v>44886</v>
      </c>
      <c r="B2210" t="s">
        <v>67</v>
      </c>
      <c r="C2210" t="s">
        <v>61</v>
      </c>
      <c r="D2210" t="s">
        <v>30</v>
      </c>
      <c r="E2210">
        <v>435</v>
      </c>
      <c r="F2210">
        <f t="shared" si="136"/>
        <v>3.2</v>
      </c>
      <c r="G2210">
        <f t="shared" si="137"/>
        <v>1392</v>
      </c>
      <c r="H2210">
        <f t="shared" si="138"/>
        <v>11</v>
      </c>
      <c r="I2210" t="str">
        <f t="shared" si="139"/>
        <v>Listopad</v>
      </c>
    </row>
    <row r="2211" spans="1:9">
      <c r="A2211" s="1">
        <v>44886</v>
      </c>
      <c r="B2211" t="s">
        <v>60</v>
      </c>
      <c r="C2211" t="s">
        <v>61</v>
      </c>
      <c r="D2211" t="s">
        <v>28</v>
      </c>
      <c r="E2211">
        <v>221</v>
      </c>
      <c r="F2211">
        <f t="shared" si="136"/>
        <v>3.5</v>
      </c>
      <c r="G2211">
        <f t="shared" si="137"/>
        <v>773.5</v>
      </c>
      <c r="H2211">
        <f t="shared" si="138"/>
        <v>11</v>
      </c>
      <c r="I2211" t="str">
        <f t="shared" si="139"/>
        <v>Listopad</v>
      </c>
    </row>
    <row r="2212" spans="1:9">
      <c r="A2212" s="1">
        <v>44886</v>
      </c>
      <c r="B2212" t="s">
        <v>60</v>
      </c>
      <c r="C2212" t="s">
        <v>61</v>
      </c>
      <c r="D2212" t="s">
        <v>46</v>
      </c>
      <c r="E2212">
        <v>103</v>
      </c>
      <c r="F2212">
        <f t="shared" si="136"/>
        <v>3.5</v>
      </c>
      <c r="G2212">
        <f t="shared" si="137"/>
        <v>360.5</v>
      </c>
      <c r="H2212">
        <f t="shared" si="138"/>
        <v>11</v>
      </c>
      <c r="I2212" t="str">
        <f t="shared" si="139"/>
        <v>Listopad</v>
      </c>
    </row>
    <row r="2213" spans="1:9">
      <c r="A2213" s="1">
        <v>44887</v>
      </c>
      <c r="B2213" t="s">
        <v>66</v>
      </c>
      <c r="C2213" t="s">
        <v>61</v>
      </c>
      <c r="D2213" t="s">
        <v>41</v>
      </c>
      <c r="E2213">
        <v>51</v>
      </c>
      <c r="F2213">
        <f t="shared" si="136"/>
        <v>2.5</v>
      </c>
      <c r="G2213">
        <f t="shared" si="137"/>
        <v>127.5</v>
      </c>
      <c r="H2213">
        <f t="shared" si="138"/>
        <v>11</v>
      </c>
      <c r="I2213" t="str">
        <f t="shared" si="139"/>
        <v>Listopad</v>
      </c>
    </row>
    <row r="2214" spans="1:9">
      <c r="A2214" s="1">
        <v>44887</v>
      </c>
      <c r="B2214" t="s">
        <v>68</v>
      </c>
      <c r="C2214" t="s">
        <v>61</v>
      </c>
      <c r="D2214" t="s">
        <v>57</v>
      </c>
      <c r="E2214">
        <v>108</v>
      </c>
      <c r="F2214">
        <f t="shared" si="136"/>
        <v>2.5</v>
      </c>
      <c r="G2214">
        <f t="shared" si="137"/>
        <v>270</v>
      </c>
      <c r="H2214">
        <f t="shared" si="138"/>
        <v>11</v>
      </c>
      <c r="I2214" t="str">
        <f t="shared" si="139"/>
        <v>Listopad</v>
      </c>
    </row>
    <row r="2215" spans="1:9">
      <c r="A2215" s="1">
        <v>44887</v>
      </c>
      <c r="B2215" t="s">
        <v>65</v>
      </c>
      <c r="C2215" t="s">
        <v>61</v>
      </c>
      <c r="D2215" t="s">
        <v>45</v>
      </c>
      <c r="E2215">
        <v>173</v>
      </c>
      <c r="F2215">
        <f t="shared" si="136"/>
        <v>3.2</v>
      </c>
      <c r="G2215">
        <f t="shared" si="137"/>
        <v>553.6</v>
      </c>
      <c r="H2215">
        <f t="shared" si="138"/>
        <v>11</v>
      </c>
      <c r="I2215" t="str">
        <f t="shared" si="139"/>
        <v>Listopad</v>
      </c>
    </row>
    <row r="2216" spans="1:9">
      <c r="A2216" s="1">
        <v>44887</v>
      </c>
      <c r="B2216" t="s">
        <v>68</v>
      </c>
      <c r="C2216" t="s">
        <v>61</v>
      </c>
      <c r="D2216" t="s">
        <v>57</v>
      </c>
      <c r="E2216">
        <v>310</v>
      </c>
      <c r="F2216">
        <f t="shared" si="136"/>
        <v>2.5</v>
      </c>
      <c r="G2216">
        <f t="shared" si="137"/>
        <v>775</v>
      </c>
      <c r="H2216">
        <f t="shared" si="138"/>
        <v>11</v>
      </c>
      <c r="I2216" t="str">
        <f t="shared" si="139"/>
        <v>Listopad</v>
      </c>
    </row>
    <row r="2217" spans="1:9">
      <c r="A2217" s="1">
        <v>44887</v>
      </c>
      <c r="B2217" t="s">
        <v>67</v>
      </c>
      <c r="C2217" t="s">
        <v>61</v>
      </c>
      <c r="D2217" t="s">
        <v>54</v>
      </c>
      <c r="E2217">
        <v>110</v>
      </c>
      <c r="F2217">
        <f t="shared" si="136"/>
        <v>3.2</v>
      </c>
      <c r="G2217">
        <f t="shared" si="137"/>
        <v>352</v>
      </c>
      <c r="H2217">
        <f t="shared" si="138"/>
        <v>11</v>
      </c>
      <c r="I2217" t="str">
        <f t="shared" si="139"/>
        <v>Listopad</v>
      </c>
    </row>
    <row r="2218" spans="1:9">
      <c r="A2218" s="1">
        <v>44887</v>
      </c>
      <c r="B2218" t="s">
        <v>60</v>
      </c>
      <c r="C2218" t="s">
        <v>61</v>
      </c>
      <c r="D2218" t="s">
        <v>36</v>
      </c>
      <c r="E2218">
        <v>307</v>
      </c>
      <c r="F2218">
        <f t="shared" si="136"/>
        <v>3.5</v>
      </c>
      <c r="G2218">
        <f t="shared" si="137"/>
        <v>1074.5</v>
      </c>
      <c r="H2218">
        <f t="shared" si="138"/>
        <v>11</v>
      </c>
      <c r="I2218" t="str">
        <f t="shared" si="139"/>
        <v>Listopad</v>
      </c>
    </row>
    <row r="2219" spans="1:9">
      <c r="A2219" s="1">
        <v>44887</v>
      </c>
      <c r="B2219" t="s">
        <v>66</v>
      </c>
      <c r="C2219" t="s">
        <v>61</v>
      </c>
      <c r="D2219" t="s">
        <v>16</v>
      </c>
      <c r="E2219">
        <v>453</v>
      </c>
      <c r="F2219">
        <f t="shared" si="136"/>
        <v>2.5</v>
      </c>
      <c r="G2219">
        <f t="shared" si="137"/>
        <v>1132.5</v>
      </c>
      <c r="H2219">
        <f t="shared" si="138"/>
        <v>11</v>
      </c>
      <c r="I2219" t="str">
        <f t="shared" si="139"/>
        <v>Listopad</v>
      </c>
    </row>
    <row r="2220" spans="1:9">
      <c r="A2220" s="1">
        <v>44887</v>
      </c>
      <c r="B2220" t="s">
        <v>66</v>
      </c>
      <c r="C2220" t="s">
        <v>61</v>
      </c>
      <c r="D2220" t="s">
        <v>21</v>
      </c>
      <c r="E2220">
        <v>10</v>
      </c>
      <c r="F2220">
        <f t="shared" si="136"/>
        <v>2.5</v>
      </c>
      <c r="G2220">
        <f t="shared" si="137"/>
        <v>25</v>
      </c>
      <c r="H2220">
        <f t="shared" si="138"/>
        <v>11</v>
      </c>
      <c r="I2220" t="str">
        <f t="shared" si="139"/>
        <v>Listopad</v>
      </c>
    </row>
    <row r="2221" spans="1:9">
      <c r="A2221" s="1">
        <v>44887</v>
      </c>
      <c r="B2221" t="s">
        <v>60</v>
      </c>
      <c r="C2221" t="s">
        <v>61</v>
      </c>
      <c r="D2221" t="s">
        <v>31</v>
      </c>
      <c r="E2221">
        <v>453</v>
      </c>
      <c r="F2221">
        <f t="shared" si="136"/>
        <v>3.5</v>
      </c>
      <c r="G2221">
        <f t="shared" si="137"/>
        <v>1585.5</v>
      </c>
      <c r="H2221">
        <f t="shared" si="138"/>
        <v>11</v>
      </c>
      <c r="I2221" t="str">
        <f t="shared" si="139"/>
        <v>Listopad</v>
      </c>
    </row>
    <row r="2222" spans="1:9">
      <c r="A2222" s="1">
        <v>44887</v>
      </c>
      <c r="B2222" t="s">
        <v>65</v>
      </c>
      <c r="C2222" t="s">
        <v>61</v>
      </c>
      <c r="D2222" t="s">
        <v>47</v>
      </c>
      <c r="E2222">
        <v>108</v>
      </c>
      <c r="F2222">
        <f t="shared" si="136"/>
        <v>3.2</v>
      </c>
      <c r="G2222">
        <f t="shared" si="137"/>
        <v>345.6</v>
      </c>
      <c r="H2222">
        <f t="shared" si="138"/>
        <v>11</v>
      </c>
      <c r="I2222" t="str">
        <f t="shared" si="139"/>
        <v>Listopad</v>
      </c>
    </row>
    <row r="2223" spans="1:9">
      <c r="A2223" s="1">
        <v>44887</v>
      </c>
      <c r="B2223" t="s">
        <v>67</v>
      </c>
      <c r="C2223" t="s">
        <v>61</v>
      </c>
      <c r="D2223" t="s">
        <v>56</v>
      </c>
      <c r="E2223">
        <v>213</v>
      </c>
      <c r="F2223">
        <f t="shared" si="136"/>
        <v>3.2</v>
      </c>
      <c r="G2223">
        <f t="shared" si="137"/>
        <v>681.6</v>
      </c>
      <c r="H2223">
        <f t="shared" si="138"/>
        <v>11</v>
      </c>
      <c r="I2223" t="str">
        <f t="shared" si="139"/>
        <v>Listopad</v>
      </c>
    </row>
    <row r="2224" spans="1:9">
      <c r="A2224" s="1">
        <v>44888</v>
      </c>
      <c r="B2224" t="s">
        <v>68</v>
      </c>
      <c r="C2224" t="s">
        <v>61</v>
      </c>
      <c r="D2224" t="s">
        <v>38</v>
      </c>
      <c r="E2224">
        <v>454</v>
      </c>
      <c r="F2224">
        <f t="shared" si="136"/>
        <v>2.5</v>
      </c>
      <c r="G2224">
        <f t="shared" si="137"/>
        <v>1135</v>
      </c>
      <c r="H2224">
        <f t="shared" si="138"/>
        <v>11</v>
      </c>
      <c r="I2224" t="str">
        <f t="shared" si="139"/>
        <v>Listopad</v>
      </c>
    </row>
    <row r="2225" spans="1:9">
      <c r="A2225" s="1">
        <v>44888</v>
      </c>
      <c r="B2225" t="s">
        <v>60</v>
      </c>
      <c r="C2225" t="s">
        <v>61</v>
      </c>
      <c r="D2225" t="s">
        <v>55</v>
      </c>
      <c r="E2225">
        <v>301</v>
      </c>
      <c r="F2225">
        <f t="shared" si="136"/>
        <v>3.5</v>
      </c>
      <c r="G2225">
        <f t="shared" si="137"/>
        <v>1053.5</v>
      </c>
      <c r="H2225">
        <f t="shared" si="138"/>
        <v>11</v>
      </c>
      <c r="I2225" t="str">
        <f t="shared" si="139"/>
        <v>Listopad</v>
      </c>
    </row>
    <row r="2226" spans="1:9">
      <c r="A2226" s="1">
        <v>44888</v>
      </c>
      <c r="B2226" t="s">
        <v>60</v>
      </c>
      <c r="C2226" t="s">
        <v>61</v>
      </c>
      <c r="D2226" t="s">
        <v>47</v>
      </c>
      <c r="E2226">
        <v>411</v>
      </c>
      <c r="F2226">
        <f t="shared" si="136"/>
        <v>3.5</v>
      </c>
      <c r="G2226">
        <f t="shared" si="137"/>
        <v>1438.5</v>
      </c>
      <c r="H2226">
        <f t="shared" si="138"/>
        <v>11</v>
      </c>
      <c r="I2226" t="str">
        <f t="shared" si="139"/>
        <v>Listopad</v>
      </c>
    </row>
    <row r="2227" spans="1:9">
      <c r="A2227" s="1">
        <v>44888</v>
      </c>
      <c r="B2227" t="s">
        <v>67</v>
      </c>
      <c r="C2227" t="s">
        <v>61</v>
      </c>
      <c r="D2227" t="s">
        <v>44</v>
      </c>
      <c r="E2227">
        <v>418</v>
      </c>
      <c r="F2227">
        <f t="shared" si="136"/>
        <v>3.2</v>
      </c>
      <c r="G2227">
        <f t="shared" si="137"/>
        <v>1337.6000000000001</v>
      </c>
      <c r="H2227">
        <f t="shared" si="138"/>
        <v>11</v>
      </c>
      <c r="I2227" t="str">
        <f t="shared" si="139"/>
        <v>Listopad</v>
      </c>
    </row>
    <row r="2228" spans="1:9">
      <c r="A2228" s="1">
        <v>44888</v>
      </c>
      <c r="B2228" t="s">
        <v>65</v>
      </c>
      <c r="C2228" t="s">
        <v>61</v>
      </c>
      <c r="D2228" t="s">
        <v>30</v>
      </c>
      <c r="E2228">
        <v>149</v>
      </c>
      <c r="F2228">
        <f t="shared" si="136"/>
        <v>3.2</v>
      </c>
      <c r="G2228">
        <f t="shared" si="137"/>
        <v>476.8</v>
      </c>
      <c r="H2228">
        <f t="shared" si="138"/>
        <v>11</v>
      </c>
      <c r="I2228" t="str">
        <f t="shared" si="139"/>
        <v>Listopad</v>
      </c>
    </row>
    <row r="2229" spans="1:9">
      <c r="A2229" s="1">
        <v>44888</v>
      </c>
      <c r="B2229" t="s">
        <v>68</v>
      </c>
      <c r="C2229" t="s">
        <v>61</v>
      </c>
      <c r="D2229" t="s">
        <v>52</v>
      </c>
      <c r="E2229">
        <v>231</v>
      </c>
      <c r="F2229">
        <f t="shared" si="136"/>
        <v>2.5</v>
      </c>
      <c r="G2229">
        <f t="shared" si="137"/>
        <v>577.5</v>
      </c>
      <c r="H2229">
        <f t="shared" si="138"/>
        <v>11</v>
      </c>
      <c r="I2229" t="str">
        <f t="shared" si="139"/>
        <v>Listopad</v>
      </c>
    </row>
    <row r="2230" spans="1:9">
      <c r="A2230" s="1">
        <v>44888</v>
      </c>
      <c r="B2230" t="s">
        <v>67</v>
      </c>
      <c r="C2230" t="s">
        <v>61</v>
      </c>
      <c r="D2230" t="s">
        <v>54</v>
      </c>
      <c r="E2230">
        <v>495</v>
      </c>
      <c r="F2230">
        <f t="shared" si="136"/>
        <v>3.2</v>
      </c>
      <c r="G2230">
        <f t="shared" si="137"/>
        <v>1584</v>
      </c>
      <c r="H2230">
        <f t="shared" si="138"/>
        <v>11</v>
      </c>
      <c r="I2230" t="str">
        <f t="shared" si="139"/>
        <v>Listopad</v>
      </c>
    </row>
    <row r="2231" spans="1:9">
      <c r="A2231" s="1">
        <v>44888</v>
      </c>
      <c r="B2231" t="s">
        <v>67</v>
      </c>
      <c r="C2231" t="s">
        <v>61</v>
      </c>
      <c r="D2231" t="s">
        <v>42</v>
      </c>
      <c r="E2231">
        <v>107</v>
      </c>
      <c r="F2231">
        <f t="shared" si="136"/>
        <v>3.2</v>
      </c>
      <c r="G2231">
        <f t="shared" si="137"/>
        <v>342.40000000000003</v>
      </c>
      <c r="H2231">
        <f t="shared" si="138"/>
        <v>11</v>
      </c>
      <c r="I2231" t="str">
        <f t="shared" si="139"/>
        <v>Listopad</v>
      </c>
    </row>
    <row r="2232" spans="1:9">
      <c r="A2232" s="1">
        <v>44889</v>
      </c>
      <c r="B2232" t="s">
        <v>67</v>
      </c>
      <c r="C2232" t="s">
        <v>61</v>
      </c>
      <c r="D2232" t="s">
        <v>58</v>
      </c>
      <c r="E2232">
        <v>150</v>
      </c>
      <c r="F2232">
        <f t="shared" si="136"/>
        <v>3.2</v>
      </c>
      <c r="G2232">
        <f t="shared" si="137"/>
        <v>480</v>
      </c>
      <c r="H2232">
        <f t="shared" si="138"/>
        <v>11</v>
      </c>
      <c r="I2232" t="str">
        <f t="shared" si="139"/>
        <v>Listopad</v>
      </c>
    </row>
    <row r="2233" spans="1:9">
      <c r="A2233" s="1">
        <v>44889</v>
      </c>
      <c r="B2233" t="s">
        <v>60</v>
      </c>
      <c r="C2233" t="s">
        <v>61</v>
      </c>
      <c r="D2233" t="s">
        <v>35</v>
      </c>
      <c r="E2233">
        <v>363</v>
      </c>
      <c r="F2233">
        <f t="shared" si="136"/>
        <v>3.5</v>
      </c>
      <c r="G2233">
        <f t="shared" si="137"/>
        <v>1270.5</v>
      </c>
      <c r="H2233">
        <f t="shared" si="138"/>
        <v>11</v>
      </c>
      <c r="I2233" t="str">
        <f t="shared" si="139"/>
        <v>Listopad</v>
      </c>
    </row>
    <row r="2234" spans="1:9">
      <c r="A2234" s="1">
        <v>44889</v>
      </c>
      <c r="B2234" t="s">
        <v>60</v>
      </c>
      <c r="C2234" t="s">
        <v>61</v>
      </c>
      <c r="D2234" t="s">
        <v>41</v>
      </c>
      <c r="E2234">
        <v>48</v>
      </c>
      <c r="F2234">
        <f t="shared" si="136"/>
        <v>3.5</v>
      </c>
      <c r="G2234">
        <f t="shared" si="137"/>
        <v>168</v>
      </c>
      <c r="H2234">
        <f t="shared" si="138"/>
        <v>11</v>
      </c>
      <c r="I2234" t="str">
        <f t="shared" si="139"/>
        <v>Listopad</v>
      </c>
    </row>
    <row r="2235" spans="1:9">
      <c r="A2235" s="1">
        <v>44889</v>
      </c>
      <c r="B2235" t="s">
        <v>68</v>
      </c>
      <c r="C2235" t="s">
        <v>61</v>
      </c>
      <c r="D2235" t="s">
        <v>20</v>
      </c>
      <c r="E2235">
        <v>479</v>
      </c>
      <c r="F2235">
        <f t="shared" si="136"/>
        <v>2.5</v>
      </c>
      <c r="G2235">
        <f t="shared" si="137"/>
        <v>1197.5</v>
      </c>
      <c r="H2235">
        <f t="shared" si="138"/>
        <v>11</v>
      </c>
      <c r="I2235" t="str">
        <f t="shared" si="139"/>
        <v>Listopad</v>
      </c>
    </row>
    <row r="2236" spans="1:9">
      <c r="A2236" s="1">
        <v>44889</v>
      </c>
      <c r="B2236" t="s">
        <v>60</v>
      </c>
      <c r="C2236" t="s">
        <v>61</v>
      </c>
      <c r="D2236" t="s">
        <v>50</v>
      </c>
      <c r="E2236">
        <v>215</v>
      </c>
      <c r="F2236">
        <f t="shared" si="136"/>
        <v>3.5</v>
      </c>
      <c r="G2236">
        <f t="shared" si="137"/>
        <v>752.5</v>
      </c>
      <c r="H2236">
        <f t="shared" si="138"/>
        <v>11</v>
      </c>
      <c r="I2236" t="str">
        <f t="shared" si="139"/>
        <v>Listopad</v>
      </c>
    </row>
    <row r="2237" spans="1:9">
      <c r="A2237" s="1">
        <v>44889</v>
      </c>
      <c r="B2237" t="s">
        <v>67</v>
      </c>
      <c r="C2237" t="s">
        <v>61</v>
      </c>
      <c r="D2237" t="s">
        <v>3</v>
      </c>
      <c r="E2237">
        <v>226</v>
      </c>
      <c r="F2237">
        <f t="shared" si="136"/>
        <v>3.2</v>
      </c>
      <c r="G2237">
        <f t="shared" si="137"/>
        <v>723.2</v>
      </c>
      <c r="H2237">
        <f t="shared" si="138"/>
        <v>11</v>
      </c>
      <c r="I2237" t="str">
        <f t="shared" si="139"/>
        <v>Listopad</v>
      </c>
    </row>
    <row r="2238" spans="1:9">
      <c r="A2238" s="1">
        <v>44889</v>
      </c>
      <c r="B2238" t="s">
        <v>60</v>
      </c>
      <c r="C2238" t="s">
        <v>61</v>
      </c>
      <c r="D2238" t="s">
        <v>10</v>
      </c>
      <c r="E2238">
        <v>257</v>
      </c>
      <c r="F2238">
        <f t="shared" si="136"/>
        <v>3.5</v>
      </c>
      <c r="G2238">
        <f t="shared" si="137"/>
        <v>899.5</v>
      </c>
      <c r="H2238">
        <f t="shared" si="138"/>
        <v>11</v>
      </c>
      <c r="I2238" t="str">
        <f t="shared" si="139"/>
        <v>Listopad</v>
      </c>
    </row>
    <row r="2239" spans="1:9">
      <c r="A2239" s="1">
        <v>44890</v>
      </c>
      <c r="B2239" t="s">
        <v>60</v>
      </c>
      <c r="C2239" t="s">
        <v>61</v>
      </c>
      <c r="D2239" t="s">
        <v>7</v>
      </c>
      <c r="E2239">
        <v>44</v>
      </c>
      <c r="F2239">
        <f t="shared" si="136"/>
        <v>3.5</v>
      </c>
      <c r="G2239">
        <f t="shared" si="137"/>
        <v>154</v>
      </c>
      <c r="H2239">
        <f t="shared" si="138"/>
        <v>11</v>
      </c>
      <c r="I2239" t="str">
        <f t="shared" si="139"/>
        <v>Listopad</v>
      </c>
    </row>
    <row r="2240" spans="1:9">
      <c r="A2240" s="1">
        <v>44890</v>
      </c>
      <c r="B2240" t="s">
        <v>60</v>
      </c>
      <c r="C2240" t="s">
        <v>61</v>
      </c>
      <c r="D2240" t="s">
        <v>25</v>
      </c>
      <c r="E2240">
        <v>426</v>
      </c>
      <c r="F2240">
        <f t="shared" si="136"/>
        <v>3.5</v>
      </c>
      <c r="G2240">
        <f t="shared" si="137"/>
        <v>1491</v>
      </c>
      <c r="H2240">
        <f t="shared" si="138"/>
        <v>11</v>
      </c>
      <c r="I2240" t="str">
        <f t="shared" si="139"/>
        <v>Listopad</v>
      </c>
    </row>
    <row r="2241" spans="1:9">
      <c r="A2241" s="1">
        <v>44890</v>
      </c>
      <c r="B2241" t="s">
        <v>60</v>
      </c>
      <c r="C2241" t="s">
        <v>61</v>
      </c>
      <c r="D2241" t="s">
        <v>36</v>
      </c>
      <c r="E2241">
        <v>46</v>
      </c>
      <c r="F2241">
        <f t="shared" si="136"/>
        <v>3.5</v>
      </c>
      <c r="G2241">
        <f t="shared" si="137"/>
        <v>161</v>
      </c>
      <c r="H2241">
        <f t="shared" si="138"/>
        <v>11</v>
      </c>
      <c r="I2241" t="str">
        <f t="shared" si="139"/>
        <v>Listopad</v>
      </c>
    </row>
    <row r="2242" spans="1:9">
      <c r="A2242" s="1">
        <v>44890</v>
      </c>
      <c r="B2242" t="s">
        <v>66</v>
      </c>
      <c r="C2242" t="s">
        <v>61</v>
      </c>
      <c r="D2242" t="s">
        <v>42</v>
      </c>
      <c r="E2242">
        <v>73</v>
      </c>
      <c r="F2242">
        <f t="shared" si="136"/>
        <v>2.5</v>
      </c>
      <c r="G2242">
        <f t="shared" si="137"/>
        <v>182.5</v>
      </c>
      <c r="H2242">
        <f t="shared" si="138"/>
        <v>11</v>
      </c>
      <c r="I2242" t="str">
        <f t="shared" si="139"/>
        <v>Listopad</v>
      </c>
    </row>
    <row r="2243" spans="1:9">
      <c r="A2243" s="1">
        <v>44890</v>
      </c>
      <c r="B2243" t="s">
        <v>65</v>
      </c>
      <c r="C2243" t="s">
        <v>61</v>
      </c>
      <c r="D2243" t="s">
        <v>39</v>
      </c>
      <c r="E2243">
        <v>132</v>
      </c>
      <c r="F2243">
        <f t="shared" ref="F2243:F2306" si="140">VLOOKUP(B2243,$P$1:$Q$16,2,FALSE)</f>
        <v>3.2</v>
      </c>
      <c r="G2243">
        <f t="shared" ref="G2243:G2306" si="141">E2243*F2243</f>
        <v>422.40000000000003</v>
      </c>
      <c r="H2243">
        <f t="shared" ref="H2243:H2306" si="142">MONTH(A2243)</f>
        <v>11</v>
      </c>
      <c r="I2243" t="str">
        <f t="shared" ref="I2243:I2306" si="143">VLOOKUP(H2243,$S$1:$T$12,2,FALSE)</f>
        <v>Listopad</v>
      </c>
    </row>
    <row r="2244" spans="1:9">
      <c r="A2244" s="1">
        <v>44890</v>
      </c>
      <c r="B2244" t="s">
        <v>60</v>
      </c>
      <c r="C2244" t="s">
        <v>61</v>
      </c>
      <c r="D2244" t="s">
        <v>46</v>
      </c>
      <c r="E2244">
        <v>461</v>
      </c>
      <c r="F2244">
        <f t="shared" si="140"/>
        <v>3.5</v>
      </c>
      <c r="G2244">
        <f t="shared" si="141"/>
        <v>1613.5</v>
      </c>
      <c r="H2244">
        <f t="shared" si="142"/>
        <v>11</v>
      </c>
      <c r="I2244" t="str">
        <f t="shared" si="143"/>
        <v>Listopad</v>
      </c>
    </row>
    <row r="2245" spans="1:9">
      <c r="A2245" s="1">
        <v>44890</v>
      </c>
      <c r="B2245" t="s">
        <v>65</v>
      </c>
      <c r="C2245" t="s">
        <v>61</v>
      </c>
      <c r="D2245" t="s">
        <v>44</v>
      </c>
      <c r="E2245">
        <v>210</v>
      </c>
      <c r="F2245">
        <f t="shared" si="140"/>
        <v>3.2</v>
      </c>
      <c r="G2245">
        <f t="shared" si="141"/>
        <v>672</v>
      </c>
      <c r="H2245">
        <f t="shared" si="142"/>
        <v>11</v>
      </c>
      <c r="I2245" t="str">
        <f t="shared" si="143"/>
        <v>Listopad</v>
      </c>
    </row>
    <row r="2246" spans="1:9">
      <c r="A2246" s="1">
        <v>44890</v>
      </c>
      <c r="B2246" t="s">
        <v>67</v>
      </c>
      <c r="C2246" t="s">
        <v>61</v>
      </c>
      <c r="D2246" t="s">
        <v>23</v>
      </c>
      <c r="E2246">
        <v>258</v>
      </c>
      <c r="F2246">
        <f t="shared" si="140"/>
        <v>3.2</v>
      </c>
      <c r="G2246">
        <f t="shared" si="141"/>
        <v>825.6</v>
      </c>
      <c r="H2246">
        <f t="shared" si="142"/>
        <v>11</v>
      </c>
      <c r="I2246" t="str">
        <f t="shared" si="143"/>
        <v>Listopad</v>
      </c>
    </row>
    <row r="2247" spans="1:9">
      <c r="A2247" s="1">
        <v>44890</v>
      </c>
      <c r="B2247" t="s">
        <v>67</v>
      </c>
      <c r="C2247" t="s">
        <v>61</v>
      </c>
      <c r="D2247" t="s">
        <v>53</v>
      </c>
      <c r="E2247">
        <v>369</v>
      </c>
      <c r="F2247">
        <f t="shared" si="140"/>
        <v>3.2</v>
      </c>
      <c r="G2247">
        <f t="shared" si="141"/>
        <v>1180.8</v>
      </c>
      <c r="H2247">
        <f t="shared" si="142"/>
        <v>11</v>
      </c>
      <c r="I2247" t="str">
        <f t="shared" si="143"/>
        <v>Listopad</v>
      </c>
    </row>
    <row r="2248" spans="1:9">
      <c r="A2248" s="1">
        <v>44890</v>
      </c>
      <c r="B2248" t="s">
        <v>66</v>
      </c>
      <c r="C2248" t="s">
        <v>61</v>
      </c>
      <c r="D2248" t="s">
        <v>42</v>
      </c>
      <c r="E2248">
        <v>11</v>
      </c>
      <c r="F2248">
        <f t="shared" si="140"/>
        <v>2.5</v>
      </c>
      <c r="G2248">
        <f t="shared" si="141"/>
        <v>27.5</v>
      </c>
      <c r="H2248">
        <f t="shared" si="142"/>
        <v>11</v>
      </c>
      <c r="I2248" t="str">
        <f t="shared" si="143"/>
        <v>Listopad</v>
      </c>
    </row>
    <row r="2249" spans="1:9">
      <c r="A2249" s="1">
        <v>44891</v>
      </c>
      <c r="B2249" t="s">
        <v>60</v>
      </c>
      <c r="C2249" t="s">
        <v>61</v>
      </c>
      <c r="D2249" t="s">
        <v>50</v>
      </c>
      <c r="E2249">
        <v>248</v>
      </c>
      <c r="F2249">
        <f t="shared" si="140"/>
        <v>3.5</v>
      </c>
      <c r="G2249">
        <f t="shared" si="141"/>
        <v>868</v>
      </c>
      <c r="H2249">
        <f t="shared" si="142"/>
        <v>11</v>
      </c>
      <c r="I2249" t="str">
        <f t="shared" si="143"/>
        <v>Listopad</v>
      </c>
    </row>
    <row r="2250" spans="1:9">
      <c r="A2250" s="1">
        <v>44891</v>
      </c>
      <c r="B2250" t="s">
        <v>68</v>
      </c>
      <c r="C2250" t="s">
        <v>61</v>
      </c>
      <c r="D2250" t="s">
        <v>31</v>
      </c>
      <c r="E2250">
        <v>173</v>
      </c>
      <c r="F2250">
        <f t="shared" si="140"/>
        <v>2.5</v>
      </c>
      <c r="G2250">
        <f t="shared" si="141"/>
        <v>432.5</v>
      </c>
      <c r="H2250">
        <f t="shared" si="142"/>
        <v>11</v>
      </c>
      <c r="I2250" t="str">
        <f t="shared" si="143"/>
        <v>Listopad</v>
      </c>
    </row>
    <row r="2251" spans="1:9">
      <c r="A2251" s="1">
        <v>44891</v>
      </c>
      <c r="B2251" t="s">
        <v>66</v>
      </c>
      <c r="C2251" t="s">
        <v>61</v>
      </c>
      <c r="D2251" t="s">
        <v>6</v>
      </c>
      <c r="E2251">
        <v>85</v>
      </c>
      <c r="F2251">
        <f t="shared" si="140"/>
        <v>2.5</v>
      </c>
      <c r="G2251">
        <f t="shared" si="141"/>
        <v>212.5</v>
      </c>
      <c r="H2251">
        <f t="shared" si="142"/>
        <v>11</v>
      </c>
      <c r="I2251" t="str">
        <f t="shared" si="143"/>
        <v>Listopad</v>
      </c>
    </row>
    <row r="2252" spans="1:9">
      <c r="A2252" s="1">
        <v>44891</v>
      </c>
      <c r="B2252" t="s">
        <v>68</v>
      </c>
      <c r="C2252" t="s">
        <v>61</v>
      </c>
      <c r="D2252" t="s">
        <v>29</v>
      </c>
      <c r="E2252">
        <v>350</v>
      </c>
      <c r="F2252">
        <f t="shared" si="140"/>
        <v>2.5</v>
      </c>
      <c r="G2252">
        <f t="shared" si="141"/>
        <v>875</v>
      </c>
      <c r="H2252">
        <f t="shared" si="142"/>
        <v>11</v>
      </c>
      <c r="I2252" t="str">
        <f t="shared" si="143"/>
        <v>Listopad</v>
      </c>
    </row>
    <row r="2253" spans="1:9">
      <c r="A2253" s="1">
        <v>44891</v>
      </c>
      <c r="B2253" t="s">
        <v>60</v>
      </c>
      <c r="C2253" t="s">
        <v>61</v>
      </c>
      <c r="D2253" t="s">
        <v>24</v>
      </c>
      <c r="E2253">
        <v>85</v>
      </c>
      <c r="F2253">
        <f t="shared" si="140"/>
        <v>3.5</v>
      </c>
      <c r="G2253">
        <f t="shared" si="141"/>
        <v>297.5</v>
      </c>
      <c r="H2253">
        <f t="shared" si="142"/>
        <v>11</v>
      </c>
      <c r="I2253" t="str">
        <f t="shared" si="143"/>
        <v>Listopad</v>
      </c>
    </row>
    <row r="2254" spans="1:9">
      <c r="A2254" s="1">
        <v>44893</v>
      </c>
      <c r="B2254" t="s">
        <v>60</v>
      </c>
      <c r="C2254" t="s">
        <v>61</v>
      </c>
      <c r="D2254" t="s">
        <v>42</v>
      </c>
      <c r="E2254">
        <v>262</v>
      </c>
      <c r="F2254">
        <f t="shared" si="140"/>
        <v>3.5</v>
      </c>
      <c r="G2254">
        <f t="shared" si="141"/>
        <v>917</v>
      </c>
      <c r="H2254">
        <f t="shared" si="142"/>
        <v>11</v>
      </c>
      <c r="I2254" t="str">
        <f t="shared" si="143"/>
        <v>Listopad</v>
      </c>
    </row>
    <row r="2255" spans="1:9">
      <c r="A2255" s="1">
        <v>44893</v>
      </c>
      <c r="B2255" t="s">
        <v>66</v>
      </c>
      <c r="C2255" t="s">
        <v>61</v>
      </c>
      <c r="D2255" t="s">
        <v>16</v>
      </c>
      <c r="E2255">
        <v>389</v>
      </c>
      <c r="F2255">
        <f t="shared" si="140"/>
        <v>2.5</v>
      </c>
      <c r="G2255">
        <f t="shared" si="141"/>
        <v>972.5</v>
      </c>
      <c r="H2255">
        <f t="shared" si="142"/>
        <v>11</v>
      </c>
      <c r="I2255" t="str">
        <f t="shared" si="143"/>
        <v>Listopad</v>
      </c>
    </row>
    <row r="2256" spans="1:9">
      <c r="A2256" s="1">
        <v>44893</v>
      </c>
      <c r="B2256" t="s">
        <v>60</v>
      </c>
      <c r="C2256" t="s">
        <v>61</v>
      </c>
      <c r="D2256" t="s">
        <v>34</v>
      </c>
      <c r="E2256">
        <v>338</v>
      </c>
      <c r="F2256">
        <f t="shared" si="140"/>
        <v>3.5</v>
      </c>
      <c r="G2256">
        <f t="shared" si="141"/>
        <v>1183</v>
      </c>
      <c r="H2256">
        <f t="shared" si="142"/>
        <v>11</v>
      </c>
      <c r="I2256" t="str">
        <f t="shared" si="143"/>
        <v>Listopad</v>
      </c>
    </row>
    <row r="2257" spans="1:9">
      <c r="A2257" s="1">
        <v>44893</v>
      </c>
      <c r="B2257" t="s">
        <v>60</v>
      </c>
      <c r="C2257" t="s">
        <v>61</v>
      </c>
      <c r="D2257" t="s">
        <v>12</v>
      </c>
      <c r="E2257">
        <v>497</v>
      </c>
      <c r="F2257">
        <f t="shared" si="140"/>
        <v>3.5</v>
      </c>
      <c r="G2257">
        <f t="shared" si="141"/>
        <v>1739.5</v>
      </c>
      <c r="H2257">
        <f t="shared" si="142"/>
        <v>11</v>
      </c>
      <c r="I2257" t="str">
        <f t="shared" si="143"/>
        <v>Listopad</v>
      </c>
    </row>
    <row r="2258" spans="1:9">
      <c r="A2258" s="1">
        <v>44893</v>
      </c>
      <c r="B2258" t="s">
        <v>65</v>
      </c>
      <c r="C2258" t="s">
        <v>61</v>
      </c>
      <c r="D2258" t="s">
        <v>29</v>
      </c>
      <c r="E2258">
        <v>160</v>
      </c>
      <c r="F2258">
        <f t="shared" si="140"/>
        <v>3.2</v>
      </c>
      <c r="G2258">
        <f t="shared" si="141"/>
        <v>512</v>
      </c>
      <c r="H2258">
        <f t="shared" si="142"/>
        <v>11</v>
      </c>
      <c r="I2258" t="str">
        <f t="shared" si="143"/>
        <v>Listopad</v>
      </c>
    </row>
    <row r="2259" spans="1:9">
      <c r="A2259" s="1">
        <v>44893</v>
      </c>
      <c r="B2259" t="s">
        <v>68</v>
      </c>
      <c r="C2259" t="s">
        <v>61</v>
      </c>
      <c r="D2259" t="s">
        <v>48</v>
      </c>
      <c r="E2259">
        <v>476</v>
      </c>
      <c r="F2259">
        <f t="shared" si="140"/>
        <v>2.5</v>
      </c>
      <c r="G2259">
        <f t="shared" si="141"/>
        <v>1190</v>
      </c>
      <c r="H2259">
        <f t="shared" si="142"/>
        <v>11</v>
      </c>
      <c r="I2259" t="str">
        <f t="shared" si="143"/>
        <v>Listopad</v>
      </c>
    </row>
    <row r="2260" spans="1:9">
      <c r="A2260" s="1">
        <v>44893</v>
      </c>
      <c r="B2260" t="s">
        <v>67</v>
      </c>
      <c r="C2260" t="s">
        <v>61</v>
      </c>
      <c r="D2260" t="s">
        <v>50</v>
      </c>
      <c r="E2260">
        <v>345</v>
      </c>
      <c r="F2260">
        <f t="shared" si="140"/>
        <v>3.2</v>
      </c>
      <c r="G2260">
        <f t="shared" si="141"/>
        <v>1104</v>
      </c>
      <c r="H2260">
        <f t="shared" si="142"/>
        <v>11</v>
      </c>
      <c r="I2260" t="str">
        <f t="shared" si="143"/>
        <v>Listopad</v>
      </c>
    </row>
    <row r="2261" spans="1:9">
      <c r="A2261" s="1">
        <v>44893</v>
      </c>
      <c r="B2261" t="s">
        <v>60</v>
      </c>
      <c r="C2261" t="s">
        <v>61</v>
      </c>
      <c r="D2261" t="s">
        <v>12</v>
      </c>
      <c r="E2261">
        <v>393</v>
      </c>
      <c r="F2261">
        <f t="shared" si="140"/>
        <v>3.5</v>
      </c>
      <c r="G2261">
        <f t="shared" si="141"/>
        <v>1375.5</v>
      </c>
      <c r="H2261">
        <f t="shared" si="142"/>
        <v>11</v>
      </c>
      <c r="I2261" t="str">
        <f t="shared" si="143"/>
        <v>Listopad</v>
      </c>
    </row>
    <row r="2262" spans="1:9">
      <c r="A2262" s="1">
        <v>44893</v>
      </c>
      <c r="B2262" t="s">
        <v>67</v>
      </c>
      <c r="C2262" t="s">
        <v>61</v>
      </c>
      <c r="D2262" t="s">
        <v>7</v>
      </c>
      <c r="E2262">
        <v>158</v>
      </c>
      <c r="F2262">
        <f t="shared" si="140"/>
        <v>3.2</v>
      </c>
      <c r="G2262">
        <f t="shared" si="141"/>
        <v>505.6</v>
      </c>
      <c r="H2262">
        <f t="shared" si="142"/>
        <v>11</v>
      </c>
      <c r="I2262" t="str">
        <f t="shared" si="143"/>
        <v>Listopad</v>
      </c>
    </row>
    <row r="2263" spans="1:9">
      <c r="A2263" s="1">
        <v>44893</v>
      </c>
      <c r="B2263" t="s">
        <v>67</v>
      </c>
      <c r="C2263" t="s">
        <v>61</v>
      </c>
      <c r="D2263" t="s">
        <v>23</v>
      </c>
      <c r="E2263">
        <v>86</v>
      </c>
      <c r="F2263">
        <f t="shared" si="140"/>
        <v>3.2</v>
      </c>
      <c r="G2263">
        <f t="shared" si="141"/>
        <v>275.2</v>
      </c>
      <c r="H2263">
        <f t="shared" si="142"/>
        <v>11</v>
      </c>
      <c r="I2263" t="str">
        <f t="shared" si="143"/>
        <v>Listopad</v>
      </c>
    </row>
    <row r="2264" spans="1:9">
      <c r="A2264" s="1">
        <v>44893</v>
      </c>
      <c r="B2264" t="s">
        <v>67</v>
      </c>
      <c r="C2264" t="s">
        <v>61</v>
      </c>
      <c r="D2264" t="s">
        <v>35</v>
      </c>
      <c r="E2264">
        <v>100</v>
      </c>
      <c r="F2264">
        <f t="shared" si="140"/>
        <v>3.2</v>
      </c>
      <c r="G2264">
        <f t="shared" si="141"/>
        <v>320</v>
      </c>
      <c r="H2264">
        <f t="shared" si="142"/>
        <v>11</v>
      </c>
      <c r="I2264" t="str">
        <f t="shared" si="143"/>
        <v>Listopad</v>
      </c>
    </row>
    <row r="2265" spans="1:9">
      <c r="A2265" s="1">
        <v>44893</v>
      </c>
      <c r="B2265" t="s">
        <v>60</v>
      </c>
      <c r="C2265" t="s">
        <v>61</v>
      </c>
      <c r="D2265" t="s">
        <v>58</v>
      </c>
      <c r="E2265">
        <v>205</v>
      </c>
      <c r="F2265">
        <f t="shared" si="140"/>
        <v>3.5</v>
      </c>
      <c r="G2265">
        <f t="shared" si="141"/>
        <v>717.5</v>
      </c>
      <c r="H2265">
        <f t="shared" si="142"/>
        <v>11</v>
      </c>
      <c r="I2265" t="str">
        <f t="shared" si="143"/>
        <v>Listopad</v>
      </c>
    </row>
    <row r="2266" spans="1:9">
      <c r="A2266" s="1">
        <v>44893</v>
      </c>
      <c r="B2266" t="s">
        <v>65</v>
      </c>
      <c r="C2266" t="s">
        <v>61</v>
      </c>
      <c r="D2266" t="s">
        <v>48</v>
      </c>
      <c r="E2266">
        <v>374</v>
      </c>
      <c r="F2266">
        <f t="shared" si="140"/>
        <v>3.2</v>
      </c>
      <c r="G2266">
        <f t="shared" si="141"/>
        <v>1196.8</v>
      </c>
      <c r="H2266">
        <f t="shared" si="142"/>
        <v>11</v>
      </c>
      <c r="I2266" t="str">
        <f t="shared" si="143"/>
        <v>Listopad</v>
      </c>
    </row>
    <row r="2267" spans="1:9">
      <c r="A2267" s="1">
        <v>44893</v>
      </c>
      <c r="B2267" t="s">
        <v>66</v>
      </c>
      <c r="C2267" t="s">
        <v>61</v>
      </c>
      <c r="D2267" t="s">
        <v>10</v>
      </c>
      <c r="E2267">
        <v>118</v>
      </c>
      <c r="F2267">
        <f t="shared" si="140"/>
        <v>2.5</v>
      </c>
      <c r="G2267">
        <f t="shared" si="141"/>
        <v>295</v>
      </c>
      <c r="H2267">
        <f t="shared" si="142"/>
        <v>11</v>
      </c>
      <c r="I2267" t="str">
        <f t="shared" si="143"/>
        <v>Listopad</v>
      </c>
    </row>
    <row r="2268" spans="1:9">
      <c r="A2268" s="1">
        <v>44893</v>
      </c>
      <c r="B2268" t="s">
        <v>68</v>
      </c>
      <c r="C2268" t="s">
        <v>61</v>
      </c>
      <c r="D2268" t="s">
        <v>51</v>
      </c>
      <c r="E2268">
        <v>370</v>
      </c>
      <c r="F2268">
        <f t="shared" si="140"/>
        <v>2.5</v>
      </c>
      <c r="G2268">
        <f t="shared" si="141"/>
        <v>925</v>
      </c>
      <c r="H2268">
        <f t="shared" si="142"/>
        <v>11</v>
      </c>
      <c r="I2268" t="str">
        <f t="shared" si="143"/>
        <v>Listopad</v>
      </c>
    </row>
    <row r="2269" spans="1:9">
      <c r="A2269" s="1">
        <v>44893</v>
      </c>
      <c r="B2269" t="s">
        <v>67</v>
      </c>
      <c r="C2269" t="s">
        <v>61</v>
      </c>
      <c r="D2269" t="s">
        <v>40</v>
      </c>
      <c r="E2269">
        <v>362</v>
      </c>
      <c r="F2269">
        <f t="shared" si="140"/>
        <v>3.2</v>
      </c>
      <c r="G2269">
        <f t="shared" si="141"/>
        <v>1158.4000000000001</v>
      </c>
      <c r="H2269">
        <f t="shared" si="142"/>
        <v>11</v>
      </c>
      <c r="I2269" t="str">
        <f t="shared" si="143"/>
        <v>Listopad</v>
      </c>
    </row>
    <row r="2270" spans="1:9">
      <c r="A2270" s="1">
        <v>44893</v>
      </c>
      <c r="B2270" t="s">
        <v>60</v>
      </c>
      <c r="C2270" t="s">
        <v>61</v>
      </c>
      <c r="D2270" t="s">
        <v>20</v>
      </c>
      <c r="E2270">
        <v>369</v>
      </c>
      <c r="F2270">
        <f t="shared" si="140"/>
        <v>3.5</v>
      </c>
      <c r="G2270">
        <f t="shared" si="141"/>
        <v>1291.5</v>
      </c>
      <c r="H2270">
        <f t="shared" si="142"/>
        <v>11</v>
      </c>
      <c r="I2270" t="str">
        <f t="shared" si="143"/>
        <v>Listopad</v>
      </c>
    </row>
    <row r="2271" spans="1:9">
      <c r="A2271" s="1">
        <v>44894</v>
      </c>
      <c r="B2271" t="s">
        <v>60</v>
      </c>
      <c r="C2271" t="s">
        <v>61</v>
      </c>
      <c r="D2271" t="s">
        <v>41</v>
      </c>
      <c r="E2271">
        <v>339</v>
      </c>
      <c r="F2271">
        <f t="shared" si="140"/>
        <v>3.5</v>
      </c>
      <c r="G2271">
        <f t="shared" si="141"/>
        <v>1186.5</v>
      </c>
      <c r="H2271">
        <f t="shared" si="142"/>
        <v>11</v>
      </c>
      <c r="I2271" t="str">
        <f t="shared" si="143"/>
        <v>Listopad</v>
      </c>
    </row>
    <row r="2272" spans="1:9">
      <c r="A2272" s="1">
        <v>44894</v>
      </c>
      <c r="B2272" t="s">
        <v>65</v>
      </c>
      <c r="C2272" t="s">
        <v>61</v>
      </c>
      <c r="D2272" t="s">
        <v>54</v>
      </c>
      <c r="E2272">
        <v>17</v>
      </c>
      <c r="F2272">
        <f t="shared" si="140"/>
        <v>3.2</v>
      </c>
      <c r="G2272">
        <f t="shared" si="141"/>
        <v>54.400000000000006</v>
      </c>
      <c r="H2272">
        <f t="shared" si="142"/>
        <v>11</v>
      </c>
      <c r="I2272" t="str">
        <f t="shared" si="143"/>
        <v>Listopad</v>
      </c>
    </row>
    <row r="2273" spans="1:9">
      <c r="A2273" s="1">
        <v>44894</v>
      </c>
      <c r="B2273" t="s">
        <v>65</v>
      </c>
      <c r="C2273" t="s">
        <v>61</v>
      </c>
      <c r="D2273" t="s">
        <v>48</v>
      </c>
      <c r="E2273">
        <v>271</v>
      </c>
      <c r="F2273">
        <f t="shared" si="140"/>
        <v>3.2</v>
      </c>
      <c r="G2273">
        <f t="shared" si="141"/>
        <v>867.2</v>
      </c>
      <c r="H2273">
        <f t="shared" si="142"/>
        <v>11</v>
      </c>
      <c r="I2273" t="str">
        <f t="shared" si="143"/>
        <v>Listopad</v>
      </c>
    </row>
    <row r="2274" spans="1:9">
      <c r="A2274" s="1">
        <v>44895</v>
      </c>
      <c r="B2274" t="s">
        <v>60</v>
      </c>
      <c r="C2274" t="s">
        <v>61</v>
      </c>
      <c r="D2274" t="s">
        <v>59</v>
      </c>
      <c r="E2274">
        <v>322</v>
      </c>
      <c r="F2274">
        <f t="shared" si="140"/>
        <v>3.5</v>
      </c>
      <c r="G2274">
        <f t="shared" si="141"/>
        <v>1127</v>
      </c>
      <c r="H2274">
        <f t="shared" si="142"/>
        <v>11</v>
      </c>
      <c r="I2274" t="str">
        <f t="shared" si="143"/>
        <v>Listopad</v>
      </c>
    </row>
    <row r="2275" spans="1:9">
      <c r="A2275" s="1">
        <v>44895</v>
      </c>
      <c r="B2275" t="s">
        <v>60</v>
      </c>
      <c r="C2275" t="s">
        <v>61</v>
      </c>
      <c r="D2275" t="s">
        <v>19</v>
      </c>
      <c r="E2275">
        <v>58</v>
      </c>
      <c r="F2275">
        <f t="shared" si="140"/>
        <v>3.5</v>
      </c>
      <c r="G2275">
        <f t="shared" si="141"/>
        <v>203</v>
      </c>
      <c r="H2275">
        <f t="shared" si="142"/>
        <v>11</v>
      </c>
      <c r="I2275" t="str">
        <f t="shared" si="143"/>
        <v>Listopad</v>
      </c>
    </row>
    <row r="2276" spans="1:9">
      <c r="A2276" s="1">
        <v>44895</v>
      </c>
      <c r="B2276" t="s">
        <v>67</v>
      </c>
      <c r="C2276" t="s">
        <v>61</v>
      </c>
      <c r="D2276" t="s">
        <v>51</v>
      </c>
      <c r="E2276">
        <v>372</v>
      </c>
      <c r="F2276">
        <f t="shared" si="140"/>
        <v>3.2</v>
      </c>
      <c r="G2276">
        <f t="shared" si="141"/>
        <v>1190.4000000000001</v>
      </c>
      <c r="H2276">
        <f t="shared" si="142"/>
        <v>11</v>
      </c>
      <c r="I2276" t="str">
        <f t="shared" si="143"/>
        <v>Listopad</v>
      </c>
    </row>
    <row r="2277" spans="1:9">
      <c r="A2277" s="1">
        <v>44895</v>
      </c>
      <c r="B2277" t="s">
        <v>68</v>
      </c>
      <c r="C2277" t="s">
        <v>61</v>
      </c>
      <c r="D2277" t="s">
        <v>37</v>
      </c>
      <c r="E2277">
        <v>301</v>
      </c>
      <c r="F2277">
        <f t="shared" si="140"/>
        <v>2.5</v>
      </c>
      <c r="G2277">
        <f t="shared" si="141"/>
        <v>752.5</v>
      </c>
      <c r="H2277">
        <f t="shared" si="142"/>
        <v>11</v>
      </c>
      <c r="I2277" t="str">
        <f t="shared" si="143"/>
        <v>Listopad</v>
      </c>
    </row>
    <row r="2278" spans="1:9">
      <c r="A2278" s="1">
        <v>44896</v>
      </c>
      <c r="B2278" t="s">
        <v>9</v>
      </c>
      <c r="C2278" t="s">
        <v>1</v>
      </c>
      <c r="D2278" t="s">
        <v>24</v>
      </c>
      <c r="E2278">
        <v>181</v>
      </c>
      <c r="F2278">
        <f t="shared" si="140"/>
        <v>3.4</v>
      </c>
      <c r="G2278">
        <f t="shared" si="141"/>
        <v>615.4</v>
      </c>
      <c r="H2278">
        <f t="shared" si="142"/>
        <v>12</v>
      </c>
      <c r="I2278" t="str">
        <f t="shared" si="143"/>
        <v>Grudzień</v>
      </c>
    </row>
    <row r="2279" spans="1:9">
      <c r="A2279" s="1">
        <v>44896</v>
      </c>
      <c r="B2279" t="s">
        <v>15</v>
      </c>
      <c r="C2279" t="s">
        <v>1</v>
      </c>
      <c r="D2279" t="s">
        <v>47</v>
      </c>
      <c r="E2279">
        <v>160</v>
      </c>
      <c r="F2279">
        <f t="shared" si="140"/>
        <v>2.4</v>
      </c>
      <c r="G2279">
        <f t="shared" si="141"/>
        <v>384</v>
      </c>
      <c r="H2279">
        <f t="shared" si="142"/>
        <v>12</v>
      </c>
      <c r="I2279" t="str">
        <f t="shared" si="143"/>
        <v>Grudzień</v>
      </c>
    </row>
    <row r="2280" spans="1:9">
      <c r="A2280" s="1">
        <v>44896</v>
      </c>
      <c r="B2280" t="s">
        <v>9</v>
      </c>
      <c r="C2280" t="s">
        <v>1</v>
      </c>
      <c r="D2280" t="s">
        <v>52</v>
      </c>
      <c r="E2280">
        <v>219</v>
      </c>
      <c r="F2280">
        <f t="shared" si="140"/>
        <v>3.4</v>
      </c>
      <c r="G2280">
        <f t="shared" si="141"/>
        <v>744.6</v>
      </c>
      <c r="H2280">
        <f t="shared" si="142"/>
        <v>12</v>
      </c>
      <c r="I2280" t="str">
        <f t="shared" si="143"/>
        <v>Grudzień</v>
      </c>
    </row>
    <row r="2281" spans="1:9">
      <c r="A2281" s="1">
        <v>44896</v>
      </c>
      <c r="B2281" t="s">
        <v>8</v>
      </c>
      <c r="C2281" t="s">
        <v>1</v>
      </c>
      <c r="D2281" t="s">
        <v>51</v>
      </c>
      <c r="E2281">
        <v>296</v>
      </c>
      <c r="F2281">
        <f t="shared" si="140"/>
        <v>2.9</v>
      </c>
      <c r="G2281">
        <f t="shared" si="141"/>
        <v>858.4</v>
      </c>
      <c r="H2281">
        <f t="shared" si="142"/>
        <v>12</v>
      </c>
      <c r="I2281" t="str">
        <f t="shared" si="143"/>
        <v>Grudzień</v>
      </c>
    </row>
    <row r="2282" spans="1:9">
      <c r="A2282" s="1">
        <v>44896</v>
      </c>
      <c r="B2282" t="s">
        <v>17</v>
      </c>
      <c r="C2282" t="s">
        <v>1</v>
      </c>
      <c r="D2282" t="s">
        <v>10</v>
      </c>
      <c r="E2282">
        <v>458</v>
      </c>
      <c r="F2282">
        <f t="shared" si="140"/>
        <v>3.4</v>
      </c>
      <c r="G2282">
        <f t="shared" si="141"/>
        <v>1557.2</v>
      </c>
      <c r="H2282">
        <f t="shared" si="142"/>
        <v>12</v>
      </c>
      <c r="I2282" t="str">
        <f t="shared" si="143"/>
        <v>Grudzień</v>
      </c>
    </row>
    <row r="2283" spans="1:9">
      <c r="A2283" s="1">
        <v>44896</v>
      </c>
      <c r="B2283" t="s">
        <v>9</v>
      </c>
      <c r="C2283" t="s">
        <v>1</v>
      </c>
      <c r="D2283" t="s">
        <v>48</v>
      </c>
      <c r="E2283">
        <v>446</v>
      </c>
      <c r="F2283">
        <f t="shared" si="140"/>
        <v>3.4</v>
      </c>
      <c r="G2283">
        <f t="shared" si="141"/>
        <v>1516.3999999999999</v>
      </c>
      <c r="H2283">
        <f t="shared" si="142"/>
        <v>12</v>
      </c>
      <c r="I2283" t="str">
        <f t="shared" si="143"/>
        <v>Grudzień</v>
      </c>
    </row>
    <row r="2284" spans="1:9">
      <c r="A2284" s="1">
        <v>44896</v>
      </c>
      <c r="B2284" t="s">
        <v>17</v>
      </c>
      <c r="C2284" t="s">
        <v>1</v>
      </c>
      <c r="D2284" t="s">
        <v>31</v>
      </c>
      <c r="E2284">
        <v>377</v>
      </c>
      <c r="F2284">
        <f t="shared" si="140"/>
        <v>3.4</v>
      </c>
      <c r="G2284">
        <f t="shared" si="141"/>
        <v>1281.8</v>
      </c>
      <c r="H2284">
        <f t="shared" si="142"/>
        <v>12</v>
      </c>
      <c r="I2284" t="str">
        <f t="shared" si="143"/>
        <v>Grudzień</v>
      </c>
    </row>
    <row r="2285" spans="1:9">
      <c r="A2285" s="1">
        <v>44896</v>
      </c>
      <c r="B2285" t="s">
        <v>22</v>
      </c>
      <c r="C2285" t="s">
        <v>1</v>
      </c>
      <c r="D2285" t="s">
        <v>33</v>
      </c>
      <c r="E2285">
        <v>480</v>
      </c>
      <c r="F2285">
        <f t="shared" si="140"/>
        <v>3.2</v>
      </c>
      <c r="G2285">
        <f t="shared" si="141"/>
        <v>1536</v>
      </c>
      <c r="H2285">
        <f t="shared" si="142"/>
        <v>12</v>
      </c>
      <c r="I2285" t="str">
        <f t="shared" si="143"/>
        <v>Grudzień</v>
      </c>
    </row>
    <row r="2286" spans="1:9">
      <c r="A2286" s="1">
        <v>44896</v>
      </c>
      <c r="B2286" t="s">
        <v>15</v>
      </c>
      <c r="C2286" t="s">
        <v>1</v>
      </c>
      <c r="D2286" t="s">
        <v>6</v>
      </c>
      <c r="E2286">
        <v>397</v>
      </c>
      <c r="F2286">
        <f t="shared" si="140"/>
        <v>2.4</v>
      </c>
      <c r="G2286">
        <f t="shared" si="141"/>
        <v>952.8</v>
      </c>
      <c r="H2286">
        <f t="shared" si="142"/>
        <v>12</v>
      </c>
      <c r="I2286" t="str">
        <f t="shared" si="143"/>
        <v>Grudzień</v>
      </c>
    </row>
    <row r="2287" spans="1:9">
      <c r="A2287" s="1">
        <v>44896</v>
      </c>
      <c r="B2287" t="s">
        <v>0</v>
      </c>
      <c r="C2287" t="s">
        <v>1</v>
      </c>
      <c r="D2287" t="s">
        <v>27</v>
      </c>
      <c r="E2287">
        <v>648</v>
      </c>
      <c r="F2287">
        <f t="shared" si="140"/>
        <v>3.4</v>
      </c>
      <c r="G2287">
        <f t="shared" si="141"/>
        <v>2203.1999999999998</v>
      </c>
      <c r="H2287">
        <f t="shared" si="142"/>
        <v>12</v>
      </c>
      <c r="I2287" t="str">
        <f t="shared" si="143"/>
        <v>Grudzień</v>
      </c>
    </row>
    <row r="2288" spans="1:9">
      <c r="A2288" s="1">
        <v>44897</v>
      </c>
      <c r="B2288" t="s">
        <v>11</v>
      </c>
      <c r="C2288" t="s">
        <v>1</v>
      </c>
      <c r="D2288" t="s">
        <v>54</v>
      </c>
      <c r="E2288">
        <v>458</v>
      </c>
      <c r="F2288">
        <f t="shared" si="140"/>
        <v>3.4</v>
      </c>
      <c r="G2288">
        <f t="shared" si="141"/>
        <v>1557.2</v>
      </c>
      <c r="H2288">
        <f t="shared" si="142"/>
        <v>12</v>
      </c>
      <c r="I2288" t="str">
        <f t="shared" si="143"/>
        <v>Grudzień</v>
      </c>
    </row>
    <row r="2289" spans="1:9">
      <c r="A2289" s="1">
        <v>44897</v>
      </c>
      <c r="B2289" t="s">
        <v>13</v>
      </c>
      <c r="C2289" t="s">
        <v>1</v>
      </c>
      <c r="D2289" t="s">
        <v>28</v>
      </c>
      <c r="E2289">
        <v>714</v>
      </c>
      <c r="F2289">
        <f t="shared" si="140"/>
        <v>3.4</v>
      </c>
      <c r="G2289">
        <f t="shared" si="141"/>
        <v>2427.6</v>
      </c>
      <c r="H2289">
        <f t="shared" si="142"/>
        <v>12</v>
      </c>
      <c r="I2289" t="str">
        <f t="shared" si="143"/>
        <v>Grudzień</v>
      </c>
    </row>
    <row r="2290" spans="1:9">
      <c r="A2290" s="1">
        <v>44897</v>
      </c>
      <c r="B2290" t="s">
        <v>17</v>
      </c>
      <c r="C2290" t="s">
        <v>1</v>
      </c>
      <c r="D2290" t="s">
        <v>6</v>
      </c>
      <c r="E2290">
        <v>207</v>
      </c>
      <c r="F2290">
        <f t="shared" si="140"/>
        <v>3.4</v>
      </c>
      <c r="G2290">
        <f t="shared" si="141"/>
        <v>703.8</v>
      </c>
      <c r="H2290">
        <f t="shared" si="142"/>
        <v>12</v>
      </c>
      <c r="I2290" t="str">
        <f t="shared" si="143"/>
        <v>Grudzień</v>
      </c>
    </row>
    <row r="2291" spans="1:9">
      <c r="A2291" s="1">
        <v>44897</v>
      </c>
      <c r="B2291" t="s">
        <v>22</v>
      </c>
      <c r="C2291" t="s">
        <v>1</v>
      </c>
      <c r="D2291" t="s">
        <v>12</v>
      </c>
      <c r="E2291">
        <v>277</v>
      </c>
      <c r="F2291">
        <f t="shared" si="140"/>
        <v>3.2</v>
      </c>
      <c r="G2291">
        <f t="shared" si="141"/>
        <v>886.40000000000009</v>
      </c>
      <c r="H2291">
        <f t="shared" si="142"/>
        <v>12</v>
      </c>
      <c r="I2291" t="str">
        <f t="shared" si="143"/>
        <v>Grudzień</v>
      </c>
    </row>
    <row r="2292" spans="1:9">
      <c r="A2292" s="1">
        <v>44897</v>
      </c>
      <c r="B2292" t="s">
        <v>17</v>
      </c>
      <c r="C2292" t="s">
        <v>1</v>
      </c>
      <c r="D2292" t="s">
        <v>27</v>
      </c>
      <c r="E2292">
        <v>394</v>
      </c>
      <c r="F2292">
        <f t="shared" si="140"/>
        <v>3.4</v>
      </c>
      <c r="G2292">
        <f t="shared" si="141"/>
        <v>1339.6</v>
      </c>
      <c r="H2292">
        <f t="shared" si="142"/>
        <v>12</v>
      </c>
      <c r="I2292" t="str">
        <f t="shared" si="143"/>
        <v>Grudzień</v>
      </c>
    </row>
    <row r="2293" spans="1:9">
      <c r="A2293" s="1">
        <v>44897</v>
      </c>
      <c r="B2293" t="s">
        <v>4</v>
      </c>
      <c r="C2293" t="s">
        <v>1</v>
      </c>
      <c r="D2293" t="s">
        <v>40</v>
      </c>
      <c r="E2293">
        <v>418</v>
      </c>
      <c r="F2293">
        <f t="shared" si="140"/>
        <v>3.5</v>
      </c>
      <c r="G2293">
        <f t="shared" si="141"/>
        <v>1463</v>
      </c>
      <c r="H2293">
        <f t="shared" si="142"/>
        <v>12</v>
      </c>
      <c r="I2293" t="str">
        <f t="shared" si="143"/>
        <v>Grudzień</v>
      </c>
    </row>
    <row r="2294" spans="1:9">
      <c r="A2294" s="1">
        <v>44897</v>
      </c>
      <c r="B2294" t="s">
        <v>0</v>
      </c>
      <c r="C2294" t="s">
        <v>1</v>
      </c>
      <c r="D2294" t="s">
        <v>49</v>
      </c>
      <c r="E2294">
        <v>398</v>
      </c>
      <c r="F2294">
        <f t="shared" si="140"/>
        <v>3.4</v>
      </c>
      <c r="G2294">
        <f t="shared" si="141"/>
        <v>1353.2</v>
      </c>
      <c r="H2294">
        <f t="shared" si="142"/>
        <v>12</v>
      </c>
      <c r="I2294" t="str">
        <f t="shared" si="143"/>
        <v>Grudzień</v>
      </c>
    </row>
    <row r="2295" spans="1:9">
      <c r="A2295" s="1">
        <v>44897</v>
      </c>
      <c r="B2295" t="s">
        <v>4</v>
      </c>
      <c r="C2295" t="s">
        <v>1</v>
      </c>
      <c r="D2295" t="s">
        <v>18</v>
      </c>
      <c r="E2295">
        <v>223</v>
      </c>
      <c r="F2295">
        <f t="shared" si="140"/>
        <v>3.5</v>
      </c>
      <c r="G2295">
        <f t="shared" si="141"/>
        <v>780.5</v>
      </c>
      <c r="H2295">
        <f t="shared" si="142"/>
        <v>12</v>
      </c>
      <c r="I2295" t="str">
        <f t="shared" si="143"/>
        <v>Grudzień</v>
      </c>
    </row>
    <row r="2296" spans="1:9">
      <c r="A2296" s="1">
        <v>44897</v>
      </c>
      <c r="B2296" t="s">
        <v>17</v>
      </c>
      <c r="C2296" t="s">
        <v>1</v>
      </c>
      <c r="D2296" t="s">
        <v>23</v>
      </c>
      <c r="E2296">
        <v>90</v>
      </c>
      <c r="F2296">
        <f t="shared" si="140"/>
        <v>3.4</v>
      </c>
      <c r="G2296">
        <f t="shared" si="141"/>
        <v>306</v>
      </c>
      <c r="H2296">
        <f t="shared" si="142"/>
        <v>12</v>
      </c>
      <c r="I2296" t="str">
        <f t="shared" si="143"/>
        <v>Grudzień</v>
      </c>
    </row>
    <row r="2297" spans="1:9">
      <c r="A2297" s="1">
        <v>44898</v>
      </c>
      <c r="B2297" t="s">
        <v>13</v>
      </c>
      <c r="C2297" t="s">
        <v>1</v>
      </c>
      <c r="D2297" t="s">
        <v>59</v>
      </c>
      <c r="E2297">
        <v>778</v>
      </c>
      <c r="F2297">
        <f t="shared" si="140"/>
        <v>3.4</v>
      </c>
      <c r="G2297">
        <f t="shared" si="141"/>
        <v>2645.2</v>
      </c>
      <c r="H2297">
        <f t="shared" si="142"/>
        <v>12</v>
      </c>
      <c r="I2297" t="str">
        <f t="shared" si="143"/>
        <v>Grudzień</v>
      </c>
    </row>
    <row r="2298" spans="1:9">
      <c r="A2298" s="1">
        <v>44898</v>
      </c>
      <c r="B2298" t="s">
        <v>0</v>
      </c>
      <c r="C2298" t="s">
        <v>1</v>
      </c>
      <c r="D2298" t="s">
        <v>19</v>
      </c>
      <c r="E2298">
        <v>582</v>
      </c>
      <c r="F2298">
        <f t="shared" si="140"/>
        <v>3.4</v>
      </c>
      <c r="G2298">
        <f t="shared" si="141"/>
        <v>1978.8</v>
      </c>
      <c r="H2298">
        <f t="shared" si="142"/>
        <v>12</v>
      </c>
      <c r="I2298" t="str">
        <f t="shared" si="143"/>
        <v>Grudzień</v>
      </c>
    </row>
    <row r="2299" spans="1:9">
      <c r="A2299" s="1">
        <v>44898</v>
      </c>
      <c r="B2299" t="s">
        <v>17</v>
      </c>
      <c r="C2299" t="s">
        <v>1</v>
      </c>
      <c r="D2299" t="s">
        <v>25</v>
      </c>
      <c r="E2299">
        <v>218</v>
      </c>
      <c r="F2299">
        <f t="shared" si="140"/>
        <v>3.4</v>
      </c>
      <c r="G2299">
        <f t="shared" si="141"/>
        <v>741.19999999999993</v>
      </c>
      <c r="H2299">
        <f t="shared" si="142"/>
        <v>12</v>
      </c>
      <c r="I2299" t="str">
        <f t="shared" si="143"/>
        <v>Grudzień</v>
      </c>
    </row>
    <row r="2300" spans="1:9">
      <c r="A2300" s="1">
        <v>44898</v>
      </c>
      <c r="B2300" t="s">
        <v>17</v>
      </c>
      <c r="C2300" t="s">
        <v>1</v>
      </c>
      <c r="D2300" t="s">
        <v>18</v>
      </c>
      <c r="E2300">
        <v>290</v>
      </c>
      <c r="F2300">
        <f t="shared" si="140"/>
        <v>3.4</v>
      </c>
      <c r="G2300">
        <f t="shared" si="141"/>
        <v>986</v>
      </c>
      <c r="H2300">
        <f t="shared" si="142"/>
        <v>12</v>
      </c>
      <c r="I2300" t="str">
        <f t="shared" si="143"/>
        <v>Grudzień</v>
      </c>
    </row>
    <row r="2301" spans="1:9">
      <c r="A2301" s="1">
        <v>44898</v>
      </c>
      <c r="B2301" t="s">
        <v>9</v>
      </c>
      <c r="C2301" t="s">
        <v>1</v>
      </c>
      <c r="D2301" t="s">
        <v>29</v>
      </c>
      <c r="E2301">
        <v>437</v>
      </c>
      <c r="F2301">
        <f t="shared" si="140"/>
        <v>3.4</v>
      </c>
      <c r="G2301">
        <f t="shared" si="141"/>
        <v>1485.8</v>
      </c>
      <c r="H2301">
        <f t="shared" si="142"/>
        <v>12</v>
      </c>
      <c r="I2301" t="str">
        <f t="shared" si="143"/>
        <v>Grudzień</v>
      </c>
    </row>
    <row r="2302" spans="1:9">
      <c r="A2302" s="1">
        <v>44900</v>
      </c>
      <c r="B2302" t="s">
        <v>4</v>
      </c>
      <c r="C2302" t="s">
        <v>1</v>
      </c>
      <c r="D2302" t="s">
        <v>21</v>
      </c>
      <c r="E2302">
        <v>469</v>
      </c>
      <c r="F2302">
        <f t="shared" si="140"/>
        <v>3.5</v>
      </c>
      <c r="G2302">
        <f t="shared" si="141"/>
        <v>1641.5</v>
      </c>
      <c r="H2302">
        <f t="shared" si="142"/>
        <v>12</v>
      </c>
      <c r="I2302" t="str">
        <f t="shared" si="143"/>
        <v>Grudzień</v>
      </c>
    </row>
    <row r="2303" spans="1:9">
      <c r="A2303" s="1">
        <v>44900</v>
      </c>
      <c r="B2303" t="s">
        <v>8</v>
      </c>
      <c r="C2303" t="s">
        <v>1</v>
      </c>
      <c r="D2303" t="s">
        <v>56</v>
      </c>
      <c r="E2303">
        <v>33</v>
      </c>
      <c r="F2303">
        <f t="shared" si="140"/>
        <v>2.9</v>
      </c>
      <c r="G2303">
        <f t="shared" si="141"/>
        <v>95.7</v>
      </c>
      <c r="H2303">
        <f t="shared" si="142"/>
        <v>12</v>
      </c>
      <c r="I2303" t="str">
        <f t="shared" si="143"/>
        <v>Grudzień</v>
      </c>
    </row>
    <row r="2304" spans="1:9">
      <c r="A2304" s="1">
        <v>44900</v>
      </c>
      <c r="B2304" t="s">
        <v>9</v>
      </c>
      <c r="C2304" t="s">
        <v>1</v>
      </c>
      <c r="D2304" t="s">
        <v>48</v>
      </c>
      <c r="E2304">
        <v>79</v>
      </c>
      <c r="F2304">
        <f t="shared" si="140"/>
        <v>3.4</v>
      </c>
      <c r="G2304">
        <f t="shared" si="141"/>
        <v>268.59999999999997</v>
      </c>
      <c r="H2304">
        <f t="shared" si="142"/>
        <v>12</v>
      </c>
      <c r="I2304" t="str">
        <f t="shared" si="143"/>
        <v>Grudzień</v>
      </c>
    </row>
    <row r="2305" spans="1:9">
      <c r="A2305" s="1">
        <v>44900</v>
      </c>
      <c r="B2305" t="s">
        <v>4</v>
      </c>
      <c r="C2305" t="s">
        <v>1</v>
      </c>
      <c r="D2305" t="s">
        <v>27</v>
      </c>
      <c r="E2305">
        <v>332</v>
      </c>
      <c r="F2305">
        <f t="shared" si="140"/>
        <v>3.5</v>
      </c>
      <c r="G2305">
        <f t="shared" si="141"/>
        <v>1162</v>
      </c>
      <c r="H2305">
        <f t="shared" si="142"/>
        <v>12</v>
      </c>
      <c r="I2305" t="str">
        <f t="shared" si="143"/>
        <v>Grudzień</v>
      </c>
    </row>
    <row r="2306" spans="1:9">
      <c r="A2306" s="1">
        <v>44900</v>
      </c>
      <c r="B2306" t="s">
        <v>15</v>
      </c>
      <c r="C2306" t="s">
        <v>1</v>
      </c>
      <c r="D2306" t="s">
        <v>42</v>
      </c>
      <c r="E2306">
        <v>132</v>
      </c>
      <c r="F2306">
        <f t="shared" si="140"/>
        <v>2.4</v>
      </c>
      <c r="G2306">
        <f t="shared" si="141"/>
        <v>316.8</v>
      </c>
      <c r="H2306">
        <f t="shared" si="142"/>
        <v>12</v>
      </c>
      <c r="I2306" t="str">
        <f t="shared" si="143"/>
        <v>Grudzień</v>
      </c>
    </row>
    <row r="2307" spans="1:9">
      <c r="A2307" s="1">
        <v>44900</v>
      </c>
      <c r="B2307" t="s">
        <v>4</v>
      </c>
      <c r="C2307" t="s">
        <v>1</v>
      </c>
      <c r="D2307" t="s">
        <v>18</v>
      </c>
      <c r="E2307">
        <v>547</v>
      </c>
      <c r="F2307">
        <f t="shared" ref="F2307:F2370" si="144">VLOOKUP(B2307,$P$1:$Q$16,2,FALSE)</f>
        <v>3.5</v>
      </c>
      <c r="G2307">
        <f t="shared" ref="G2307:G2370" si="145">E2307*F2307</f>
        <v>1914.5</v>
      </c>
      <c r="H2307">
        <f t="shared" ref="H2307:H2370" si="146">MONTH(A2307)</f>
        <v>12</v>
      </c>
      <c r="I2307" t="str">
        <f t="shared" ref="I2307:I2370" si="147">VLOOKUP(H2307,$S$1:$T$12,2,FALSE)</f>
        <v>Grudzień</v>
      </c>
    </row>
    <row r="2308" spans="1:9">
      <c r="A2308" s="1">
        <v>44900</v>
      </c>
      <c r="B2308" t="s">
        <v>9</v>
      </c>
      <c r="C2308" t="s">
        <v>1</v>
      </c>
      <c r="D2308" t="s">
        <v>28</v>
      </c>
      <c r="E2308">
        <v>295</v>
      </c>
      <c r="F2308">
        <f t="shared" si="144"/>
        <v>3.4</v>
      </c>
      <c r="G2308">
        <f t="shared" si="145"/>
        <v>1003</v>
      </c>
      <c r="H2308">
        <f t="shared" si="146"/>
        <v>12</v>
      </c>
      <c r="I2308" t="str">
        <f t="shared" si="147"/>
        <v>Grudzień</v>
      </c>
    </row>
    <row r="2309" spans="1:9">
      <c r="A2309" s="1">
        <v>44900</v>
      </c>
      <c r="B2309" t="s">
        <v>0</v>
      </c>
      <c r="C2309" t="s">
        <v>1</v>
      </c>
      <c r="D2309" t="s">
        <v>10</v>
      </c>
      <c r="E2309">
        <v>540</v>
      </c>
      <c r="F2309">
        <f t="shared" si="144"/>
        <v>3.4</v>
      </c>
      <c r="G2309">
        <f t="shared" si="145"/>
        <v>1836</v>
      </c>
      <c r="H2309">
        <f t="shared" si="146"/>
        <v>12</v>
      </c>
      <c r="I2309" t="str">
        <f t="shared" si="147"/>
        <v>Grudzień</v>
      </c>
    </row>
    <row r="2310" spans="1:9">
      <c r="A2310" s="1">
        <v>44900</v>
      </c>
      <c r="B2310" t="s">
        <v>0</v>
      </c>
      <c r="C2310" t="s">
        <v>1</v>
      </c>
      <c r="D2310" t="s">
        <v>30</v>
      </c>
      <c r="E2310">
        <v>222</v>
      </c>
      <c r="F2310">
        <f t="shared" si="144"/>
        <v>3.4</v>
      </c>
      <c r="G2310">
        <f t="shared" si="145"/>
        <v>754.8</v>
      </c>
      <c r="H2310">
        <f t="shared" si="146"/>
        <v>12</v>
      </c>
      <c r="I2310" t="str">
        <f t="shared" si="147"/>
        <v>Grudzień</v>
      </c>
    </row>
    <row r="2311" spans="1:9">
      <c r="A2311" s="1">
        <v>44900</v>
      </c>
      <c r="B2311" t="s">
        <v>9</v>
      </c>
      <c r="C2311" t="s">
        <v>1</v>
      </c>
      <c r="D2311" t="s">
        <v>23</v>
      </c>
      <c r="E2311">
        <v>394</v>
      </c>
      <c r="F2311">
        <f t="shared" si="144"/>
        <v>3.4</v>
      </c>
      <c r="G2311">
        <f t="shared" si="145"/>
        <v>1339.6</v>
      </c>
      <c r="H2311">
        <f t="shared" si="146"/>
        <v>12</v>
      </c>
      <c r="I2311" t="str">
        <f t="shared" si="147"/>
        <v>Grudzień</v>
      </c>
    </row>
    <row r="2312" spans="1:9">
      <c r="A2312" s="1">
        <v>44900</v>
      </c>
      <c r="B2312" t="s">
        <v>8</v>
      </c>
      <c r="C2312" t="s">
        <v>1</v>
      </c>
      <c r="D2312" t="s">
        <v>55</v>
      </c>
      <c r="E2312">
        <v>325</v>
      </c>
      <c r="F2312">
        <f t="shared" si="144"/>
        <v>2.9</v>
      </c>
      <c r="G2312">
        <f t="shared" si="145"/>
        <v>942.5</v>
      </c>
      <c r="H2312">
        <f t="shared" si="146"/>
        <v>12</v>
      </c>
      <c r="I2312" t="str">
        <f t="shared" si="147"/>
        <v>Grudzień</v>
      </c>
    </row>
    <row r="2313" spans="1:9">
      <c r="A2313" s="1">
        <v>44901</v>
      </c>
      <c r="B2313" t="s">
        <v>15</v>
      </c>
      <c r="C2313" t="s">
        <v>1</v>
      </c>
      <c r="D2313" t="s">
        <v>19</v>
      </c>
      <c r="E2313">
        <v>457</v>
      </c>
      <c r="F2313">
        <f t="shared" si="144"/>
        <v>2.4</v>
      </c>
      <c r="G2313">
        <f t="shared" si="145"/>
        <v>1096.8</v>
      </c>
      <c r="H2313">
        <f t="shared" si="146"/>
        <v>12</v>
      </c>
      <c r="I2313" t="str">
        <f t="shared" si="147"/>
        <v>Grudzień</v>
      </c>
    </row>
    <row r="2314" spans="1:9">
      <c r="A2314" s="1">
        <v>44901</v>
      </c>
      <c r="B2314" t="s">
        <v>11</v>
      </c>
      <c r="C2314" t="s">
        <v>1</v>
      </c>
      <c r="D2314" t="s">
        <v>44</v>
      </c>
      <c r="E2314">
        <v>64</v>
      </c>
      <c r="F2314">
        <f t="shared" si="144"/>
        <v>3.4</v>
      </c>
      <c r="G2314">
        <f t="shared" si="145"/>
        <v>217.6</v>
      </c>
      <c r="H2314">
        <f t="shared" si="146"/>
        <v>12</v>
      </c>
      <c r="I2314" t="str">
        <f t="shared" si="147"/>
        <v>Grudzień</v>
      </c>
    </row>
    <row r="2315" spans="1:9">
      <c r="A2315" s="1">
        <v>44901</v>
      </c>
      <c r="B2315" t="s">
        <v>0</v>
      </c>
      <c r="C2315" t="s">
        <v>1</v>
      </c>
      <c r="D2315" t="s">
        <v>14</v>
      </c>
      <c r="E2315">
        <v>298</v>
      </c>
      <c r="F2315">
        <f t="shared" si="144"/>
        <v>3.4</v>
      </c>
      <c r="G2315">
        <f t="shared" si="145"/>
        <v>1013.1999999999999</v>
      </c>
      <c r="H2315">
        <f t="shared" si="146"/>
        <v>12</v>
      </c>
      <c r="I2315" t="str">
        <f t="shared" si="147"/>
        <v>Grudzień</v>
      </c>
    </row>
    <row r="2316" spans="1:9">
      <c r="A2316" s="1">
        <v>44901</v>
      </c>
      <c r="B2316" t="s">
        <v>0</v>
      </c>
      <c r="C2316" t="s">
        <v>1</v>
      </c>
      <c r="D2316" t="s">
        <v>20</v>
      </c>
      <c r="E2316">
        <v>606</v>
      </c>
      <c r="F2316">
        <f t="shared" si="144"/>
        <v>3.4</v>
      </c>
      <c r="G2316">
        <f t="shared" si="145"/>
        <v>2060.4</v>
      </c>
      <c r="H2316">
        <f t="shared" si="146"/>
        <v>12</v>
      </c>
      <c r="I2316" t="str">
        <f t="shared" si="147"/>
        <v>Grudzień</v>
      </c>
    </row>
    <row r="2317" spans="1:9">
      <c r="A2317" s="1">
        <v>44901</v>
      </c>
      <c r="B2317" t="s">
        <v>4</v>
      </c>
      <c r="C2317" t="s">
        <v>1</v>
      </c>
      <c r="D2317" t="s">
        <v>20</v>
      </c>
      <c r="E2317">
        <v>276</v>
      </c>
      <c r="F2317">
        <f t="shared" si="144"/>
        <v>3.5</v>
      </c>
      <c r="G2317">
        <f t="shared" si="145"/>
        <v>966</v>
      </c>
      <c r="H2317">
        <f t="shared" si="146"/>
        <v>12</v>
      </c>
      <c r="I2317" t="str">
        <f t="shared" si="147"/>
        <v>Grudzień</v>
      </c>
    </row>
    <row r="2318" spans="1:9">
      <c r="A2318" s="1">
        <v>44901</v>
      </c>
      <c r="B2318" t="s">
        <v>15</v>
      </c>
      <c r="C2318" t="s">
        <v>1</v>
      </c>
      <c r="D2318" t="s">
        <v>54</v>
      </c>
      <c r="E2318">
        <v>142</v>
      </c>
      <c r="F2318">
        <f t="shared" si="144"/>
        <v>2.4</v>
      </c>
      <c r="G2318">
        <f t="shared" si="145"/>
        <v>340.8</v>
      </c>
      <c r="H2318">
        <f t="shared" si="146"/>
        <v>12</v>
      </c>
      <c r="I2318" t="str">
        <f t="shared" si="147"/>
        <v>Grudzień</v>
      </c>
    </row>
    <row r="2319" spans="1:9">
      <c r="A2319" s="1">
        <v>44901</v>
      </c>
      <c r="B2319" t="s">
        <v>8</v>
      </c>
      <c r="C2319" t="s">
        <v>1</v>
      </c>
      <c r="D2319" t="s">
        <v>12</v>
      </c>
      <c r="E2319">
        <v>263</v>
      </c>
      <c r="F2319">
        <f t="shared" si="144"/>
        <v>2.9</v>
      </c>
      <c r="G2319">
        <f t="shared" si="145"/>
        <v>762.69999999999993</v>
      </c>
      <c r="H2319">
        <f t="shared" si="146"/>
        <v>12</v>
      </c>
      <c r="I2319" t="str">
        <f t="shared" si="147"/>
        <v>Grudzień</v>
      </c>
    </row>
    <row r="2320" spans="1:9">
      <c r="A2320" s="1">
        <v>44901</v>
      </c>
      <c r="B2320" t="s">
        <v>17</v>
      </c>
      <c r="C2320" t="s">
        <v>1</v>
      </c>
      <c r="D2320" t="s">
        <v>59</v>
      </c>
      <c r="E2320">
        <v>81</v>
      </c>
      <c r="F2320">
        <f t="shared" si="144"/>
        <v>3.4</v>
      </c>
      <c r="G2320">
        <f t="shared" si="145"/>
        <v>275.39999999999998</v>
      </c>
      <c r="H2320">
        <f t="shared" si="146"/>
        <v>12</v>
      </c>
      <c r="I2320" t="str">
        <f t="shared" si="147"/>
        <v>Grudzień</v>
      </c>
    </row>
    <row r="2321" spans="1:9">
      <c r="A2321" s="1">
        <v>44901</v>
      </c>
      <c r="B2321" t="s">
        <v>9</v>
      </c>
      <c r="C2321" t="s">
        <v>1</v>
      </c>
      <c r="D2321" t="s">
        <v>56</v>
      </c>
      <c r="E2321">
        <v>347</v>
      </c>
      <c r="F2321">
        <f t="shared" si="144"/>
        <v>3.4</v>
      </c>
      <c r="G2321">
        <f t="shared" si="145"/>
        <v>1179.8</v>
      </c>
      <c r="H2321">
        <f t="shared" si="146"/>
        <v>12</v>
      </c>
      <c r="I2321" t="str">
        <f t="shared" si="147"/>
        <v>Grudzień</v>
      </c>
    </row>
    <row r="2322" spans="1:9">
      <c r="A2322" s="1">
        <v>44901</v>
      </c>
      <c r="B2322" t="s">
        <v>4</v>
      </c>
      <c r="C2322" t="s">
        <v>1</v>
      </c>
      <c r="D2322" t="s">
        <v>37</v>
      </c>
      <c r="E2322">
        <v>443</v>
      </c>
      <c r="F2322">
        <f t="shared" si="144"/>
        <v>3.5</v>
      </c>
      <c r="G2322">
        <f t="shared" si="145"/>
        <v>1550.5</v>
      </c>
      <c r="H2322">
        <f t="shared" si="146"/>
        <v>12</v>
      </c>
      <c r="I2322" t="str">
        <f t="shared" si="147"/>
        <v>Grudzień</v>
      </c>
    </row>
    <row r="2323" spans="1:9">
      <c r="A2323" s="1">
        <v>44901</v>
      </c>
      <c r="B2323" t="s">
        <v>22</v>
      </c>
      <c r="C2323" t="s">
        <v>1</v>
      </c>
      <c r="D2323" t="s">
        <v>43</v>
      </c>
      <c r="E2323">
        <v>261</v>
      </c>
      <c r="F2323">
        <f t="shared" si="144"/>
        <v>3.2</v>
      </c>
      <c r="G2323">
        <f t="shared" si="145"/>
        <v>835.2</v>
      </c>
      <c r="H2323">
        <f t="shared" si="146"/>
        <v>12</v>
      </c>
      <c r="I2323" t="str">
        <f t="shared" si="147"/>
        <v>Grudzień</v>
      </c>
    </row>
    <row r="2324" spans="1:9">
      <c r="A2324" s="1">
        <v>44902</v>
      </c>
      <c r="B2324" t="s">
        <v>4</v>
      </c>
      <c r="C2324" t="s">
        <v>1</v>
      </c>
      <c r="D2324" t="s">
        <v>20</v>
      </c>
      <c r="E2324">
        <v>389</v>
      </c>
      <c r="F2324">
        <f t="shared" si="144"/>
        <v>3.5</v>
      </c>
      <c r="G2324">
        <f t="shared" si="145"/>
        <v>1361.5</v>
      </c>
      <c r="H2324">
        <f t="shared" si="146"/>
        <v>12</v>
      </c>
      <c r="I2324" t="str">
        <f t="shared" si="147"/>
        <v>Grudzień</v>
      </c>
    </row>
    <row r="2325" spans="1:9">
      <c r="A2325" s="1">
        <v>44902</v>
      </c>
      <c r="B2325" t="s">
        <v>22</v>
      </c>
      <c r="C2325" t="s">
        <v>1</v>
      </c>
      <c r="D2325" t="s">
        <v>58</v>
      </c>
      <c r="E2325">
        <v>279</v>
      </c>
      <c r="F2325">
        <f t="shared" si="144"/>
        <v>3.2</v>
      </c>
      <c r="G2325">
        <f t="shared" si="145"/>
        <v>892.80000000000007</v>
      </c>
      <c r="H2325">
        <f t="shared" si="146"/>
        <v>12</v>
      </c>
      <c r="I2325" t="str">
        <f t="shared" si="147"/>
        <v>Grudzień</v>
      </c>
    </row>
    <row r="2326" spans="1:9">
      <c r="A2326" s="1">
        <v>44902</v>
      </c>
      <c r="B2326" t="s">
        <v>17</v>
      </c>
      <c r="C2326" t="s">
        <v>1</v>
      </c>
      <c r="D2326" t="s">
        <v>53</v>
      </c>
      <c r="E2326">
        <v>402</v>
      </c>
      <c r="F2326">
        <f t="shared" si="144"/>
        <v>3.4</v>
      </c>
      <c r="G2326">
        <f t="shared" si="145"/>
        <v>1366.8</v>
      </c>
      <c r="H2326">
        <f t="shared" si="146"/>
        <v>12</v>
      </c>
      <c r="I2326" t="str">
        <f t="shared" si="147"/>
        <v>Grudzień</v>
      </c>
    </row>
    <row r="2327" spans="1:9">
      <c r="A2327" s="1">
        <v>44902</v>
      </c>
      <c r="B2327" t="s">
        <v>22</v>
      </c>
      <c r="C2327" t="s">
        <v>1</v>
      </c>
      <c r="D2327" t="s">
        <v>37</v>
      </c>
      <c r="E2327">
        <v>343</v>
      </c>
      <c r="F2327">
        <f t="shared" si="144"/>
        <v>3.2</v>
      </c>
      <c r="G2327">
        <f t="shared" si="145"/>
        <v>1097.6000000000001</v>
      </c>
      <c r="H2327">
        <f t="shared" si="146"/>
        <v>12</v>
      </c>
      <c r="I2327" t="str">
        <f t="shared" si="147"/>
        <v>Grudzień</v>
      </c>
    </row>
    <row r="2328" spans="1:9">
      <c r="A2328" s="1">
        <v>44902</v>
      </c>
      <c r="B2328" t="s">
        <v>11</v>
      </c>
      <c r="C2328" t="s">
        <v>1</v>
      </c>
      <c r="D2328" t="s">
        <v>58</v>
      </c>
      <c r="E2328">
        <v>36</v>
      </c>
      <c r="F2328">
        <f t="shared" si="144"/>
        <v>3.4</v>
      </c>
      <c r="G2328">
        <f t="shared" si="145"/>
        <v>122.39999999999999</v>
      </c>
      <c r="H2328">
        <f t="shared" si="146"/>
        <v>12</v>
      </c>
      <c r="I2328" t="str">
        <f t="shared" si="147"/>
        <v>Grudzień</v>
      </c>
    </row>
    <row r="2329" spans="1:9">
      <c r="A2329" s="1">
        <v>44902</v>
      </c>
      <c r="B2329" t="s">
        <v>0</v>
      </c>
      <c r="C2329" t="s">
        <v>1</v>
      </c>
      <c r="D2329" t="s">
        <v>42</v>
      </c>
      <c r="E2329">
        <v>454</v>
      </c>
      <c r="F2329">
        <f t="shared" si="144"/>
        <v>3.4</v>
      </c>
      <c r="G2329">
        <f t="shared" si="145"/>
        <v>1543.6</v>
      </c>
      <c r="H2329">
        <f t="shared" si="146"/>
        <v>12</v>
      </c>
      <c r="I2329" t="str">
        <f t="shared" si="147"/>
        <v>Grudzień</v>
      </c>
    </row>
    <row r="2330" spans="1:9">
      <c r="A2330" s="1">
        <v>44902</v>
      </c>
      <c r="B2330" t="s">
        <v>17</v>
      </c>
      <c r="C2330" t="s">
        <v>1</v>
      </c>
      <c r="D2330" t="s">
        <v>23</v>
      </c>
      <c r="E2330">
        <v>281</v>
      </c>
      <c r="F2330">
        <f t="shared" si="144"/>
        <v>3.4</v>
      </c>
      <c r="G2330">
        <f t="shared" si="145"/>
        <v>955.4</v>
      </c>
      <c r="H2330">
        <f t="shared" si="146"/>
        <v>12</v>
      </c>
      <c r="I2330" t="str">
        <f t="shared" si="147"/>
        <v>Grudzień</v>
      </c>
    </row>
    <row r="2331" spans="1:9">
      <c r="A2331" s="1">
        <v>44902</v>
      </c>
      <c r="B2331" t="s">
        <v>0</v>
      </c>
      <c r="C2331" t="s">
        <v>1</v>
      </c>
      <c r="D2331" t="s">
        <v>6</v>
      </c>
      <c r="E2331">
        <v>501</v>
      </c>
      <c r="F2331">
        <f t="shared" si="144"/>
        <v>3.4</v>
      </c>
      <c r="G2331">
        <f t="shared" si="145"/>
        <v>1703.3999999999999</v>
      </c>
      <c r="H2331">
        <f t="shared" si="146"/>
        <v>12</v>
      </c>
      <c r="I2331" t="str">
        <f t="shared" si="147"/>
        <v>Grudzień</v>
      </c>
    </row>
    <row r="2332" spans="1:9">
      <c r="A2332" s="1">
        <v>44902</v>
      </c>
      <c r="B2332" t="s">
        <v>11</v>
      </c>
      <c r="C2332" t="s">
        <v>1</v>
      </c>
      <c r="D2332" t="s">
        <v>39</v>
      </c>
      <c r="E2332">
        <v>22</v>
      </c>
      <c r="F2332">
        <f t="shared" si="144"/>
        <v>3.4</v>
      </c>
      <c r="G2332">
        <f t="shared" si="145"/>
        <v>74.8</v>
      </c>
      <c r="H2332">
        <f t="shared" si="146"/>
        <v>12</v>
      </c>
      <c r="I2332" t="str">
        <f t="shared" si="147"/>
        <v>Grudzień</v>
      </c>
    </row>
    <row r="2333" spans="1:9">
      <c r="A2333" s="1">
        <v>44902</v>
      </c>
      <c r="B2333" t="s">
        <v>17</v>
      </c>
      <c r="C2333" t="s">
        <v>1</v>
      </c>
      <c r="D2333" t="s">
        <v>7</v>
      </c>
      <c r="E2333">
        <v>247</v>
      </c>
      <c r="F2333">
        <f t="shared" si="144"/>
        <v>3.4</v>
      </c>
      <c r="G2333">
        <f t="shared" si="145"/>
        <v>839.8</v>
      </c>
      <c r="H2333">
        <f t="shared" si="146"/>
        <v>12</v>
      </c>
      <c r="I2333" t="str">
        <f t="shared" si="147"/>
        <v>Grudzień</v>
      </c>
    </row>
    <row r="2334" spans="1:9">
      <c r="A2334" s="1">
        <v>44903</v>
      </c>
      <c r="B2334" t="s">
        <v>13</v>
      </c>
      <c r="C2334" t="s">
        <v>1</v>
      </c>
      <c r="D2334" t="s">
        <v>28</v>
      </c>
      <c r="E2334">
        <v>406</v>
      </c>
      <c r="F2334">
        <f t="shared" si="144"/>
        <v>3.4</v>
      </c>
      <c r="G2334">
        <f t="shared" si="145"/>
        <v>1380.3999999999999</v>
      </c>
      <c r="H2334">
        <f t="shared" si="146"/>
        <v>12</v>
      </c>
      <c r="I2334" t="str">
        <f t="shared" si="147"/>
        <v>Grudzień</v>
      </c>
    </row>
    <row r="2335" spans="1:9">
      <c r="A2335" s="1">
        <v>44903</v>
      </c>
      <c r="B2335" t="s">
        <v>17</v>
      </c>
      <c r="C2335" t="s">
        <v>1</v>
      </c>
      <c r="D2335" t="s">
        <v>54</v>
      </c>
      <c r="E2335">
        <v>382</v>
      </c>
      <c r="F2335">
        <f t="shared" si="144"/>
        <v>3.4</v>
      </c>
      <c r="G2335">
        <f t="shared" si="145"/>
        <v>1298.8</v>
      </c>
      <c r="H2335">
        <f t="shared" si="146"/>
        <v>12</v>
      </c>
      <c r="I2335" t="str">
        <f t="shared" si="147"/>
        <v>Grudzień</v>
      </c>
    </row>
    <row r="2336" spans="1:9">
      <c r="A2336" s="1">
        <v>44903</v>
      </c>
      <c r="B2336" t="s">
        <v>17</v>
      </c>
      <c r="C2336" t="s">
        <v>1</v>
      </c>
      <c r="D2336" t="s">
        <v>10</v>
      </c>
      <c r="E2336">
        <v>322</v>
      </c>
      <c r="F2336">
        <f t="shared" si="144"/>
        <v>3.4</v>
      </c>
      <c r="G2336">
        <f t="shared" si="145"/>
        <v>1094.8</v>
      </c>
      <c r="H2336">
        <f t="shared" si="146"/>
        <v>12</v>
      </c>
      <c r="I2336" t="str">
        <f t="shared" si="147"/>
        <v>Grudzień</v>
      </c>
    </row>
    <row r="2337" spans="1:9">
      <c r="A2337" s="1">
        <v>44903</v>
      </c>
      <c r="B2337" t="s">
        <v>11</v>
      </c>
      <c r="C2337" t="s">
        <v>1</v>
      </c>
      <c r="D2337" t="s">
        <v>30</v>
      </c>
      <c r="E2337">
        <v>393</v>
      </c>
      <c r="F2337">
        <f t="shared" si="144"/>
        <v>3.4</v>
      </c>
      <c r="G2337">
        <f t="shared" si="145"/>
        <v>1336.2</v>
      </c>
      <c r="H2337">
        <f t="shared" si="146"/>
        <v>12</v>
      </c>
      <c r="I2337" t="str">
        <f t="shared" si="147"/>
        <v>Grudzień</v>
      </c>
    </row>
    <row r="2338" spans="1:9">
      <c r="A2338" s="1">
        <v>44903</v>
      </c>
      <c r="B2338" t="s">
        <v>17</v>
      </c>
      <c r="C2338" t="s">
        <v>1</v>
      </c>
      <c r="D2338" t="s">
        <v>43</v>
      </c>
      <c r="E2338">
        <v>109</v>
      </c>
      <c r="F2338">
        <f t="shared" si="144"/>
        <v>3.4</v>
      </c>
      <c r="G2338">
        <f t="shared" si="145"/>
        <v>370.59999999999997</v>
      </c>
      <c r="H2338">
        <f t="shared" si="146"/>
        <v>12</v>
      </c>
      <c r="I2338" t="str">
        <f t="shared" si="147"/>
        <v>Grudzień</v>
      </c>
    </row>
    <row r="2339" spans="1:9">
      <c r="A2339" s="1">
        <v>44903</v>
      </c>
      <c r="B2339" t="s">
        <v>4</v>
      </c>
      <c r="C2339" t="s">
        <v>1</v>
      </c>
      <c r="D2339" t="s">
        <v>34</v>
      </c>
      <c r="E2339">
        <v>421</v>
      </c>
      <c r="F2339">
        <f t="shared" si="144"/>
        <v>3.5</v>
      </c>
      <c r="G2339">
        <f t="shared" si="145"/>
        <v>1473.5</v>
      </c>
      <c r="H2339">
        <f t="shared" si="146"/>
        <v>12</v>
      </c>
      <c r="I2339" t="str">
        <f t="shared" si="147"/>
        <v>Grudzień</v>
      </c>
    </row>
    <row r="2340" spans="1:9">
      <c r="A2340" s="1">
        <v>44904</v>
      </c>
      <c r="B2340" t="s">
        <v>8</v>
      </c>
      <c r="C2340" t="s">
        <v>1</v>
      </c>
      <c r="D2340" t="s">
        <v>40</v>
      </c>
      <c r="E2340">
        <v>462</v>
      </c>
      <c r="F2340">
        <f t="shared" si="144"/>
        <v>2.9</v>
      </c>
      <c r="G2340">
        <f t="shared" si="145"/>
        <v>1339.8</v>
      </c>
      <c r="H2340">
        <f t="shared" si="146"/>
        <v>12</v>
      </c>
      <c r="I2340" t="str">
        <f t="shared" si="147"/>
        <v>Grudzień</v>
      </c>
    </row>
    <row r="2341" spans="1:9">
      <c r="A2341" s="1">
        <v>44904</v>
      </c>
      <c r="B2341" t="s">
        <v>8</v>
      </c>
      <c r="C2341" t="s">
        <v>1</v>
      </c>
      <c r="D2341" t="s">
        <v>21</v>
      </c>
      <c r="E2341">
        <v>263</v>
      </c>
      <c r="F2341">
        <f t="shared" si="144"/>
        <v>2.9</v>
      </c>
      <c r="G2341">
        <f t="shared" si="145"/>
        <v>762.69999999999993</v>
      </c>
      <c r="H2341">
        <f t="shared" si="146"/>
        <v>12</v>
      </c>
      <c r="I2341" t="str">
        <f t="shared" si="147"/>
        <v>Grudzień</v>
      </c>
    </row>
    <row r="2342" spans="1:9">
      <c r="A2342" s="1">
        <v>44904</v>
      </c>
      <c r="B2342" t="s">
        <v>17</v>
      </c>
      <c r="C2342" t="s">
        <v>1</v>
      </c>
      <c r="D2342" t="s">
        <v>23</v>
      </c>
      <c r="E2342">
        <v>65</v>
      </c>
      <c r="F2342">
        <f t="shared" si="144"/>
        <v>3.4</v>
      </c>
      <c r="G2342">
        <f t="shared" si="145"/>
        <v>221</v>
      </c>
      <c r="H2342">
        <f t="shared" si="146"/>
        <v>12</v>
      </c>
      <c r="I2342" t="str">
        <f t="shared" si="147"/>
        <v>Grudzień</v>
      </c>
    </row>
    <row r="2343" spans="1:9">
      <c r="A2343" s="1">
        <v>44904</v>
      </c>
      <c r="B2343" t="s">
        <v>15</v>
      </c>
      <c r="C2343" t="s">
        <v>1</v>
      </c>
      <c r="D2343" t="s">
        <v>27</v>
      </c>
      <c r="E2343">
        <v>148</v>
      </c>
      <c r="F2343">
        <f t="shared" si="144"/>
        <v>2.4</v>
      </c>
      <c r="G2343">
        <f t="shared" si="145"/>
        <v>355.2</v>
      </c>
      <c r="H2343">
        <f t="shared" si="146"/>
        <v>12</v>
      </c>
      <c r="I2343" t="str">
        <f t="shared" si="147"/>
        <v>Grudzień</v>
      </c>
    </row>
    <row r="2344" spans="1:9">
      <c r="A2344" s="1">
        <v>44905</v>
      </c>
      <c r="B2344" t="s">
        <v>9</v>
      </c>
      <c r="C2344" t="s">
        <v>1</v>
      </c>
      <c r="D2344" t="s">
        <v>2</v>
      </c>
      <c r="E2344">
        <v>489</v>
      </c>
      <c r="F2344">
        <f t="shared" si="144"/>
        <v>3.4</v>
      </c>
      <c r="G2344">
        <f t="shared" si="145"/>
        <v>1662.6</v>
      </c>
      <c r="H2344">
        <f t="shared" si="146"/>
        <v>12</v>
      </c>
      <c r="I2344" t="str">
        <f t="shared" si="147"/>
        <v>Grudzień</v>
      </c>
    </row>
    <row r="2345" spans="1:9">
      <c r="A2345" s="1">
        <v>44905</v>
      </c>
      <c r="B2345" t="s">
        <v>4</v>
      </c>
      <c r="C2345" t="s">
        <v>1</v>
      </c>
      <c r="D2345" t="s">
        <v>41</v>
      </c>
      <c r="E2345">
        <v>490</v>
      </c>
      <c r="F2345">
        <f t="shared" si="144"/>
        <v>3.5</v>
      </c>
      <c r="G2345">
        <f t="shared" si="145"/>
        <v>1715</v>
      </c>
      <c r="H2345">
        <f t="shared" si="146"/>
        <v>12</v>
      </c>
      <c r="I2345" t="str">
        <f t="shared" si="147"/>
        <v>Grudzień</v>
      </c>
    </row>
    <row r="2346" spans="1:9">
      <c r="A2346" s="1">
        <v>44905</v>
      </c>
      <c r="B2346" t="s">
        <v>0</v>
      </c>
      <c r="C2346" t="s">
        <v>1</v>
      </c>
      <c r="D2346" t="s">
        <v>43</v>
      </c>
      <c r="E2346">
        <v>561</v>
      </c>
      <c r="F2346">
        <f t="shared" si="144"/>
        <v>3.4</v>
      </c>
      <c r="G2346">
        <f t="shared" si="145"/>
        <v>1907.3999999999999</v>
      </c>
      <c r="H2346">
        <f t="shared" si="146"/>
        <v>12</v>
      </c>
      <c r="I2346" t="str">
        <f t="shared" si="147"/>
        <v>Grudzień</v>
      </c>
    </row>
    <row r="2347" spans="1:9">
      <c r="A2347" s="1">
        <v>44905</v>
      </c>
      <c r="B2347" t="s">
        <v>13</v>
      </c>
      <c r="C2347" t="s">
        <v>1</v>
      </c>
      <c r="D2347" t="s">
        <v>53</v>
      </c>
      <c r="E2347">
        <v>465</v>
      </c>
      <c r="F2347">
        <f t="shared" si="144"/>
        <v>3.4</v>
      </c>
      <c r="G2347">
        <f t="shared" si="145"/>
        <v>1581</v>
      </c>
      <c r="H2347">
        <f t="shared" si="146"/>
        <v>12</v>
      </c>
      <c r="I2347" t="str">
        <f t="shared" si="147"/>
        <v>Grudzień</v>
      </c>
    </row>
    <row r="2348" spans="1:9">
      <c r="A2348" s="1">
        <v>44905</v>
      </c>
      <c r="B2348" t="s">
        <v>15</v>
      </c>
      <c r="C2348" t="s">
        <v>1</v>
      </c>
      <c r="D2348" t="s">
        <v>53</v>
      </c>
      <c r="E2348">
        <v>585</v>
      </c>
      <c r="F2348">
        <f t="shared" si="144"/>
        <v>2.4</v>
      </c>
      <c r="G2348">
        <f t="shared" si="145"/>
        <v>1404</v>
      </c>
      <c r="H2348">
        <f t="shared" si="146"/>
        <v>12</v>
      </c>
      <c r="I2348" t="str">
        <f t="shared" si="147"/>
        <v>Grudzień</v>
      </c>
    </row>
    <row r="2349" spans="1:9">
      <c r="A2349" s="1">
        <v>44905</v>
      </c>
      <c r="B2349" t="s">
        <v>15</v>
      </c>
      <c r="C2349" t="s">
        <v>1</v>
      </c>
      <c r="D2349" t="s">
        <v>27</v>
      </c>
      <c r="E2349">
        <v>579</v>
      </c>
      <c r="F2349">
        <f t="shared" si="144"/>
        <v>2.4</v>
      </c>
      <c r="G2349">
        <f t="shared" si="145"/>
        <v>1389.6</v>
      </c>
      <c r="H2349">
        <f t="shared" si="146"/>
        <v>12</v>
      </c>
      <c r="I2349" t="str">
        <f t="shared" si="147"/>
        <v>Grudzień</v>
      </c>
    </row>
    <row r="2350" spans="1:9">
      <c r="A2350" s="1">
        <v>44905</v>
      </c>
      <c r="B2350" t="s">
        <v>15</v>
      </c>
      <c r="C2350" t="s">
        <v>1</v>
      </c>
      <c r="D2350" t="s">
        <v>10</v>
      </c>
      <c r="E2350">
        <v>382</v>
      </c>
      <c r="F2350">
        <f t="shared" si="144"/>
        <v>2.4</v>
      </c>
      <c r="G2350">
        <f t="shared" si="145"/>
        <v>916.8</v>
      </c>
      <c r="H2350">
        <f t="shared" si="146"/>
        <v>12</v>
      </c>
      <c r="I2350" t="str">
        <f t="shared" si="147"/>
        <v>Grudzień</v>
      </c>
    </row>
    <row r="2351" spans="1:9">
      <c r="A2351" s="1">
        <v>44907</v>
      </c>
      <c r="B2351" t="s">
        <v>0</v>
      </c>
      <c r="C2351" t="s">
        <v>1</v>
      </c>
      <c r="D2351" t="s">
        <v>2</v>
      </c>
      <c r="E2351">
        <v>224</v>
      </c>
      <c r="F2351">
        <f t="shared" si="144"/>
        <v>3.4</v>
      </c>
      <c r="G2351">
        <f t="shared" si="145"/>
        <v>761.6</v>
      </c>
      <c r="H2351">
        <f t="shared" si="146"/>
        <v>12</v>
      </c>
      <c r="I2351" t="str">
        <f t="shared" si="147"/>
        <v>Grudzień</v>
      </c>
    </row>
    <row r="2352" spans="1:9">
      <c r="A2352" s="1">
        <v>44907</v>
      </c>
      <c r="B2352" t="s">
        <v>15</v>
      </c>
      <c r="C2352" t="s">
        <v>1</v>
      </c>
      <c r="D2352" t="s">
        <v>29</v>
      </c>
      <c r="E2352">
        <v>303</v>
      </c>
      <c r="F2352">
        <f t="shared" si="144"/>
        <v>2.4</v>
      </c>
      <c r="G2352">
        <f t="shared" si="145"/>
        <v>727.19999999999993</v>
      </c>
      <c r="H2352">
        <f t="shared" si="146"/>
        <v>12</v>
      </c>
      <c r="I2352" t="str">
        <f t="shared" si="147"/>
        <v>Grudzień</v>
      </c>
    </row>
    <row r="2353" spans="1:9">
      <c r="A2353" s="1">
        <v>44907</v>
      </c>
      <c r="B2353" t="s">
        <v>17</v>
      </c>
      <c r="C2353" t="s">
        <v>1</v>
      </c>
      <c r="D2353" t="s">
        <v>47</v>
      </c>
      <c r="E2353">
        <v>238</v>
      </c>
      <c r="F2353">
        <f t="shared" si="144"/>
        <v>3.4</v>
      </c>
      <c r="G2353">
        <f t="shared" si="145"/>
        <v>809.19999999999993</v>
      </c>
      <c r="H2353">
        <f t="shared" si="146"/>
        <v>12</v>
      </c>
      <c r="I2353" t="str">
        <f t="shared" si="147"/>
        <v>Grudzień</v>
      </c>
    </row>
    <row r="2354" spans="1:9">
      <c r="A2354" s="1">
        <v>44907</v>
      </c>
      <c r="B2354" t="s">
        <v>15</v>
      </c>
      <c r="C2354" t="s">
        <v>1</v>
      </c>
      <c r="D2354" t="s">
        <v>12</v>
      </c>
      <c r="E2354">
        <v>464</v>
      </c>
      <c r="F2354">
        <f t="shared" si="144"/>
        <v>2.4</v>
      </c>
      <c r="G2354">
        <f t="shared" si="145"/>
        <v>1113.5999999999999</v>
      </c>
      <c r="H2354">
        <f t="shared" si="146"/>
        <v>12</v>
      </c>
      <c r="I2354" t="str">
        <f t="shared" si="147"/>
        <v>Grudzień</v>
      </c>
    </row>
    <row r="2355" spans="1:9">
      <c r="A2355" s="1">
        <v>44907</v>
      </c>
      <c r="B2355" t="s">
        <v>13</v>
      </c>
      <c r="C2355" t="s">
        <v>1</v>
      </c>
      <c r="D2355" t="s">
        <v>29</v>
      </c>
      <c r="E2355">
        <v>579</v>
      </c>
      <c r="F2355">
        <f t="shared" si="144"/>
        <v>3.4</v>
      </c>
      <c r="G2355">
        <f t="shared" si="145"/>
        <v>1968.6</v>
      </c>
      <c r="H2355">
        <f t="shared" si="146"/>
        <v>12</v>
      </c>
      <c r="I2355" t="str">
        <f t="shared" si="147"/>
        <v>Grudzień</v>
      </c>
    </row>
    <row r="2356" spans="1:9">
      <c r="A2356" s="1">
        <v>44907</v>
      </c>
      <c r="B2356" t="s">
        <v>11</v>
      </c>
      <c r="C2356" t="s">
        <v>1</v>
      </c>
      <c r="D2356" t="s">
        <v>53</v>
      </c>
      <c r="E2356">
        <v>70</v>
      </c>
      <c r="F2356">
        <f t="shared" si="144"/>
        <v>3.4</v>
      </c>
      <c r="G2356">
        <f t="shared" si="145"/>
        <v>238</v>
      </c>
      <c r="H2356">
        <f t="shared" si="146"/>
        <v>12</v>
      </c>
      <c r="I2356" t="str">
        <f t="shared" si="147"/>
        <v>Grudzień</v>
      </c>
    </row>
    <row r="2357" spans="1:9">
      <c r="A2357" s="1">
        <v>44907</v>
      </c>
      <c r="B2357" t="s">
        <v>4</v>
      </c>
      <c r="C2357" t="s">
        <v>1</v>
      </c>
      <c r="D2357" t="s">
        <v>35</v>
      </c>
      <c r="E2357">
        <v>654</v>
      </c>
      <c r="F2357">
        <f t="shared" si="144"/>
        <v>3.5</v>
      </c>
      <c r="G2357">
        <f t="shared" si="145"/>
        <v>2289</v>
      </c>
      <c r="H2357">
        <f t="shared" si="146"/>
        <v>12</v>
      </c>
      <c r="I2357" t="str">
        <f t="shared" si="147"/>
        <v>Grudzień</v>
      </c>
    </row>
    <row r="2358" spans="1:9">
      <c r="A2358" s="1">
        <v>44907</v>
      </c>
      <c r="B2358" t="s">
        <v>0</v>
      </c>
      <c r="C2358" t="s">
        <v>1</v>
      </c>
      <c r="D2358" t="s">
        <v>39</v>
      </c>
      <c r="E2358">
        <v>364</v>
      </c>
      <c r="F2358">
        <f t="shared" si="144"/>
        <v>3.4</v>
      </c>
      <c r="G2358">
        <f t="shared" si="145"/>
        <v>1237.5999999999999</v>
      </c>
      <c r="H2358">
        <f t="shared" si="146"/>
        <v>12</v>
      </c>
      <c r="I2358" t="str">
        <f t="shared" si="147"/>
        <v>Grudzień</v>
      </c>
    </row>
    <row r="2359" spans="1:9">
      <c r="A2359" s="1">
        <v>44907</v>
      </c>
      <c r="B2359" t="s">
        <v>4</v>
      </c>
      <c r="C2359" t="s">
        <v>1</v>
      </c>
      <c r="D2359" t="s">
        <v>37</v>
      </c>
      <c r="E2359">
        <v>670</v>
      </c>
      <c r="F2359">
        <f t="shared" si="144"/>
        <v>3.5</v>
      </c>
      <c r="G2359">
        <f t="shared" si="145"/>
        <v>2345</v>
      </c>
      <c r="H2359">
        <f t="shared" si="146"/>
        <v>12</v>
      </c>
      <c r="I2359" t="str">
        <f t="shared" si="147"/>
        <v>Grudzień</v>
      </c>
    </row>
    <row r="2360" spans="1:9">
      <c r="A2360" s="1">
        <v>44907</v>
      </c>
      <c r="B2360" t="s">
        <v>15</v>
      </c>
      <c r="C2360" t="s">
        <v>1</v>
      </c>
      <c r="D2360" t="s">
        <v>32</v>
      </c>
      <c r="E2360">
        <v>419</v>
      </c>
      <c r="F2360">
        <f t="shared" si="144"/>
        <v>2.4</v>
      </c>
      <c r="G2360">
        <f t="shared" si="145"/>
        <v>1005.5999999999999</v>
      </c>
      <c r="H2360">
        <f t="shared" si="146"/>
        <v>12</v>
      </c>
      <c r="I2360" t="str">
        <f t="shared" si="147"/>
        <v>Grudzień</v>
      </c>
    </row>
    <row r="2361" spans="1:9">
      <c r="A2361" s="1">
        <v>44907</v>
      </c>
      <c r="B2361" t="s">
        <v>8</v>
      </c>
      <c r="C2361" t="s">
        <v>1</v>
      </c>
      <c r="D2361" t="s">
        <v>31</v>
      </c>
      <c r="E2361">
        <v>161</v>
      </c>
      <c r="F2361">
        <f t="shared" si="144"/>
        <v>2.9</v>
      </c>
      <c r="G2361">
        <f t="shared" si="145"/>
        <v>466.9</v>
      </c>
      <c r="H2361">
        <f t="shared" si="146"/>
        <v>12</v>
      </c>
      <c r="I2361" t="str">
        <f t="shared" si="147"/>
        <v>Grudzień</v>
      </c>
    </row>
    <row r="2362" spans="1:9">
      <c r="A2362" s="1">
        <v>44907</v>
      </c>
      <c r="B2362" t="s">
        <v>0</v>
      </c>
      <c r="C2362" t="s">
        <v>1</v>
      </c>
      <c r="D2362" t="s">
        <v>47</v>
      </c>
      <c r="E2362">
        <v>317</v>
      </c>
      <c r="F2362">
        <f t="shared" si="144"/>
        <v>3.4</v>
      </c>
      <c r="G2362">
        <f t="shared" si="145"/>
        <v>1077.8</v>
      </c>
      <c r="H2362">
        <f t="shared" si="146"/>
        <v>12</v>
      </c>
      <c r="I2362" t="str">
        <f t="shared" si="147"/>
        <v>Grudzień</v>
      </c>
    </row>
    <row r="2363" spans="1:9">
      <c r="A2363" s="1">
        <v>44907</v>
      </c>
      <c r="B2363" t="s">
        <v>22</v>
      </c>
      <c r="C2363" t="s">
        <v>1</v>
      </c>
      <c r="D2363" t="s">
        <v>24</v>
      </c>
      <c r="E2363">
        <v>404</v>
      </c>
      <c r="F2363">
        <f t="shared" si="144"/>
        <v>3.2</v>
      </c>
      <c r="G2363">
        <f t="shared" si="145"/>
        <v>1292.8000000000002</v>
      </c>
      <c r="H2363">
        <f t="shared" si="146"/>
        <v>12</v>
      </c>
      <c r="I2363" t="str">
        <f t="shared" si="147"/>
        <v>Grudzień</v>
      </c>
    </row>
    <row r="2364" spans="1:9">
      <c r="A2364" s="1">
        <v>44908</v>
      </c>
      <c r="B2364" t="s">
        <v>15</v>
      </c>
      <c r="C2364" t="s">
        <v>1</v>
      </c>
      <c r="D2364" t="s">
        <v>5</v>
      </c>
      <c r="E2364">
        <v>459</v>
      </c>
      <c r="F2364">
        <f t="shared" si="144"/>
        <v>2.4</v>
      </c>
      <c r="G2364">
        <f t="shared" si="145"/>
        <v>1101.5999999999999</v>
      </c>
      <c r="H2364">
        <f t="shared" si="146"/>
        <v>12</v>
      </c>
      <c r="I2364" t="str">
        <f t="shared" si="147"/>
        <v>Grudzień</v>
      </c>
    </row>
    <row r="2365" spans="1:9">
      <c r="A2365" s="1">
        <v>44908</v>
      </c>
      <c r="B2365" t="s">
        <v>8</v>
      </c>
      <c r="C2365" t="s">
        <v>1</v>
      </c>
      <c r="D2365" t="s">
        <v>21</v>
      </c>
      <c r="E2365">
        <v>26</v>
      </c>
      <c r="F2365">
        <f t="shared" si="144"/>
        <v>2.9</v>
      </c>
      <c r="G2365">
        <f t="shared" si="145"/>
        <v>75.399999999999991</v>
      </c>
      <c r="H2365">
        <f t="shared" si="146"/>
        <v>12</v>
      </c>
      <c r="I2365" t="str">
        <f t="shared" si="147"/>
        <v>Grudzień</v>
      </c>
    </row>
    <row r="2366" spans="1:9">
      <c r="A2366" s="1">
        <v>44908</v>
      </c>
      <c r="B2366" t="s">
        <v>4</v>
      </c>
      <c r="C2366" t="s">
        <v>1</v>
      </c>
      <c r="D2366" t="s">
        <v>40</v>
      </c>
      <c r="E2366">
        <v>389</v>
      </c>
      <c r="F2366">
        <f t="shared" si="144"/>
        <v>3.5</v>
      </c>
      <c r="G2366">
        <f t="shared" si="145"/>
        <v>1361.5</v>
      </c>
      <c r="H2366">
        <f t="shared" si="146"/>
        <v>12</v>
      </c>
      <c r="I2366" t="str">
        <f t="shared" si="147"/>
        <v>Grudzień</v>
      </c>
    </row>
    <row r="2367" spans="1:9">
      <c r="A2367" s="1">
        <v>44908</v>
      </c>
      <c r="B2367" t="s">
        <v>17</v>
      </c>
      <c r="C2367" t="s">
        <v>1</v>
      </c>
      <c r="D2367" t="s">
        <v>34</v>
      </c>
      <c r="E2367">
        <v>318</v>
      </c>
      <c r="F2367">
        <f t="shared" si="144"/>
        <v>3.4</v>
      </c>
      <c r="G2367">
        <f t="shared" si="145"/>
        <v>1081.2</v>
      </c>
      <c r="H2367">
        <f t="shared" si="146"/>
        <v>12</v>
      </c>
      <c r="I2367" t="str">
        <f t="shared" si="147"/>
        <v>Grudzień</v>
      </c>
    </row>
    <row r="2368" spans="1:9">
      <c r="A2368" s="1">
        <v>44908</v>
      </c>
      <c r="B2368" t="s">
        <v>8</v>
      </c>
      <c r="C2368" t="s">
        <v>1</v>
      </c>
      <c r="D2368" t="s">
        <v>58</v>
      </c>
      <c r="E2368">
        <v>333</v>
      </c>
      <c r="F2368">
        <f t="shared" si="144"/>
        <v>2.9</v>
      </c>
      <c r="G2368">
        <f t="shared" si="145"/>
        <v>965.69999999999993</v>
      </c>
      <c r="H2368">
        <f t="shared" si="146"/>
        <v>12</v>
      </c>
      <c r="I2368" t="str">
        <f t="shared" si="147"/>
        <v>Grudzień</v>
      </c>
    </row>
    <row r="2369" spans="1:9">
      <c r="A2369" s="1">
        <v>44908</v>
      </c>
      <c r="B2369" t="s">
        <v>13</v>
      </c>
      <c r="C2369" t="s">
        <v>1</v>
      </c>
      <c r="D2369" t="s">
        <v>40</v>
      </c>
      <c r="E2369">
        <v>477</v>
      </c>
      <c r="F2369">
        <f t="shared" si="144"/>
        <v>3.4</v>
      </c>
      <c r="G2369">
        <f t="shared" si="145"/>
        <v>1621.8</v>
      </c>
      <c r="H2369">
        <f t="shared" si="146"/>
        <v>12</v>
      </c>
      <c r="I2369" t="str">
        <f t="shared" si="147"/>
        <v>Grudzień</v>
      </c>
    </row>
    <row r="2370" spans="1:9">
      <c r="A2370" s="1">
        <v>44908</v>
      </c>
      <c r="B2370" t="s">
        <v>13</v>
      </c>
      <c r="C2370" t="s">
        <v>1</v>
      </c>
      <c r="D2370" t="s">
        <v>23</v>
      </c>
      <c r="E2370">
        <v>567</v>
      </c>
      <c r="F2370">
        <f t="shared" si="144"/>
        <v>3.4</v>
      </c>
      <c r="G2370">
        <f t="shared" si="145"/>
        <v>1927.8</v>
      </c>
      <c r="H2370">
        <f t="shared" si="146"/>
        <v>12</v>
      </c>
      <c r="I2370" t="str">
        <f t="shared" si="147"/>
        <v>Grudzień</v>
      </c>
    </row>
    <row r="2371" spans="1:9">
      <c r="A2371" s="1">
        <v>44908</v>
      </c>
      <c r="B2371" t="s">
        <v>9</v>
      </c>
      <c r="C2371" t="s">
        <v>1</v>
      </c>
      <c r="D2371" t="s">
        <v>16</v>
      </c>
      <c r="E2371">
        <v>256</v>
      </c>
      <c r="F2371">
        <f t="shared" ref="F2371:F2434" si="148">VLOOKUP(B2371,$P$1:$Q$16,2,FALSE)</f>
        <v>3.4</v>
      </c>
      <c r="G2371">
        <f t="shared" ref="G2371:G2434" si="149">E2371*F2371</f>
        <v>870.4</v>
      </c>
      <c r="H2371">
        <f t="shared" ref="H2371:H2434" si="150">MONTH(A2371)</f>
        <v>12</v>
      </c>
      <c r="I2371" t="str">
        <f t="shared" ref="I2371:I2434" si="151">VLOOKUP(H2371,$S$1:$T$12,2,FALSE)</f>
        <v>Grudzień</v>
      </c>
    </row>
    <row r="2372" spans="1:9">
      <c r="A2372" s="1">
        <v>44908</v>
      </c>
      <c r="B2372" t="s">
        <v>8</v>
      </c>
      <c r="C2372" t="s">
        <v>1</v>
      </c>
      <c r="D2372" t="s">
        <v>39</v>
      </c>
      <c r="E2372">
        <v>377</v>
      </c>
      <c r="F2372">
        <f t="shared" si="148"/>
        <v>2.9</v>
      </c>
      <c r="G2372">
        <f t="shared" si="149"/>
        <v>1093.3</v>
      </c>
      <c r="H2372">
        <f t="shared" si="150"/>
        <v>12</v>
      </c>
      <c r="I2372" t="str">
        <f t="shared" si="151"/>
        <v>Grudzień</v>
      </c>
    </row>
    <row r="2373" spans="1:9">
      <c r="A2373" s="1">
        <v>44908</v>
      </c>
      <c r="B2373" t="s">
        <v>11</v>
      </c>
      <c r="C2373" t="s">
        <v>1</v>
      </c>
      <c r="D2373" t="s">
        <v>27</v>
      </c>
      <c r="E2373">
        <v>275</v>
      </c>
      <c r="F2373">
        <f t="shared" si="148"/>
        <v>3.4</v>
      </c>
      <c r="G2373">
        <f t="shared" si="149"/>
        <v>935</v>
      </c>
      <c r="H2373">
        <f t="shared" si="150"/>
        <v>12</v>
      </c>
      <c r="I2373" t="str">
        <f t="shared" si="151"/>
        <v>Grudzień</v>
      </c>
    </row>
    <row r="2374" spans="1:9">
      <c r="A2374" s="1">
        <v>44909</v>
      </c>
      <c r="B2374" t="s">
        <v>9</v>
      </c>
      <c r="C2374" t="s">
        <v>1</v>
      </c>
      <c r="D2374" t="s">
        <v>7</v>
      </c>
      <c r="E2374">
        <v>205</v>
      </c>
      <c r="F2374">
        <f t="shared" si="148"/>
        <v>3.4</v>
      </c>
      <c r="G2374">
        <f t="shared" si="149"/>
        <v>697</v>
      </c>
      <c r="H2374">
        <f t="shared" si="150"/>
        <v>12</v>
      </c>
      <c r="I2374" t="str">
        <f t="shared" si="151"/>
        <v>Grudzień</v>
      </c>
    </row>
    <row r="2375" spans="1:9">
      <c r="A2375" s="1">
        <v>44909</v>
      </c>
      <c r="B2375" t="s">
        <v>22</v>
      </c>
      <c r="C2375" t="s">
        <v>1</v>
      </c>
      <c r="D2375" t="s">
        <v>2</v>
      </c>
      <c r="E2375">
        <v>346</v>
      </c>
      <c r="F2375">
        <f t="shared" si="148"/>
        <v>3.2</v>
      </c>
      <c r="G2375">
        <f t="shared" si="149"/>
        <v>1107.2</v>
      </c>
      <c r="H2375">
        <f t="shared" si="150"/>
        <v>12</v>
      </c>
      <c r="I2375" t="str">
        <f t="shared" si="151"/>
        <v>Grudzień</v>
      </c>
    </row>
    <row r="2376" spans="1:9">
      <c r="A2376" s="1">
        <v>44909</v>
      </c>
      <c r="B2376" t="s">
        <v>13</v>
      </c>
      <c r="C2376" t="s">
        <v>1</v>
      </c>
      <c r="D2376" t="s">
        <v>39</v>
      </c>
      <c r="E2376">
        <v>432</v>
      </c>
      <c r="F2376">
        <f t="shared" si="148"/>
        <v>3.4</v>
      </c>
      <c r="G2376">
        <f t="shared" si="149"/>
        <v>1468.8</v>
      </c>
      <c r="H2376">
        <f t="shared" si="150"/>
        <v>12</v>
      </c>
      <c r="I2376" t="str">
        <f t="shared" si="151"/>
        <v>Grudzień</v>
      </c>
    </row>
    <row r="2377" spans="1:9">
      <c r="A2377" s="1">
        <v>44909</v>
      </c>
      <c r="B2377" t="s">
        <v>15</v>
      </c>
      <c r="C2377" t="s">
        <v>1</v>
      </c>
      <c r="D2377" t="s">
        <v>45</v>
      </c>
      <c r="E2377">
        <v>153</v>
      </c>
      <c r="F2377">
        <f t="shared" si="148"/>
        <v>2.4</v>
      </c>
      <c r="G2377">
        <f t="shared" si="149"/>
        <v>367.2</v>
      </c>
      <c r="H2377">
        <f t="shared" si="150"/>
        <v>12</v>
      </c>
      <c r="I2377" t="str">
        <f t="shared" si="151"/>
        <v>Grudzień</v>
      </c>
    </row>
    <row r="2378" spans="1:9">
      <c r="A2378" s="1">
        <v>44909</v>
      </c>
      <c r="B2378" t="s">
        <v>0</v>
      </c>
      <c r="C2378" t="s">
        <v>1</v>
      </c>
      <c r="D2378" t="s">
        <v>41</v>
      </c>
      <c r="E2378">
        <v>394</v>
      </c>
      <c r="F2378">
        <f t="shared" si="148"/>
        <v>3.4</v>
      </c>
      <c r="G2378">
        <f t="shared" si="149"/>
        <v>1339.6</v>
      </c>
      <c r="H2378">
        <f t="shared" si="150"/>
        <v>12</v>
      </c>
      <c r="I2378" t="str">
        <f t="shared" si="151"/>
        <v>Grudzień</v>
      </c>
    </row>
    <row r="2379" spans="1:9">
      <c r="A2379" s="1">
        <v>44910</v>
      </c>
      <c r="B2379" t="s">
        <v>22</v>
      </c>
      <c r="C2379" t="s">
        <v>1</v>
      </c>
      <c r="D2379" t="s">
        <v>37</v>
      </c>
      <c r="E2379">
        <v>106</v>
      </c>
      <c r="F2379">
        <f t="shared" si="148"/>
        <v>3.2</v>
      </c>
      <c r="G2379">
        <f t="shared" si="149"/>
        <v>339.20000000000005</v>
      </c>
      <c r="H2379">
        <f t="shared" si="150"/>
        <v>12</v>
      </c>
      <c r="I2379" t="str">
        <f t="shared" si="151"/>
        <v>Grudzień</v>
      </c>
    </row>
    <row r="2380" spans="1:9">
      <c r="A2380" s="1">
        <v>44910</v>
      </c>
      <c r="B2380" t="s">
        <v>15</v>
      </c>
      <c r="C2380" t="s">
        <v>1</v>
      </c>
      <c r="D2380" t="s">
        <v>12</v>
      </c>
      <c r="E2380">
        <v>578</v>
      </c>
      <c r="F2380">
        <f t="shared" si="148"/>
        <v>2.4</v>
      </c>
      <c r="G2380">
        <f t="shared" si="149"/>
        <v>1387.2</v>
      </c>
      <c r="H2380">
        <f t="shared" si="150"/>
        <v>12</v>
      </c>
      <c r="I2380" t="str">
        <f t="shared" si="151"/>
        <v>Grudzień</v>
      </c>
    </row>
    <row r="2381" spans="1:9">
      <c r="A2381" s="1">
        <v>44910</v>
      </c>
      <c r="B2381" t="s">
        <v>4</v>
      </c>
      <c r="C2381" t="s">
        <v>1</v>
      </c>
      <c r="D2381" t="s">
        <v>43</v>
      </c>
      <c r="E2381">
        <v>337</v>
      </c>
      <c r="F2381">
        <f t="shared" si="148"/>
        <v>3.5</v>
      </c>
      <c r="G2381">
        <f t="shared" si="149"/>
        <v>1179.5</v>
      </c>
      <c r="H2381">
        <f t="shared" si="150"/>
        <v>12</v>
      </c>
      <c r="I2381" t="str">
        <f t="shared" si="151"/>
        <v>Grudzień</v>
      </c>
    </row>
    <row r="2382" spans="1:9">
      <c r="A2382" s="1">
        <v>44910</v>
      </c>
      <c r="B2382" t="s">
        <v>11</v>
      </c>
      <c r="C2382" t="s">
        <v>1</v>
      </c>
      <c r="D2382" t="s">
        <v>53</v>
      </c>
      <c r="E2382">
        <v>223</v>
      </c>
      <c r="F2382">
        <f t="shared" si="148"/>
        <v>3.4</v>
      </c>
      <c r="G2382">
        <f t="shared" si="149"/>
        <v>758.19999999999993</v>
      </c>
      <c r="H2382">
        <f t="shared" si="150"/>
        <v>12</v>
      </c>
      <c r="I2382" t="str">
        <f t="shared" si="151"/>
        <v>Grudzień</v>
      </c>
    </row>
    <row r="2383" spans="1:9">
      <c r="A2383" s="1">
        <v>44910</v>
      </c>
      <c r="B2383" t="s">
        <v>9</v>
      </c>
      <c r="C2383" t="s">
        <v>1</v>
      </c>
      <c r="D2383" t="s">
        <v>27</v>
      </c>
      <c r="E2383">
        <v>254</v>
      </c>
      <c r="F2383">
        <f t="shared" si="148"/>
        <v>3.4</v>
      </c>
      <c r="G2383">
        <f t="shared" si="149"/>
        <v>863.6</v>
      </c>
      <c r="H2383">
        <f t="shared" si="150"/>
        <v>12</v>
      </c>
      <c r="I2383" t="str">
        <f t="shared" si="151"/>
        <v>Grudzień</v>
      </c>
    </row>
    <row r="2384" spans="1:9">
      <c r="A2384" s="1">
        <v>44910</v>
      </c>
      <c r="B2384" t="s">
        <v>9</v>
      </c>
      <c r="C2384" t="s">
        <v>1</v>
      </c>
      <c r="D2384" t="s">
        <v>48</v>
      </c>
      <c r="E2384">
        <v>335</v>
      </c>
      <c r="F2384">
        <f t="shared" si="148"/>
        <v>3.4</v>
      </c>
      <c r="G2384">
        <f t="shared" si="149"/>
        <v>1139</v>
      </c>
      <c r="H2384">
        <f t="shared" si="150"/>
        <v>12</v>
      </c>
      <c r="I2384" t="str">
        <f t="shared" si="151"/>
        <v>Grudzień</v>
      </c>
    </row>
    <row r="2385" spans="1:9">
      <c r="A2385" s="1">
        <v>44910</v>
      </c>
      <c r="B2385" t="s">
        <v>11</v>
      </c>
      <c r="C2385" t="s">
        <v>1</v>
      </c>
      <c r="D2385" t="s">
        <v>56</v>
      </c>
      <c r="E2385">
        <v>167</v>
      </c>
      <c r="F2385">
        <f t="shared" si="148"/>
        <v>3.4</v>
      </c>
      <c r="G2385">
        <f t="shared" si="149"/>
        <v>567.79999999999995</v>
      </c>
      <c r="H2385">
        <f t="shared" si="150"/>
        <v>12</v>
      </c>
      <c r="I2385" t="str">
        <f t="shared" si="151"/>
        <v>Grudzień</v>
      </c>
    </row>
    <row r="2386" spans="1:9">
      <c r="A2386" s="1">
        <v>44910</v>
      </c>
      <c r="B2386" t="s">
        <v>9</v>
      </c>
      <c r="C2386" t="s">
        <v>1</v>
      </c>
      <c r="D2386" t="s">
        <v>55</v>
      </c>
      <c r="E2386">
        <v>416</v>
      </c>
      <c r="F2386">
        <f t="shared" si="148"/>
        <v>3.4</v>
      </c>
      <c r="G2386">
        <f t="shared" si="149"/>
        <v>1414.3999999999999</v>
      </c>
      <c r="H2386">
        <f t="shared" si="150"/>
        <v>12</v>
      </c>
      <c r="I2386" t="str">
        <f t="shared" si="151"/>
        <v>Grudzień</v>
      </c>
    </row>
    <row r="2387" spans="1:9">
      <c r="A2387" s="1">
        <v>44911</v>
      </c>
      <c r="B2387" t="s">
        <v>22</v>
      </c>
      <c r="C2387" t="s">
        <v>1</v>
      </c>
      <c r="D2387" t="s">
        <v>40</v>
      </c>
      <c r="E2387">
        <v>25</v>
      </c>
      <c r="F2387">
        <f t="shared" si="148"/>
        <v>3.2</v>
      </c>
      <c r="G2387">
        <f t="shared" si="149"/>
        <v>80</v>
      </c>
      <c r="H2387">
        <f t="shared" si="150"/>
        <v>12</v>
      </c>
      <c r="I2387" t="str">
        <f t="shared" si="151"/>
        <v>Grudzień</v>
      </c>
    </row>
    <row r="2388" spans="1:9">
      <c r="A2388" s="1">
        <v>44911</v>
      </c>
      <c r="B2388" t="s">
        <v>11</v>
      </c>
      <c r="C2388" t="s">
        <v>1</v>
      </c>
      <c r="D2388" t="s">
        <v>32</v>
      </c>
      <c r="E2388">
        <v>301</v>
      </c>
      <c r="F2388">
        <f t="shared" si="148"/>
        <v>3.4</v>
      </c>
      <c r="G2388">
        <f t="shared" si="149"/>
        <v>1023.4</v>
      </c>
      <c r="H2388">
        <f t="shared" si="150"/>
        <v>12</v>
      </c>
      <c r="I2388" t="str">
        <f t="shared" si="151"/>
        <v>Grudzień</v>
      </c>
    </row>
    <row r="2389" spans="1:9">
      <c r="A2389" s="1">
        <v>44911</v>
      </c>
      <c r="B2389" t="s">
        <v>4</v>
      </c>
      <c r="C2389" t="s">
        <v>1</v>
      </c>
      <c r="D2389" t="s">
        <v>20</v>
      </c>
      <c r="E2389">
        <v>681</v>
      </c>
      <c r="F2389">
        <f t="shared" si="148"/>
        <v>3.5</v>
      </c>
      <c r="G2389">
        <f t="shared" si="149"/>
        <v>2383.5</v>
      </c>
      <c r="H2389">
        <f t="shared" si="150"/>
        <v>12</v>
      </c>
      <c r="I2389" t="str">
        <f t="shared" si="151"/>
        <v>Grudzień</v>
      </c>
    </row>
    <row r="2390" spans="1:9">
      <c r="A2390" s="1">
        <v>44911</v>
      </c>
      <c r="B2390" t="s">
        <v>4</v>
      </c>
      <c r="C2390" t="s">
        <v>1</v>
      </c>
      <c r="D2390" t="s">
        <v>43</v>
      </c>
      <c r="E2390">
        <v>686</v>
      </c>
      <c r="F2390">
        <f t="shared" si="148"/>
        <v>3.5</v>
      </c>
      <c r="G2390">
        <f t="shared" si="149"/>
        <v>2401</v>
      </c>
      <c r="H2390">
        <f t="shared" si="150"/>
        <v>12</v>
      </c>
      <c r="I2390" t="str">
        <f t="shared" si="151"/>
        <v>Grudzień</v>
      </c>
    </row>
    <row r="2391" spans="1:9">
      <c r="A2391" s="1">
        <v>44911</v>
      </c>
      <c r="B2391" t="s">
        <v>15</v>
      </c>
      <c r="C2391" t="s">
        <v>1</v>
      </c>
      <c r="D2391" t="s">
        <v>55</v>
      </c>
      <c r="E2391">
        <v>359</v>
      </c>
      <c r="F2391">
        <f t="shared" si="148"/>
        <v>2.4</v>
      </c>
      <c r="G2391">
        <f t="shared" si="149"/>
        <v>861.6</v>
      </c>
      <c r="H2391">
        <f t="shared" si="150"/>
        <v>12</v>
      </c>
      <c r="I2391" t="str">
        <f t="shared" si="151"/>
        <v>Grudzień</v>
      </c>
    </row>
    <row r="2392" spans="1:9">
      <c r="A2392" s="1">
        <v>44911</v>
      </c>
      <c r="B2392" t="s">
        <v>11</v>
      </c>
      <c r="C2392" t="s">
        <v>1</v>
      </c>
      <c r="D2392" t="s">
        <v>28</v>
      </c>
      <c r="E2392">
        <v>72</v>
      </c>
      <c r="F2392">
        <f t="shared" si="148"/>
        <v>3.4</v>
      </c>
      <c r="G2392">
        <f t="shared" si="149"/>
        <v>244.79999999999998</v>
      </c>
      <c r="H2392">
        <f t="shared" si="150"/>
        <v>12</v>
      </c>
      <c r="I2392" t="str">
        <f t="shared" si="151"/>
        <v>Grudzień</v>
      </c>
    </row>
    <row r="2393" spans="1:9">
      <c r="A2393" s="1">
        <v>44911</v>
      </c>
      <c r="B2393" t="s">
        <v>15</v>
      </c>
      <c r="C2393" t="s">
        <v>1</v>
      </c>
      <c r="D2393" t="s">
        <v>43</v>
      </c>
      <c r="E2393">
        <v>442</v>
      </c>
      <c r="F2393">
        <f t="shared" si="148"/>
        <v>2.4</v>
      </c>
      <c r="G2393">
        <f t="shared" si="149"/>
        <v>1060.8</v>
      </c>
      <c r="H2393">
        <f t="shared" si="150"/>
        <v>12</v>
      </c>
      <c r="I2393" t="str">
        <f t="shared" si="151"/>
        <v>Grudzień</v>
      </c>
    </row>
    <row r="2394" spans="1:9">
      <c r="A2394" s="1">
        <v>44911</v>
      </c>
      <c r="B2394" t="s">
        <v>13</v>
      </c>
      <c r="C2394" t="s">
        <v>1</v>
      </c>
      <c r="D2394" t="s">
        <v>48</v>
      </c>
      <c r="E2394">
        <v>645</v>
      </c>
      <c r="F2394">
        <f t="shared" si="148"/>
        <v>3.4</v>
      </c>
      <c r="G2394">
        <f t="shared" si="149"/>
        <v>2193</v>
      </c>
      <c r="H2394">
        <f t="shared" si="150"/>
        <v>12</v>
      </c>
      <c r="I2394" t="str">
        <f t="shared" si="151"/>
        <v>Grudzień</v>
      </c>
    </row>
    <row r="2395" spans="1:9">
      <c r="A2395" s="1">
        <v>44911</v>
      </c>
      <c r="B2395" t="s">
        <v>15</v>
      </c>
      <c r="C2395" t="s">
        <v>1</v>
      </c>
      <c r="D2395" t="s">
        <v>12</v>
      </c>
      <c r="E2395">
        <v>417</v>
      </c>
      <c r="F2395">
        <f t="shared" si="148"/>
        <v>2.4</v>
      </c>
      <c r="G2395">
        <f t="shared" si="149"/>
        <v>1000.8</v>
      </c>
      <c r="H2395">
        <f t="shared" si="150"/>
        <v>12</v>
      </c>
      <c r="I2395" t="str">
        <f t="shared" si="151"/>
        <v>Grudzień</v>
      </c>
    </row>
    <row r="2396" spans="1:9">
      <c r="A2396" s="1">
        <v>44911</v>
      </c>
      <c r="B2396" t="s">
        <v>0</v>
      </c>
      <c r="C2396" t="s">
        <v>1</v>
      </c>
      <c r="D2396" t="s">
        <v>39</v>
      </c>
      <c r="E2396">
        <v>464</v>
      </c>
      <c r="F2396">
        <f t="shared" si="148"/>
        <v>3.4</v>
      </c>
      <c r="G2396">
        <f t="shared" si="149"/>
        <v>1577.6</v>
      </c>
      <c r="H2396">
        <f t="shared" si="150"/>
        <v>12</v>
      </c>
      <c r="I2396" t="str">
        <f t="shared" si="151"/>
        <v>Grudzień</v>
      </c>
    </row>
    <row r="2397" spans="1:9">
      <c r="A2397" s="1">
        <v>44912</v>
      </c>
      <c r="B2397" t="s">
        <v>8</v>
      </c>
      <c r="C2397" t="s">
        <v>1</v>
      </c>
      <c r="D2397" t="s">
        <v>44</v>
      </c>
      <c r="E2397">
        <v>470</v>
      </c>
      <c r="F2397">
        <f t="shared" si="148"/>
        <v>2.9</v>
      </c>
      <c r="G2397">
        <f t="shared" si="149"/>
        <v>1363</v>
      </c>
      <c r="H2397">
        <f t="shared" si="150"/>
        <v>12</v>
      </c>
      <c r="I2397" t="str">
        <f t="shared" si="151"/>
        <v>Grudzień</v>
      </c>
    </row>
    <row r="2398" spans="1:9">
      <c r="A2398" s="1">
        <v>44912</v>
      </c>
      <c r="B2398" t="s">
        <v>8</v>
      </c>
      <c r="C2398" t="s">
        <v>1</v>
      </c>
      <c r="D2398" t="s">
        <v>23</v>
      </c>
      <c r="E2398">
        <v>39</v>
      </c>
      <c r="F2398">
        <f t="shared" si="148"/>
        <v>2.9</v>
      </c>
      <c r="G2398">
        <f t="shared" si="149"/>
        <v>113.1</v>
      </c>
      <c r="H2398">
        <f t="shared" si="150"/>
        <v>12</v>
      </c>
      <c r="I2398" t="str">
        <f t="shared" si="151"/>
        <v>Grudzień</v>
      </c>
    </row>
    <row r="2399" spans="1:9">
      <c r="A2399" s="1">
        <v>44912</v>
      </c>
      <c r="B2399" t="s">
        <v>22</v>
      </c>
      <c r="C2399" t="s">
        <v>1</v>
      </c>
      <c r="D2399" t="s">
        <v>39</v>
      </c>
      <c r="E2399">
        <v>96</v>
      </c>
      <c r="F2399">
        <f t="shared" si="148"/>
        <v>3.2</v>
      </c>
      <c r="G2399">
        <f t="shared" si="149"/>
        <v>307.20000000000005</v>
      </c>
      <c r="H2399">
        <f t="shared" si="150"/>
        <v>12</v>
      </c>
      <c r="I2399" t="str">
        <f t="shared" si="151"/>
        <v>Grudzień</v>
      </c>
    </row>
    <row r="2400" spans="1:9">
      <c r="A2400" s="1">
        <v>44912</v>
      </c>
      <c r="B2400" t="s">
        <v>11</v>
      </c>
      <c r="C2400" t="s">
        <v>1</v>
      </c>
      <c r="D2400" t="s">
        <v>21</v>
      </c>
      <c r="E2400">
        <v>438</v>
      </c>
      <c r="F2400">
        <f t="shared" si="148"/>
        <v>3.4</v>
      </c>
      <c r="G2400">
        <f t="shared" si="149"/>
        <v>1489.2</v>
      </c>
      <c r="H2400">
        <f t="shared" si="150"/>
        <v>12</v>
      </c>
      <c r="I2400" t="str">
        <f t="shared" si="151"/>
        <v>Grudzień</v>
      </c>
    </row>
    <row r="2401" spans="1:9">
      <c r="A2401" s="1">
        <v>44912</v>
      </c>
      <c r="B2401" t="s">
        <v>4</v>
      </c>
      <c r="C2401" t="s">
        <v>1</v>
      </c>
      <c r="D2401" t="s">
        <v>32</v>
      </c>
      <c r="E2401">
        <v>413</v>
      </c>
      <c r="F2401">
        <f t="shared" si="148"/>
        <v>3.5</v>
      </c>
      <c r="G2401">
        <f t="shared" si="149"/>
        <v>1445.5</v>
      </c>
      <c r="H2401">
        <f t="shared" si="150"/>
        <v>12</v>
      </c>
      <c r="I2401" t="str">
        <f t="shared" si="151"/>
        <v>Grudzień</v>
      </c>
    </row>
    <row r="2402" spans="1:9">
      <c r="A2402" s="1">
        <v>44912</v>
      </c>
      <c r="B2402" t="s">
        <v>8</v>
      </c>
      <c r="C2402" t="s">
        <v>1</v>
      </c>
      <c r="D2402" t="s">
        <v>44</v>
      </c>
      <c r="E2402">
        <v>153</v>
      </c>
      <c r="F2402">
        <f t="shared" si="148"/>
        <v>2.9</v>
      </c>
      <c r="G2402">
        <f t="shared" si="149"/>
        <v>443.7</v>
      </c>
      <c r="H2402">
        <f t="shared" si="150"/>
        <v>12</v>
      </c>
      <c r="I2402" t="str">
        <f t="shared" si="151"/>
        <v>Grudzień</v>
      </c>
    </row>
    <row r="2403" spans="1:9">
      <c r="A2403" s="1">
        <v>44914</v>
      </c>
      <c r="B2403" t="s">
        <v>9</v>
      </c>
      <c r="C2403" t="s">
        <v>1</v>
      </c>
      <c r="D2403" t="s">
        <v>29</v>
      </c>
      <c r="E2403">
        <v>418</v>
      </c>
      <c r="F2403">
        <f t="shared" si="148"/>
        <v>3.4</v>
      </c>
      <c r="G2403">
        <f t="shared" si="149"/>
        <v>1421.2</v>
      </c>
      <c r="H2403">
        <f t="shared" si="150"/>
        <v>12</v>
      </c>
      <c r="I2403" t="str">
        <f t="shared" si="151"/>
        <v>Grudzień</v>
      </c>
    </row>
    <row r="2404" spans="1:9">
      <c r="A2404" s="1">
        <v>44914</v>
      </c>
      <c r="B2404" t="s">
        <v>9</v>
      </c>
      <c r="C2404" t="s">
        <v>1</v>
      </c>
      <c r="D2404" t="s">
        <v>19</v>
      </c>
      <c r="E2404">
        <v>340</v>
      </c>
      <c r="F2404">
        <f t="shared" si="148"/>
        <v>3.4</v>
      </c>
      <c r="G2404">
        <f t="shared" si="149"/>
        <v>1156</v>
      </c>
      <c r="H2404">
        <f t="shared" si="150"/>
        <v>12</v>
      </c>
      <c r="I2404" t="str">
        <f t="shared" si="151"/>
        <v>Grudzień</v>
      </c>
    </row>
    <row r="2405" spans="1:9">
      <c r="A2405" s="1">
        <v>44914</v>
      </c>
      <c r="B2405" t="s">
        <v>11</v>
      </c>
      <c r="C2405" t="s">
        <v>1</v>
      </c>
      <c r="D2405" t="s">
        <v>34</v>
      </c>
      <c r="E2405">
        <v>452</v>
      </c>
      <c r="F2405">
        <f t="shared" si="148"/>
        <v>3.4</v>
      </c>
      <c r="G2405">
        <f t="shared" si="149"/>
        <v>1536.8</v>
      </c>
      <c r="H2405">
        <f t="shared" si="150"/>
        <v>12</v>
      </c>
      <c r="I2405" t="str">
        <f t="shared" si="151"/>
        <v>Grudzień</v>
      </c>
    </row>
    <row r="2406" spans="1:9">
      <c r="A2406" s="1">
        <v>44914</v>
      </c>
      <c r="B2406" t="s">
        <v>22</v>
      </c>
      <c r="C2406" t="s">
        <v>1</v>
      </c>
      <c r="D2406" t="s">
        <v>57</v>
      </c>
      <c r="E2406">
        <v>482</v>
      </c>
      <c r="F2406">
        <f t="shared" si="148"/>
        <v>3.2</v>
      </c>
      <c r="G2406">
        <f t="shared" si="149"/>
        <v>1542.4</v>
      </c>
      <c r="H2406">
        <f t="shared" si="150"/>
        <v>12</v>
      </c>
      <c r="I2406" t="str">
        <f t="shared" si="151"/>
        <v>Grudzień</v>
      </c>
    </row>
    <row r="2407" spans="1:9">
      <c r="A2407" s="1">
        <v>44914</v>
      </c>
      <c r="B2407" t="s">
        <v>0</v>
      </c>
      <c r="C2407" t="s">
        <v>1</v>
      </c>
      <c r="D2407" t="s">
        <v>36</v>
      </c>
      <c r="E2407">
        <v>283</v>
      </c>
      <c r="F2407">
        <f t="shared" si="148"/>
        <v>3.4</v>
      </c>
      <c r="G2407">
        <f t="shared" si="149"/>
        <v>962.19999999999993</v>
      </c>
      <c r="H2407">
        <f t="shared" si="150"/>
        <v>12</v>
      </c>
      <c r="I2407" t="str">
        <f t="shared" si="151"/>
        <v>Grudzień</v>
      </c>
    </row>
    <row r="2408" spans="1:9">
      <c r="A2408" s="1">
        <v>44914</v>
      </c>
      <c r="B2408" t="s">
        <v>9</v>
      </c>
      <c r="C2408" t="s">
        <v>1</v>
      </c>
      <c r="D2408" t="s">
        <v>29</v>
      </c>
      <c r="E2408">
        <v>272</v>
      </c>
      <c r="F2408">
        <f t="shared" si="148"/>
        <v>3.4</v>
      </c>
      <c r="G2408">
        <f t="shared" si="149"/>
        <v>924.8</v>
      </c>
      <c r="H2408">
        <f t="shared" si="150"/>
        <v>12</v>
      </c>
      <c r="I2408" t="str">
        <f t="shared" si="151"/>
        <v>Grudzień</v>
      </c>
    </row>
    <row r="2409" spans="1:9">
      <c r="A2409" s="1">
        <v>44914</v>
      </c>
      <c r="B2409" t="s">
        <v>8</v>
      </c>
      <c r="C2409" t="s">
        <v>1</v>
      </c>
      <c r="D2409" t="s">
        <v>12</v>
      </c>
      <c r="E2409">
        <v>170</v>
      </c>
      <c r="F2409">
        <f t="shared" si="148"/>
        <v>2.9</v>
      </c>
      <c r="G2409">
        <f t="shared" si="149"/>
        <v>493</v>
      </c>
      <c r="H2409">
        <f t="shared" si="150"/>
        <v>12</v>
      </c>
      <c r="I2409" t="str">
        <f t="shared" si="151"/>
        <v>Grudzień</v>
      </c>
    </row>
    <row r="2410" spans="1:9">
      <c r="A2410" s="1">
        <v>44914</v>
      </c>
      <c r="B2410" t="s">
        <v>8</v>
      </c>
      <c r="C2410" t="s">
        <v>1</v>
      </c>
      <c r="D2410" t="s">
        <v>58</v>
      </c>
      <c r="E2410">
        <v>417</v>
      </c>
      <c r="F2410">
        <f t="shared" si="148"/>
        <v>2.9</v>
      </c>
      <c r="G2410">
        <f t="shared" si="149"/>
        <v>1209.3</v>
      </c>
      <c r="H2410">
        <f t="shared" si="150"/>
        <v>12</v>
      </c>
      <c r="I2410" t="str">
        <f t="shared" si="151"/>
        <v>Grudzień</v>
      </c>
    </row>
    <row r="2411" spans="1:9">
      <c r="A2411" s="1">
        <v>44914</v>
      </c>
      <c r="B2411" t="s">
        <v>4</v>
      </c>
      <c r="C2411" t="s">
        <v>1</v>
      </c>
      <c r="D2411" t="s">
        <v>31</v>
      </c>
      <c r="E2411">
        <v>512</v>
      </c>
      <c r="F2411">
        <f t="shared" si="148"/>
        <v>3.5</v>
      </c>
      <c r="G2411">
        <f t="shared" si="149"/>
        <v>1792</v>
      </c>
      <c r="H2411">
        <f t="shared" si="150"/>
        <v>12</v>
      </c>
      <c r="I2411" t="str">
        <f t="shared" si="151"/>
        <v>Grudzień</v>
      </c>
    </row>
    <row r="2412" spans="1:9">
      <c r="A2412" s="1">
        <v>44914</v>
      </c>
      <c r="B2412" t="s">
        <v>8</v>
      </c>
      <c r="C2412" t="s">
        <v>1</v>
      </c>
      <c r="D2412" t="s">
        <v>43</v>
      </c>
      <c r="E2412">
        <v>261</v>
      </c>
      <c r="F2412">
        <f t="shared" si="148"/>
        <v>2.9</v>
      </c>
      <c r="G2412">
        <f t="shared" si="149"/>
        <v>756.9</v>
      </c>
      <c r="H2412">
        <f t="shared" si="150"/>
        <v>12</v>
      </c>
      <c r="I2412" t="str">
        <f t="shared" si="151"/>
        <v>Grudzień</v>
      </c>
    </row>
    <row r="2413" spans="1:9">
      <c r="A2413" s="1">
        <v>44914</v>
      </c>
      <c r="B2413" t="s">
        <v>8</v>
      </c>
      <c r="C2413" t="s">
        <v>1</v>
      </c>
      <c r="D2413" t="s">
        <v>31</v>
      </c>
      <c r="E2413">
        <v>137</v>
      </c>
      <c r="F2413">
        <f t="shared" si="148"/>
        <v>2.9</v>
      </c>
      <c r="G2413">
        <f t="shared" si="149"/>
        <v>397.3</v>
      </c>
      <c r="H2413">
        <f t="shared" si="150"/>
        <v>12</v>
      </c>
      <c r="I2413" t="str">
        <f t="shared" si="151"/>
        <v>Grudzień</v>
      </c>
    </row>
    <row r="2414" spans="1:9">
      <c r="A2414" s="1">
        <v>44914</v>
      </c>
      <c r="B2414" t="s">
        <v>11</v>
      </c>
      <c r="C2414" t="s">
        <v>1</v>
      </c>
      <c r="D2414" t="s">
        <v>46</v>
      </c>
      <c r="E2414">
        <v>338</v>
      </c>
      <c r="F2414">
        <f t="shared" si="148"/>
        <v>3.4</v>
      </c>
      <c r="G2414">
        <f t="shared" si="149"/>
        <v>1149.2</v>
      </c>
      <c r="H2414">
        <f t="shared" si="150"/>
        <v>12</v>
      </c>
      <c r="I2414" t="str">
        <f t="shared" si="151"/>
        <v>Grudzień</v>
      </c>
    </row>
    <row r="2415" spans="1:9">
      <c r="A2415" s="1">
        <v>44914</v>
      </c>
      <c r="B2415" t="s">
        <v>4</v>
      </c>
      <c r="C2415" t="s">
        <v>1</v>
      </c>
      <c r="D2415" t="s">
        <v>39</v>
      </c>
      <c r="E2415">
        <v>221</v>
      </c>
      <c r="F2415">
        <f t="shared" si="148"/>
        <v>3.5</v>
      </c>
      <c r="G2415">
        <f t="shared" si="149"/>
        <v>773.5</v>
      </c>
      <c r="H2415">
        <f t="shared" si="150"/>
        <v>12</v>
      </c>
      <c r="I2415" t="str">
        <f t="shared" si="151"/>
        <v>Grudzień</v>
      </c>
    </row>
    <row r="2416" spans="1:9">
      <c r="A2416" s="1">
        <v>44914</v>
      </c>
      <c r="B2416" t="s">
        <v>9</v>
      </c>
      <c r="C2416" t="s">
        <v>1</v>
      </c>
      <c r="D2416" t="s">
        <v>31</v>
      </c>
      <c r="E2416">
        <v>204</v>
      </c>
      <c r="F2416">
        <f t="shared" si="148"/>
        <v>3.4</v>
      </c>
      <c r="G2416">
        <f t="shared" si="149"/>
        <v>693.6</v>
      </c>
      <c r="H2416">
        <f t="shared" si="150"/>
        <v>12</v>
      </c>
      <c r="I2416" t="str">
        <f t="shared" si="151"/>
        <v>Grudzień</v>
      </c>
    </row>
    <row r="2417" spans="1:9">
      <c r="A2417" s="1">
        <v>44914</v>
      </c>
      <c r="B2417" t="s">
        <v>22</v>
      </c>
      <c r="C2417" t="s">
        <v>1</v>
      </c>
      <c r="D2417" t="s">
        <v>57</v>
      </c>
      <c r="E2417">
        <v>243</v>
      </c>
      <c r="F2417">
        <f t="shared" si="148"/>
        <v>3.2</v>
      </c>
      <c r="G2417">
        <f t="shared" si="149"/>
        <v>777.6</v>
      </c>
      <c r="H2417">
        <f t="shared" si="150"/>
        <v>12</v>
      </c>
      <c r="I2417" t="str">
        <f t="shared" si="151"/>
        <v>Grudzień</v>
      </c>
    </row>
    <row r="2418" spans="1:9">
      <c r="A2418" s="1">
        <v>44914</v>
      </c>
      <c r="B2418" t="s">
        <v>0</v>
      </c>
      <c r="C2418" t="s">
        <v>1</v>
      </c>
      <c r="D2418" t="s">
        <v>31</v>
      </c>
      <c r="E2418">
        <v>430</v>
      </c>
      <c r="F2418">
        <f t="shared" si="148"/>
        <v>3.4</v>
      </c>
      <c r="G2418">
        <f t="shared" si="149"/>
        <v>1462</v>
      </c>
      <c r="H2418">
        <f t="shared" si="150"/>
        <v>12</v>
      </c>
      <c r="I2418" t="str">
        <f t="shared" si="151"/>
        <v>Grudzień</v>
      </c>
    </row>
    <row r="2419" spans="1:9">
      <c r="A2419" s="1">
        <v>44915</v>
      </c>
      <c r="B2419" t="s">
        <v>22</v>
      </c>
      <c r="C2419" t="s">
        <v>1</v>
      </c>
      <c r="D2419" t="s">
        <v>54</v>
      </c>
      <c r="E2419">
        <v>337</v>
      </c>
      <c r="F2419">
        <f t="shared" si="148"/>
        <v>3.2</v>
      </c>
      <c r="G2419">
        <f t="shared" si="149"/>
        <v>1078.4000000000001</v>
      </c>
      <c r="H2419">
        <f t="shared" si="150"/>
        <v>12</v>
      </c>
      <c r="I2419" t="str">
        <f t="shared" si="151"/>
        <v>Grudzień</v>
      </c>
    </row>
    <row r="2420" spans="1:9">
      <c r="A2420" s="1">
        <v>44915</v>
      </c>
      <c r="B2420" t="s">
        <v>13</v>
      </c>
      <c r="C2420" t="s">
        <v>1</v>
      </c>
      <c r="D2420" t="s">
        <v>46</v>
      </c>
      <c r="E2420">
        <v>689</v>
      </c>
      <c r="F2420">
        <f t="shared" si="148"/>
        <v>3.4</v>
      </c>
      <c r="G2420">
        <f t="shared" si="149"/>
        <v>2342.6</v>
      </c>
      <c r="H2420">
        <f t="shared" si="150"/>
        <v>12</v>
      </c>
      <c r="I2420" t="str">
        <f t="shared" si="151"/>
        <v>Grudzień</v>
      </c>
    </row>
    <row r="2421" spans="1:9">
      <c r="A2421" s="1">
        <v>44915</v>
      </c>
      <c r="B2421" t="s">
        <v>22</v>
      </c>
      <c r="C2421" t="s">
        <v>1</v>
      </c>
      <c r="D2421" t="s">
        <v>44</v>
      </c>
      <c r="E2421">
        <v>206</v>
      </c>
      <c r="F2421">
        <f t="shared" si="148"/>
        <v>3.2</v>
      </c>
      <c r="G2421">
        <f t="shared" si="149"/>
        <v>659.2</v>
      </c>
      <c r="H2421">
        <f t="shared" si="150"/>
        <v>12</v>
      </c>
      <c r="I2421" t="str">
        <f t="shared" si="151"/>
        <v>Grudzień</v>
      </c>
    </row>
    <row r="2422" spans="1:9">
      <c r="A2422" s="1">
        <v>44915</v>
      </c>
      <c r="B2422" t="s">
        <v>17</v>
      </c>
      <c r="C2422" t="s">
        <v>1</v>
      </c>
      <c r="D2422" t="s">
        <v>19</v>
      </c>
      <c r="E2422">
        <v>369</v>
      </c>
      <c r="F2422">
        <f t="shared" si="148"/>
        <v>3.4</v>
      </c>
      <c r="G2422">
        <f t="shared" si="149"/>
        <v>1254.5999999999999</v>
      </c>
      <c r="H2422">
        <f t="shared" si="150"/>
        <v>12</v>
      </c>
      <c r="I2422" t="str">
        <f t="shared" si="151"/>
        <v>Grudzień</v>
      </c>
    </row>
    <row r="2423" spans="1:9">
      <c r="A2423" s="1">
        <v>44915</v>
      </c>
      <c r="B2423" t="s">
        <v>0</v>
      </c>
      <c r="C2423" t="s">
        <v>1</v>
      </c>
      <c r="D2423" t="s">
        <v>43</v>
      </c>
      <c r="E2423">
        <v>590</v>
      </c>
      <c r="F2423">
        <f t="shared" si="148"/>
        <v>3.4</v>
      </c>
      <c r="G2423">
        <f t="shared" si="149"/>
        <v>2006</v>
      </c>
      <c r="H2423">
        <f t="shared" si="150"/>
        <v>12</v>
      </c>
      <c r="I2423" t="str">
        <f t="shared" si="151"/>
        <v>Grudzień</v>
      </c>
    </row>
    <row r="2424" spans="1:9">
      <c r="A2424" s="1">
        <v>44915</v>
      </c>
      <c r="B2424" t="s">
        <v>17</v>
      </c>
      <c r="C2424" t="s">
        <v>1</v>
      </c>
      <c r="D2424" t="s">
        <v>28</v>
      </c>
      <c r="E2424">
        <v>356</v>
      </c>
      <c r="F2424">
        <f t="shared" si="148"/>
        <v>3.4</v>
      </c>
      <c r="G2424">
        <f t="shared" si="149"/>
        <v>1210.3999999999999</v>
      </c>
      <c r="H2424">
        <f t="shared" si="150"/>
        <v>12</v>
      </c>
      <c r="I2424" t="str">
        <f t="shared" si="151"/>
        <v>Grudzień</v>
      </c>
    </row>
    <row r="2425" spans="1:9">
      <c r="A2425" s="1">
        <v>44915</v>
      </c>
      <c r="B2425" t="s">
        <v>13</v>
      </c>
      <c r="C2425" t="s">
        <v>1</v>
      </c>
      <c r="D2425" t="s">
        <v>20</v>
      </c>
      <c r="E2425">
        <v>366</v>
      </c>
      <c r="F2425">
        <f t="shared" si="148"/>
        <v>3.4</v>
      </c>
      <c r="G2425">
        <f t="shared" si="149"/>
        <v>1244.3999999999999</v>
      </c>
      <c r="H2425">
        <f t="shared" si="150"/>
        <v>12</v>
      </c>
      <c r="I2425" t="str">
        <f t="shared" si="151"/>
        <v>Grudzień</v>
      </c>
    </row>
    <row r="2426" spans="1:9">
      <c r="A2426" s="1">
        <v>44916</v>
      </c>
      <c r="B2426" t="s">
        <v>8</v>
      </c>
      <c r="C2426" t="s">
        <v>1</v>
      </c>
      <c r="D2426" t="s">
        <v>36</v>
      </c>
      <c r="E2426">
        <v>216</v>
      </c>
      <c r="F2426">
        <f t="shared" si="148"/>
        <v>2.9</v>
      </c>
      <c r="G2426">
        <f t="shared" si="149"/>
        <v>626.4</v>
      </c>
      <c r="H2426">
        <f t="shared" si="150"/>
        <v>12</v>
      </c>
      <c r="I2426" t="str">
        <f t="shared" si="151"/>
        <v>Grudzień</v>
      </c>
    </row>
    <row r="2427" spans="1:9">
      <c r="A2427" s="1">
        <v>44916</v>
      </c>
      <c r="B2427" t="s">
        <v>4</v>
      </c>
      <c r="C2427" t="s">
        <v>1</v>
      </c>
      <c r="D2427" t="s">
        <v>40</v>
      </c>
      <c r="E2427">
        <v>320</v>
      </c>
      <c r="F2427">
        <f t="shared" si="148"/>
        <v>3.5</v>
      </c>
      <c r="G2427">
        <f t="shared" si="149"/>
        <v>1120</v>
      </c>
      <c r="H2427">
        <f t="shared" si="150"/>
        <v>12</v>
      </c>
      <c r="I2427" t="str">
        <f t="shared" si="151"/>
        <v>Grudzień</v>
      </c>
    </row>
    <row r="2428" spans="1:9">
      <c r="A2428" s="1">
        <v>44916</v>
      </c>
      <c r="B2428" t="s">
        <v>22</v>
      </c>
      <c r="C2428" t="s">
        <v>1</v>
      </c>
      <c r="D2428" t="s">
        <v>34</v>
      </c>
      <c r="E2428">
        <v>165</v>
      </c>
      <c r="F2428">
        <f t="shared" si="148"/>
        <v>3.2</v>
      </c>
      <c r="G2428">
        <f t="shared" si="149"/>
        <v>528</v>
      </c>
      <c r="H2428">
        <f t="shared" si="150"/>
        <v>12</v>
      </c>
      <c r="I2428" t="str">
        <f t="shared" si="151"/>
        <v>Grudzień</v>
      </c>
    </row>
    <row r="2429" spans="1:9">
      <c r="A2429" s="1">
        <v>44916</v>
      </c>
      <c r="B2429" t="s">
        <v>9</v>
      </c>
      <c r="C2429" t="s">
        <v>1</v>
      </c>
      <c r="D2429" t="s">
        <v>32</v>
      </c>
      <c r="E2429">
        <v>68</v>
      </c>
      <c r="F2429">
        <f t="shared" si="148"/>
        <v>3.4</v>
      </c>
      <c r="G2429">
        <f t="shared" si="149"/>
        <v>231.2</v>
      </c>
      <c r="H2429">
        <f t="shared" si="150"/>
        <v>12</v>
      </c>
      <c r="I2429" t="str">
        <f t="shared" si="151"/>
        <v>Grudzień</v>
      </c>
    </row>
    <row r="2430" spans="1:9">
      <c r="A2430" s="1">
        <v>44916</v>
      </c>
      <c r="B2430" t="s">
        <v>11</v>
      </c>
      <c r="C2430" t="s">
        <v>1</v>
      </c>
      <c r="D2430" t="s">
        <v>51</v>
      </c>
      <c r="E2430">
        <v>298</v>
      </c>
      <c r="F2430">
        <f t="shared" si="148"/>
        <v>3.4</v>
      </c>
      <c r="G2430">
        <f t="shared" si="149"/>
        <v>1013.1999999999999</v>
      </c>
      <c r="H2430">
        <f t="shared" si="150"/>
        <v>12</v>
      </c>
      <c r="I2430" t="str">
        <f t="shared" si="151"/>
        <v>Grudzień</v>
      </c>
    </row>
    <row r="2431" spans="1:9">
      <c r="A2431" s="1">
        <v>44916</v>
      </c>
      <c r="B2431" t="s">
        <v>0</v>
      </c>
      <c r="C2431" t="s">
        <v>1</v>
      </c>
      <c r="D2431" t="s">
        <v>32</v>
      </c>
      <c r="E2431">
        <v>487</v>
      </c>
      <c r="F2431">
        <f t="shared" si="148"/>
        <v>3.4</v>
      </c>
      <c r="G2431">
        <f t="shared" si="149"/>
        <v>1655.8</v>
      </c>
      <c r="H2431">
        <f t="shared" si="150"/>
        <v>12</v>
      </c>
      <c r="I2431" t="str">
        <f t="shared" si="151"/>
        <v>Grudzień</v>
      </c>
    </row>
    <row r="2432" spans="1:9">
      <c r="A2432" s="1">
        <v>44917</v>
      </c>
      <c r="B2432" t="s">
        <v>0</v>
      </c>
      <c r="C2432" t="s">
        <v>1</v>
      </c>
      <c r="D2432" t="s">
        <v>18</v>
      </c>
      <c r="E2432">
        <v>494</v>
      </c>
      <c r="F2432">
        <f t="shared" si="148"/>
        <v>3.4</v>
      </c>
      <c r="G2432">
        <f t="shared" si="149"/>
        <v>1679.6</v>
      </c>
      <c r="H2432">
        <f t="shared" si="150"/>
        <v>12</v>
      </c>
      <c r="I2432" t="str">
        <f t="shared" si="151"/>
        <v>Grudzień</v>
      </c>
    </row>
    <row r="2433" spans="1:9">
      <c r="A2433" s="1">
        <v>44917</v>
      </c>
      <c r="B2433" t="s">
        <v>4</v>
      </c>
      <c r="C2433" t="s">
        <v>1</v>
      </c>
      <c r="D2433" t="s">
        <v>55</v>
      </c>
      <c r="E2433">
        <v>420</v>
      </c>
      <c r="F2433">
        <f t="shared" si="148"/>
        <v>3.5</v>
      </c>
      <c r="G2433">
        <f t="shared" si="149"/>
        <v>1470</v>
      </c>
      <c r="H2433">
        <f t="shared" si="150"/>
        <v>12</v>
      </c>
      <c r="I2433" t="str">
        <f t="shared" si="151"/>
        <v>Grudzień</v>
      </c>
    </row>
    <row r="2434" spans="1:9">
      <c r="A2434" s="1">
        <v>44917</v>
      </c>
      <c r="B2434" t="s">
        <v>17</v>
      </c>
      <c r="C2434" t="s">
        <v>1</v>
      </c>
      <c r="D2434" t="s">
        <v>44</v>
      </c>
      <c r="E2434">
        <v>69</v>
      </c>
      <c r="F2434">
        <f t="shared" si="148"/>
        <v>3.4</v>
      </c>
      <c r="G2434">
        <f t="shared" si="149"/>
        <v>234.6</v>
      </c>
      <c r="H2434">
        <f t="shared" si="150"/>
        <v>12</v>
      </c>
      <c r="I2434" t="str">
        <f t="shared" si="151"/>
        <v>Grudzień</v>
      </c>
    </row>
    <row r="2435" spans="1:9">
      <c r="A2435" s="1">
        <v>44917</v>
      </c>
      <c r="B2435" t="s">
        <v>11</v>
      </c>
      <c r="C2435" t="s">
        <v>1</v>
      </c>
      <c r="D2435" t="s">
        <v>7</v>
      </c>
      <c r="E2435">
        <v>454</v>
      </c>
      <c r="F2435">
        <f t="shared" ref="F2435:F2498" si="152">VLOOKUP(B2435,$P$1:$Q$16,2,FALSE)</f>
        <v>3.4</v>
      </c>
      <c r="G2435">
        <f t="shared" ref="G2435:G2498" si="153">E2435*F2435</f>
        <v>1543.6</v>
      </c>
      <c r="H2435">
        <f t="shared" ref="H2435:H2498" si="154">MONTH(A2435)</f>
        <v>12</v>
      </c>
      <c r="I2435" t="str">
        <f t="shared" ref="I2435:I2498" si="155">VLOOKUP(H2435,$S$1:$T$12,2,FALSE)</f>
        <v>Grudzień</v>
      </c>
    </row>
    <row r="2436" spans="1:9">
      <c r="A2436" s="1">
        <v>44918</v>
      </c>
      <c r="B2436" t="s">
        <v>13</v>
      </c>
      <c r="C2436" t="s">
        <v>1</v>
      </c>
      <c r="D2436" t="s">
        <v>54</v>
      </c>
      <c r="E2436">
        <v>549</v>
      </c>
      <c r="F2436">
        <f t="shared" si="152"/>
        <v>3.4</v>
      </c>
      <c r="G2436">
        <f t="shared" si="153"/>
        <v>1866.6</v>
      </c>
      <c r="H2436">
        <f t="shared" si="154"/>
        <v>12</v>
      </c>
      <c r="I2436" t="str">
        <f t="shared" si="155"/>
        <v>Grudzień</v>
      </c>
    </row>
    <row r="2437" spans="1:9">
      <c r="A2437" s="1">
        <v>44918</v>
      </c>
      <c r="B2437" t="s">
        <v>13</v>
      </c>
      <c r="C2437" t="s">
        <v>1</v>
      </c>
      <c r="D2437" t="s">
        <v>16</v>
      </c>
      <c r="E2437">
        <v>665</v>
      </c>
      <c r="F2437">
        <f t="shared" si="152"/>
        <v>3.4</v>
      </c>
      <c r="G2437">
        <f t="shared" si="153"/>
        <v>2261</v>
      </c>
      <c r="H2437">
        <f t="shared" si="154"/>
        <v>12</v>
      </c>
      <c r="I2437" t="str">
        <f t="shared" si="155"/>
        <v>Grudzień</v>
      </c>
    </row>
    <row r="2438" spans="1:9">
      <c r="A2438" s="1">
        <v>44918</v>
      </c>
      <c r="B2438" t="s">
        <v>17</v>
      </c>
      <c r="C2438" t="s">
        <v>1</v>
      </c>
      <c r="D2438" t="s">
        <v>38</v>
      </c>
      <c r="E2438">
        <v>287</v>
      </c>
      <c r="F2438">
        <f t="shared" si="152"/>
        <v>3.4</v>
      </c>
      <c r="G2438">
        <f t="shared" si="153"/>
        <v>975.8</v>
      </c>
      <c r="H2438">
        <f t="shared" si="154"/>
        <v>12</v>
      </c>
      <c r="I2438" t="str">
        <f t="shared" si="155"/>
        <v>Grudzień</v>
      </c>
    </row>
    <row r="2439" spans="1:9">
      <c r="A2439" s="1">
        <v>44918</v>
      </c>
      <c r="B2439" t="s">
        <v>0</v>
      </c>
      <c r="C2439" t="s">
        <v>1</v>
      </c>
      <c r="D2439" t="s">
        <v>35</v>
      </c>
      <c r="E2439">
        <v>412</v>
      </c>
      <c r="F2439">
        <f t="shared" si="152"/>
        <v>3.4</v>
      </c>
      <c r="G2439">
        <f t="shared" si="153"/>
        <v>1400.8</v>
      </c>
      <c r="H2439">
        <f t="shared" si="154"/>
        <v>12</v>
      </c>
      <c r="I2439" t="str">
        <f t="shared" si="155"/>
        <v>Grudzień</v>
      </c>
    </row>
    <row r="2440" spans="1:9">
      <c r="A2440" s="1">
        <v>44918</v>
      </c>
      <c r="B2440" t="s">
        <v>15</v>
      </c>
      <c r="C2440" t="s">
        <v>1</v>
      </c>
      <c r="D2440" t="s">
        <v>38</v>
      </c>
      <c r="E2440">
        <v>298</v>
      </c>
      <c r="F2440">
        <f t="shared" si="152"/>
        <v>2.4</v>
      </c>
      <c r="G2440">
        <f t="shared" si="153"/>
        <v>715.19999999999993</v>
      </c>
      <c r="H2440">
        <f t="shared" si="154"/>
        <v>12</v>
      </c>
      <c r="I2440" t="str">
        <f t="shared" si="155"/>
        <v>Grudzień</v>
      </c>
    </row>
    <row r="2441" spans="1:9">
      <c r="A2441" s="1">
        <v>44918</v>
      </c>
      <c r="B2441" t="s">
        <v>4</v>
      </c>
      <c r="C2441" t="s">
        <v>1</v>
      </c>
      <c r="D2441" t="s">
        <v>56</v>
      </c>
      <c r="E2441">
        <v>572</v>
      </c>
      <c r="F2441">
        <f t="shared" si="152"/>
        <v>3.5</v>
      </c>
      <c r="G2441">
        <f t="shared" si="153"/>
        <v>2002</v>
      </c>
      <c r="H2441">
        <f t="shared" si="154"/>
        <v>12</v>
      </c>
      <c r="I2441" t="str">
        <f t="shared" si="155"/>
        <v>Grudzień</v>
      </c>
    </row>
    <row r="2442" spans="1:9">
      <c r="A2442" s="1">
        <v>44919</v>
      </c>
      <c r="B2442" t="s">
        <v>13</v>
      </c>
      <c r="C2442" t="s">
        <v>1</v>
      </c>
      <c r="D2442" t="s">
        <v>41</v>
      </c>
      <c r="E2442">
        <v>510</v>
      </c>
      <c r="F2442">
        <f t="shared" si="152"/>
        <v>3.4</v>
      </c>
      <c r="G2442">
        <f t="shared" si="153"/>
        <v>1734</v>
      </c>
      <c r="H2442">
        <f t="shared" si="154"/>
        <v>12</v>
      </c>
      <c r="I2442" t="str">
        <f t="shared" si="155"/>
        <v>Grudzień</v>
      </c>
    </row>
    <row r="2443" spans="1:9">
      <c r="A2443" s="1">
        <v>44919</v>
      </c>
      <c r="B2443" t="s">
        <v>22</v>
      </c>
      <c r="C2443" t="s">
        <v>1</v>
      </c>
      <c r="D2443" t="s">
        <v>47</v>
      </c>
      <c r="E2443">
        <v>368</v>
      </c>
      <c r="F2443">
        <f t="shared" si="152"/>
        <v>3.2</v>
      </c>
      <c r="G2443">
        <f t="shared" si="153"/>
        <v>1177.6000000000001</v>
      </c>
      <c r="H2443">
        <f t="shared" si="154"/>
        <v>12</v>
      </c>
      <c r="I2443" t="str">
        <f t="shared" si="155"/>
        <v>Grudzień</v>
      </c>
    </row>
    <row r="2444" spans="1:9">
      <c r="A2444" s="1">
        <v>44919</v>
      </c>
      <c r="B2444" t="s">
        <v>17</v>
      </c>
      <c r="C2444" t="s">
        <v>1</v>
      </c>
      <c r="D2444" t="s">
        <v>30</v>
      </c>
      <c r="E2444">
        <v>91</v>
      </c>
      <c r="F2444">
        <f t="shared" si="152"/>
        <v>3.4</v>
      </c>
      <c r="G2444">
        <f t="shared" si="153"/>
        <v>309.39999999999998</v>
      </c>
      <c r="H2444">
        <f t="shared" si="154"/>
        <v>12</v>
      </c>
      <c r="I2444" t="str">
        <f t="shared" si="155"/>
        <v>Grudzień</v>
      </c>
    </row>
    <row r="2445" spans="1:9">
      <c r="A2445" s="1">
        <v>44919</v>
      </c>
      <c r="B2445" t="s">
        <v>4</v>
      </c>
      <c r="C2445" t="s">
        <v>1</v>
      </c>
      <c r="D2445" t="s">
        <v>41</v>
      </c>
      <c r="E2445">
        <v>367</v>
      </c>
      <c r="F2445">
        <f t="shared" si="152"/>
        <v>3.5</v>
      </c>
      <c r="G2445">
        <f t="shared" si="153"/>
        <v>1284.5</v>
      </c>
      <c r="H2445">
        <f t="shared" si="154"/>
        <v>12</v>
      </c>
      <c r="I2445" t="str">
        <f t="shared" si="155"/>
        <v>Grudzień</v>
      </c>
    </row>
    <row r="2446" spans="1:9">
      <c r="A2446" s="1">
        <v>44921</v>
      </c>
      <c r="B2446" t="s">
        <v>9</v>
      </c>
      <c r="C2446" t="s">
        <v>1</v>
      </c>
      <c r="D2446" t="s">
        <v>55</v>
      </c>
      <c r="E2446">
        <v>380</v>
      </c>
      <c r="F2446">
        <f t="shared" si="152"/>
        <v>3.4</v>
      </c>
      <c r="G2446">
        <f t="shared" si="153"/>
        <v>1292</v>
      </c>
      <c r="H2446">
        <f t="shared" si="154"/>
        <v>12</v>
      </c>
      <c r="I2446" t="str">
        <f t="shared" si="155"/>
        <v>Grudzień</v>
      </c>
    </row>
    <row r="2447" spans="1:9">
      <c r="A2447" s="1">
        <v>44921</v>
      </c>
      <c r="B2447" t="s">
        <v>4</v>
      </c>
      <c r="C2447" t="s">
        <v>1</v>
      </c>
      <c r="D2447" t="s">
        <v>7</v>
      </c>
      <c r="E2447">
        <v>512</v>
      </c>
      <c r="F2447">
        <f t="shared" si="152"/>
        <v>3.5</v>
      </c>
      <c r="G2447">
        <f t="shared" si="153"/>
        <v>1792</v>
      </c>
      <c r="H2447">
        <f t="shared" si="154"/>
        <v>12</v>
      </c>
      <c r="I2447" t="str">
        <f t="shared" si="155"/>
        <v>Grudzień</v>
      </c>
    </row>
    <row r="2448" spans="1:9">
      <c r="A2448" s="1">
        <v>44921</v>
      </c>
      <c r="B2448" t="s">
        <v>4</v>
      </c>
      <c r="C2448" t="s">
        <v>1</v>
      </c>
      <c r="D2448" t="s">
        <v>41</v>
      </c>
      <c r="E2448">
        <v>449</v>
      </c>
      <c r="F2448">
        <f t="shared" si="152"/>
        <v>3.5</v>
      </c>
      <c r="G2448">
        <f t="shared" si="153"/>
        <v>1571.5</v>
      </c>
      <c r="H2448">
        <f t="shared" si="154"/>
        <v>12</v>
      </c>
      <c r="I2448" t="str">
        <f t="shared" si="155"/>
        <v>Grudzień</v>
      </c>
    </row>
    <row r="2449" spans="1:9">
      <c r="A2449" s="1">
        <v>44921</v>
      </c>
      <c r="B2449" t="s">
        <v>13</v>
      </c>
      <c r="C2449" t="s">
        <v>1</v>
      </c>
      <c r="D2449" t="s">
        <v>58</v>
      </c>
      <c r="E2449">
        <v>662</v>
      </c>
      <c r="F2449">
        <f t="shared" si="152"/>
        <v>3.4</v>
      </c>
      <c r="G2449">
        <f t="shared" si="153"/>
        <v>2250.7999999999997</v>
      </c>
      <c r="H2449">
        <f t="shared" si="154"/>
        <v>12</v>
      </c>
      <c r="I2449" t="str">
        <f t="shared" si="155"/>
        <v>Grudzień</v>
      </c>
    </row>
    <row r="2450" spans="1:9">
      <c r="A2450" s="1">
        <v>44921</v>
      </c>
      <c r="B2450" t="s">
        <v>9</v>
      </c>
      <c r="C2450" t="s">
        <v>1</v>
      </c>
      <c r="D2450" t="s">
        <v>30</v>
      </c>
      <c r="E2450">
        <v>312</v>
      </c>
      <c r="F2450">
        <f t="shared" si="152"/>
        <v>3.4</v>
      </c>
      <c r="G2450">
        <f t="shared" si="153"/>
        <v>1060.8</v>
      </c>
      <c r="H2450">
        <f t="shared" si="154"/>
        <v>12</v>
      </c>
      <c r="I2450" t="str">
        <f t="shared" si="155"/>
        <v>Grudzień</v>
      </c>
    </row>
    <row r="2451" spans="1:9">
      <c r="A2451" s="1">
        <v>44921</v>
      </c>
      <c r="B2451" t="s">
        <v>9</v>
      </c>
      <c r="C2451" t="s">
        <v>1</v>
      </c>
      <c r="D2451" t="s">
        <v>34</v>
      </c>
      <c r="E2451">
        <v>205</v>
      </c>
      <c r="F2451">
        <f t="shared" si="152"/>
        <v>3.4</v>
      </c>
      <c r="G2451">
        <f t="shared" si="153"/>
        <v>697</v>
      </c>
      <c r="H2451">
        <f t="shared" si="154"/>
        <v>12</v>
      </c>
      <c r="I2451" t="str">
        <f t="shared" si="155"/>
        <v>Grudzień</v>
      </c>
    </row>
    <row r="2452" spans="1:9">
      <c r="A2452" s="1">
        <v>44921</v>
      </c>
      <c r="B2452" t="s">
        <v>4</v>
      </c>
      <c r="C2452" t="s">
        <v>1</v>
      </c>
      <c r="D2452" t="s">
        <v>37</v>
      </c>
      <c r="E2452">
        <v>321</v>
      </c>
      <c r="F2452">
        <f t="shared" si="152"/>
        <v>3.5</v>
      </c>
      <c r="G2452">
        <f t="shared" si="153"/>
        <v>1123.5</v>
      </c>
      <c r="H2452">
        <f t="shared" si="154"/>
        <v>12</v>
      </c>
      <c r="I2452" t="str">
        <f t="shared" si="155"/>
        <v>Grudzień</v>
      </c>
    </row>
    <row r="2453" spans="1:9">
      <c r="A2453" s="1">
        <v>44921</v>
      </c>
      <c r="B2453" t="s">
        <v>4</v>
      </c>
      <c r="C2453" t="s">
        <v>1</v>
      </c>
      <c r="D2453" t="s">
        <v>6</v>
      </c>
      <c r="E2453">
        <v>219</v>
      </c>
      <c r="F2453">
        <f t="shared" si="152"/>
        <v>3.5</v>
      </c>
      <c r="G2453">
        <f t="shared" si="153"/>
        <v>766.5</v>
      </c>
      <c r="H2453">
        <f t="shared" si="154"/>
        <v>12</v>
      </c>
      <c r="I2453" t="str">
        <f t="shared" si="155"/>
        <v>Grudzień</v>
      </c>
    </row>
    <row r="2454" spans="1:9">
      <c r="A2454" s="1">
        <v>44921</v>
      </c>
      <c r="B2454" t="s">
        <v>17</v>
      </c>
      <c r="C2454" t="s">
        <v>1</v>
      </c>
      <c r="D2454" t="s">
        <v>57</v>
      </c>
      <c r="E2454">
        <v>172</v>
      </c>
      <c r="F2454">
        <f t="shared" si="152"/>
        <v>3.4</v>
      </c>
      <c r="G2454">
        <f t="shared" si="153"/>
        <v>584.79999999999995</v>
      </c>
      <c r="H2454">
        <f t="shared" si="154"/>
        <v>12</v>
      </c>
      <c r="I2454" t="str">
        <f t="shared" si="155"/>
        <v>Grudzień</v>
      </c>
    </row>
    <row r="2455" spans="1:9">
      <c r="A2455" s="1">
        <v>44921</v>
      </c>
      <c r="B2455" t="s">
        <v>11</v>
      </c>
      <c r="C2455" t="s">
        <v>1</v>
      </c>
      <c r="D2455" t="s">
        <v>45</v>
      </c>
      <c r="E2455">
        <v>424</v>
      </c>
      <c r="F2455">
        <f t="shared" si="152"/>
        <v>3.4</v>
      </c>
      <c r="G2455">
        <f t="shared" si="153"/>
        <v>1441.6</v>
      </c>
      <c r="H2455">
        <f t="shared" si="154"/>
        <v>12</v>
      </c>
      <c r="I2455" t="str">
        <f t="shared" si="155"/>
        <v>Grudzień</v>
      </c>
    </row>
    <row r="2456" spans="1:9">
      <c r="A2456" s="1">
        <v>44921</v>
      </c>
      <c r="B2456" t="s">
        <v>22</v>
      </c>
      <c r="C2456" t="s">
        <v>1</v>
      </c>
      <c r="D2456" t="s">
        <v>56</v>
      </c>
      <c r="E2456">
        <v>401</v>
      </c>
      <c r="F2456">
        <f t="shared" si="152"/>
        <v>3.2</v>
      </c>
      <c r="G2456">
        <f t="shared" si="153"/>
        <v>1283.2</v>
      </c>
      <c r="H2456">
        <f t="shared" si="154"/>
        <v>12</v>
      </c>
      <c r="I2456" t="str">
        <f t="shared" si="155"/>
        <v>Grudzień</v>
      </c>
    </row>
    <row r="2457" spans="1:9">
      <c r="A2457" s="1">
        <v>44921</v>
      </c>
      <c r="B2457" t="s">
        <v>11</v>
      </c>
      <c r="C2457" t="s">
        <v>1</v>
      </c>
      <c r="D2457" t="s">
        <v>59</v>
      </c>
      <c r="E2457">
        <v>409</v>
      </c>
      <c r="F2457">
        <f t="shared" si="152"/>
        <v>3.4</v>
      </c>
      <c r="G2457">
        <f t="shared" si="153"/>
        <v>1390.6</v>
      </c>
      <c r="H2457">
        <f t="shared" si="154"/>
        <v>12</v>
      </c>
      <c r="I2457" t="str">
        <f t="shared" si="155"/>
        <v>Grudzień</v>
      </c>
    </row>
    <row r="2458" spans="1:9">
      <c r="A2458" s="1">
        <v>44921</v>
      </c>
      <c r="B2458" t="s">
        <v>9</v>
      </c>
      <c r="C2458" t="s">
        <v>1</v>
      </c>
      <c r="D2458" t="s">
        <v>39</v>
      </c>
      <c r="E2458">
        <v>311</v>
      </c>
      <c r="F2458">
        <f t="shared" si="152"/>
        <v>3.4</v>
      </c>
      <c r="G2458">
        <f t="shared" si="153"/>
        <v>1057.3999999999999</v>
      </c>
      <c r="H2458">
        <f t="shared" si="154"/>
        <v>12</v>
      </c>
      <c r="I2458" t="str">
        <f t="shared" si="155"/>
        <v>Grudzień</v>
      </c>
    </row>
    <row r="2459" spans="1:9">
      <c r="A2459" s="1">
        <v>44921</v>
      </c>
      <c r="B2459" t="s">
        <v>11</v>
      </c>
      <c r="C2459" t="s">
        <v>1</v>
      </c>
      <c r="D2459" t="s">
        <v>48</v>
      </c>
      <c r="E2459">
        <v>75</v>
      </c>
      <c r="F2459">
        <f t="shared" si="152"/>
        <v>3.4</v>
      </c>
      <c r="G2459">
        <f t="shared" si="153"/>
        <v>255</v>
      </c>
      <c r="H2459">
        <f t="shared" si="154"/>
        <v>12</v>
      </c>
      <c r="I2459" t="str">
        <f t="shared" si="155"/>
        <v>Grudzień</v>
      </c>
    </row>
    <row r="2460" spans="1:9">
      <c r="A2460" s="1">
        <v>44921</v>
      </c>
      <c r="B2460" t="s">
        <v>15</v>
      </c>
      <c r="C2460" t="s">
        <v>1</v>
      </c>
      <c r="D2460" t="s">
        <v>14</v>
      </c>
      <c r="E2460">
        <v>286</v>
      </c>
      <c r="F2460">
        <f t="shared" si="152"/>
        <v>2.4</v>
      </c>
      <c r="G2460">
        <f t="shared" si="153"/>
        <v>686.4</v>
      </c>
      <c r="H2460">
        <f t="shared" si="154"/>
        <v>12</v>
      </c>
      <c r="I2460" t="str">
        <f t="shared" si="155"/>
        <v>Grudzień</v>
      </c>
    </row>
    <row r="2461" spans="1:9">
      <c r="A2461" s="1">
        <v>44921</v>
      </c>
      <c r="B2461" t="s">
        <v>11</v>
      </c>
      <c r="C2461" t="s">
        <v>1</v>
      </c>
      <c r="D2461" t="s">
        <v>55</v>
      </c>
      <c r="E2461">
        <v>78</v>
      </c>
      <c r="F2461">
        <f t="shared" si="152"/>
        <v>3.4</v>
      </c>
      <c r="G2461">
        <f t="shared" si="153"/>
        <v>265.2</v>
      </c>
      <c r="H2461">
        <f t="shared" si="154"/>
        <v>12</v>
      </c>
      <c r="I2461" t="str">
        <f t="shared" si="155"/>
        <v>Grudzień</v>
      </c>
    </row>
    <row r="2462" spans="1:9">
      <c r="A2462" s="1">
        <v>44921</v>
      </c>
      <c r="B2462" t="s">
        <v>4</v>
      </c>
      <c r="C2462" t="s">
        <v>1</v>
      </c>
      <c r="D2462" t="s">
        <v>51</v>
      </c>
      <c r="E2462">
        <v>334</v>
      </c>
      <c r="F2462">
        <f t="shared" si="152"/>
        <v>3.5</v>
      </c>
      <c r="G2462">
        <f t="shared" si="153"/>
        <v>1169</v>
      </c>
      <c r="H2462">
        <f t="shared" si="154"/>
        <v>12</v>
      </c>
      <c r="I2462" t="str">
        <f t="shared" si="155"/>
        <v>Grudzień</v>
      </c>
    </row>
    <row r="2463" spans="1:9">
      <c r="A2463" s="1">
        <v>44921</v>
      </c>
      <c r="B2463" t="s">
        <v>0</v>
      </c>
      <c r="C2463" t="s">
        <v>1</v>
      </c>
      <c r="D2463" t="s">
        <v>56</v>
      </c>
      <c r="E2463">
        <v>648</v>
      </c>
      <c r="F2463">
        <f t="shared" si="152"/>
        <v>3.4</v>
      </c>
      <c r="G2463">
        <f t="shared" si="153"/>
        <v>2203.1999999999998</v>
      </c>
      <c r="H2463">
        <f t="shared" si="154"/>
        <v>12</v>
      </c>
      <c r="I2463" t="str">
        <f t="shared" si="155"/>
        <v>Grudzień</v>
      </c>
    </row>
    <row r="2464" spans="1:9">
      <c r="A2464" s="1">
        <v>44921</v>
      </c>
      <c r="B2464" t="s">
        <v>22</v>
      </c>
      <c r="C2464" t="s">
        <v>1</v>
      </c>
      <c r="D2464" t="s">
        <v>23</v>
      </c>
      <c r="E2464">
        <v>131</v>
      </c>
      <c r="F2464">
        <f t="shared" si="152"/>
        <v>3.2</v>
      </c>
      <c r="G2464">
        <f t="shared" si="153"/>
        <v>419.20000000000005</v>
      </c>
      <c r="H2464">
        <f t="shared" si="154"/>
        <v>12</v>
      </c>
      <c r="I2464" t="str">
        <f t="shared" si="155"/>
        <v>Grudzień</v>
      </c>
    </row>
    <row r="2465" spans="1:9">
      <c r="A2465" s="1">
        <v>44921</v>
      </c>
      <c r="B2465" t="s">
        <v>9</v>
      </c>
      <c r="C2465" t="s">
        <v>1</v>
      </c>
      <c r="D2465" t="s">
        <v>49</v>
      </c>
      <c r="E2465">
        <v>106</v>
      </c>
      <c r="F2465">
        <f t="shared" si="152"/>
        <v>3.4</v>
      </c>
      <c r="G2465">
        <f t="shared" si="153"/>
        <v>360.4</v>
      </c>
      <c r="H2465">
        <f t="shared" si="154"/>
        <v>12</v>
      </c>
      <c r="I2465" t="str">
        <f t="shared" si="155"/>
        <v>Grudzień</v>
      </c>
    </row>
    <row r="2466" spans="1:9">
      <c r="A2466" s="1">
        <v>44921</v>
      </c>
      <c r="B2466" t="s">
        <v>0</v>
      </c>
      <c r="C2466" t="s">
        <v>1</v>
      </c>
      <c r="D2466" t="s">
        <v>33</v>
      </c>
      <c r="E2466">
        <v>553</v>
      </c>
      <c r="F2466">
        <f t="shared" si="152"/>
        <v>3.4</v>
      </c>
      <c r="G2466">
        <f t="shared" si="153"/>
        <v>1880.2</v>
      </c>
      <c r="H2466">
        <f t="shared" si="154"/>
        <v>12</v>
      </c>
      <c r="I2466" t="str">
        <f t="shared" si="155"/>
        <v>Grudzień</v>
      </c>
    </row>
    <row r="2467" spans="1:9">
      <c r="A2467" s="1">
        <v>44921</v>
      </c>
      <c r="B2467" t="s">
        <v>13</v>
      </c>
      <c r="C2467" t="s">
        <v>1</v>
      </c>
      <c r="D2467" t="s">
        <v>42</v>
      </c>
      <c r="E2467">
        <v>562</v>
      </c>
      <c r="F2467">
        <f t="shared" si="152"/>
        <v>3.4</v>
      </c>
      <c r="G2467">
        <f t="shared" si="153"/>
        <v>1910.8</v>
      </c>
      <c r="H2467">
        <f t="shared" si="154"/>
        <v>12</v>
      </c>
      <c r="I2467" t="str">
        <f t="shared" si="155"/>
        <v>Grudzień</v>
      </c>
    </row>
    <row r="2468" spans="1:9">
      <c r="A2468" s="1">
        <v>44922</v>
      </c>
      <c r="B2468" t="s">
        <v>9</v>
      </c>
      <c r="C2468" t="s">
        <v>1</v>
      </c>
      <c r="D2468" t="s">
        <v>33</v>
      </c>
      <c r="E2468">
        <v>444</v>
      </c>
      <c r="F2468">
        <f t="shared" si="152"/>
        <v>3.4</v>
      </c>
      <c r="G2468">
        <f t="shared" si="153"/>
        <v>1509.6</v>
      </c>
      <c r="H2468">
        <f t="shared" si="154"/>
        <v>12</v>
      </c>
      <c r="I2468" t="str">
        <f t="shared" si="155"/>
        <v>Grudzień</v>
      </c>
    </row>
    <row r="2469" spans="1:9">
      <c r="A2469" s="1">
        <v>44922</v>
      </c>
      <c r="B2469" t="s">
        <v>11</v>
      </c>
      <c r="C2469" t="s">
        <v>1</v>
      </c>
      <c r="D2469" t="s">
        <v>51</v>
      </c>
      <c r="E2469">
        <v>162</v>
      </c>
      <c r="F2469">
        <f t="shared" si="152"/>
        <v>3.4</v>
      </c>
      <c r="G2469">
        <f t="shared" si="153"/>
        <v>550.79999999999995</v>
      </c>
      <c r="H2469">
        <f t="shared" si="154"/>
        <v>12</v>
      </c>
      <c r="I2469" t="str">
        <f t="shared" si="155"/>
        <v>Grudzień</v>
      </c>
    </row>
    <row r="2470" spans="1:9">
      <c r="A2470" s="1">
        <v>44922</v>
      </c>
      <c r="B2470" t="s">
        <v>9</v>
      </c>
      <c r="C2470" t="s">
        <v>1</v>
      </c>
      <c r="D2470" t="s">
        <v>33</v>
      </c>
      <c r="E2470">
        <v>70</v>
      </c>
      <c r="F2470">
        <f t="shared" si="152"/>
        <v>3.4</v>
      </c>
      <c r="G2470">
        <f t="shared" si="153"/>
        <v>238</v>
      </c>
      <c r="H2470">
        <f t="shared" si="154"/>
        <v>12</v>
      </c>
      <c r="I2470" t="str">
        <f t="shared" si="155"/>
        <v>Grudzień</v>
      </c>
    </row>
    <row r="2471" spans="1:9">
      <c r="A2471" s="1">
        <v>44922</v>
      </c>
      <c r="B2471" t="s">
        <v>22</v>
      </c>
      <c r="C2471" t="s">
        <v>1</v>
      </c>
      <c r="D2471" t="s">
        <v>38</v>
      </c>
      <c r="E2471">
        <v>496</v>
      </c>
      <c r="F2471">
        <f t="shared" si="152"/>
        <v>3.2</v>
      </c>
      <c r="G2471">
        <f t="shared" si="153"/>
        <v>1587.2</v>
      </c>
      <c r="H2471">
        <f t="shared" si="154"/>
        <v>12</v>
      </c>
      <c r="I2471" t="str">
        <f t="shared" si="155"/>
        <v>Grudzień</v>
      </c>
    </row>
    <row r="2472" spans="1:9">
      <c r="A2472" s="1">
        <v>44922</v>
      </c>
      <c r="B2472" t="s">
        <v>22</v>
      </c>
      <c r="C2472" t="s">
        <v>1</v>
      </c>
      <c r="D2472" t="s">
        <v>38</v>
      </c>
      <c r="E2472">
        <v>287</v>
      </c>
      <c r="F2472">
        <f t="shared" si="152"/>
        <v>3.2</v>
      </c>
      <c r="G2472">
        <f t="shared" si="153"/>
        <v>918.40000000000009</v>
      </c>
      <c r="H2472">
        <f t="shared" si="154"/>
        <v>12</v>
      </c>
      <c r="I2472" t="str">
        <f t="shared" si="155"/>
        <v>Grudzień</v>
      </c>
    </row>
    <row r="2473" spans="1:9">
      <c r="A2473" s="1">
        <v>44922</v>
      </c>
      <c r="B2473" t="s">
        <v>9</v>
      </c>
      <c r="C2473" t="s">
        <v>1</v>
      </c>
      <c r="D2473" t="s">
        <v>39</v>
      </c>
      <c r="E2473">
        <v>407</v>
      </c>
      <c r="F2473">
        <f t="shared" si="152"/>
        <v>3.4</v>
      </c>
      <c r="G2473">
        <f t="shared" si="153"/>
        <v>1383.8</v>
      </c>
      <c r="H2473">
        <f t="shared" si="154"/>
        <v>12</v>
      </c>
      <c r="I2473" t="str">
        <f t="shared" si="155"/>
        <v>Grudzień</v>
      </c>
    </row>
    <row r="2474" spans="1:9">
      <c r="A2474" s="1">
        <v>44923</v>
      </c>
      <c r="B2474" t="s">
        <v>9</v>
      </c>
      <c r="C2474" t="s">
        <v>1</v>
      </c>
      <c r="D2474" t="s">
        <v>55</v>
      </c>
      <c r="E2474">
        <v>361</v>
      </c>
      <c r="F2474">
        <f t="shared" si="152"/>
        <v>3.4</v>
      </c>
      <c r="G2474">
        <f t="shared" si="153"/>
        <v>1227.3999999999999</v>
      </c>
      <c r="H2474">
        <f t="shared" si="154"/>
        <v>12</v>
      </c>
      <c r="I2474" t="str">
        <f t="shared" si="155"/>
        <v>Grudzień</v>
      </c>
    </row>
    <row r="2475" spans="1:9">
      <c r="A2475" s="1">
        <v>44923</v>
      </c>
      <c r="B2475" t="s">
        <v>15</v>
      </c>
      <c r="C2475" t="s">
        <v>1</v>
      </c>
      <c r="D2475" t="s">
        <v>23</v>
      </c>
      <c r="E2475">
        <v>154</v>
      </c>
      <c r="F2475">
        <f t="shared" si="152"/>
        <v>2.4</v>
      </c>
      <c r="G2475">
        <f t="shared" si="153"/>
        <v>369.59999999999997</v>
      </c>
      <c r="H2475">
        <f t="shared" si="154"/>
        <v>12</v>
      </c>
      <c r="I2475" t="str">
        <f t="shared" si="155"/>
        <v>Grudzień</v>
      </c>
    </row>
    <row r="2476" spans="1:9">
      <c r="A2476" s="1">
        <v>44923</v>
      </c>
      <c r="B2476" t="s">
        <v>4</v>
      </c>
      <c r="C2476" t="s">
        <v>1</v>
      </c>
      <c r="D2476" t="s">
        <v>46</v>
      </c>
      <c r="E2476">
        <v>395</v>
      </c>
      <c r="F2476">
        <f t="shared" si="152"/>
        <v>3.5</v>
      </c>
      <c r="G2476">
        <f t="shared" si="153"/>
        <v>1382.5</v>
      </c>
      <c r="H2476">
        <f t="shared" si="154"/>
        <v>12</v>
      </c>
      <c r="I2476" t="str">
        <f t="shared" si="155"/>
        <v>Grudzień</v>
      </c>
    </row>
    <row r="2477" spans="1:9">
      <c r="A2477" s="1">
        <v>44923</v>
      </c>
      <c r="B2477" t="s">
        <v>9</v>
      </c>
      <c r="C2477" t="s">
        <v>1</v>
      </c>
      <c r="D2477" t="s">
        <v>41</v>
      </c>
      <c r="E2477">
        <v>480</v>
      </c>
      <c r="F2477">
        <f t="shared" si="152"/>
        <v>3.4</v>
      </c>
      <c r="G2477">
        <f t="shared" si="153"/>
        <v>1632</v>
      </c>
      <c r="H2477">
        <f t="shared" si="154"/>
        <v>12</v>
      </c>
      <c r="I2477" t="str">
        <f t="shared" si="155"/>
        <v>Grudzień</v>
      </c>
    </row>
    <row r="2478" spans="1:9">
      <c r="A2478" s="1">
        <v>44923</v>
      </c>
      <c r="B2478" t="s">
        <v>13</v>
      </c>
      <c r="C2478" t="s">
        <v>1</v>
      </c>
      <c r="D2478" t="s">
        <v>33</v>
      </c>
      <c r="E2478">
        <v>447</v>
      </c>
      <c r="F2478">
        <f t="shared" si="152"/>
        <v>3.4</v>
      </c>
      <c r="G2478">
        <f t="shared" si="153"/>
        <v>1519.8</v>
      </c>
      <c r="H2478">
        <f t="shared" si="154"/>
        <v>12</v>
      </c>
      <c r="I2478" t="str">
        <f t="shared" si="155"/>
        <v>Grudzień</v>
      </c>
    </row>
    <row r="2479" spans="1:9">
      <c r="A2479" s="1">
        <v>44923</v>
      </c>
      <c r="B2479" t="s">
        <v>9</v>
      </c>
      <c r="C2479" t="s">
        <v>1</v>
      </c>
      <c r="D2479" t="s">
        <v>47</v>
      </c>
      <c r="E2479">
        <v>313</v>
      </c>
      <c r="F2479">
        <f t="shared" si="152"/>
        <v>3.4</v>
      </c>
      <c r="G2479">
        <f t="shared" si="153"/>
        <v>1064.2</v>
      </c>
      <c r="H2479">
        <f t="shared" si="154"/>
        <v>12</v>
      </c>
      <c r="I2479" t="str">
        <f t="shared" si="155"/>
        <v>Grudzień</v>
      </c>
    </row>
    <row r="2480" spans="1:9">
      <c r="A2480" s="1">
        <v>44923</v>
      </c>
      <c r="B2480" t="s">
        <v>8</v>
      </c>
      <c r="C2480" t="s">
        <v>1</v>
      </c>
      <c r="D2480" t="s">
        <v>30</v>
      </c>
      <c r="E2480">
        <v>33</v>
      </c>
      <c r="F2480">
        <f t="shared" si="152"/>
        <v>2.9</v>
      </c>
      <c r="G2480">
        <f t="shared" si="153"/>
        <v>95.7</v>
      </c>
      <c r="H2480">
        <f t="shared" si="154"/>
        <v>12</v>
      </c>
      <c r="I2480" t="str">
        <f t="shared" si="155"/>
        <v>Grudzień</v>
      </c>
    </row>
    <row r="2481" spans="1:9">
      <c r="A2481" s="1">
        <v>44924</v>
      </c>
      <c r="B2481" t="s">
        <v>4</v>
      </c>
      <c r="C2481" t="s">
        <v>1</v>
      </c>
      <c r="D2481" t="s">
        <v>40</v>
      </c>
      <c r="E2481">
        <v>509</v>
      </c>
      <c r="F2481">
        <f t="shared" si="152"/>
        <v>3.5</v>
      </c>
      <c r="G2481">
        <f t="shared" si="153"/>
        <v>1781.5</v>
      </c>
      <c r="H2481">
        <f t="shared" si="154"/>
        <v>12</v>
      </c>
      <c r="I2481" t="str">
        <f t="shared" si="155"/>
        <v>Grudzień</v>
      </c>
    </row>
    <row r="2482" spans="1:9">
      <c r="A2482" s="1">
        <v>44924</v>
      </c>
      <c r="B2482" t="s">
        <v>11</v>
      </c>
      <c r="C2482" t="s">
        <v>1</v>
      </c>
      <c r="D2482" t="s">
        <v>3</v>
      </c>
      <c r="E2482">
        <v>445</v>
      </c>
      <c r="F2482">
        <f t="shared" si="152"/>
        <v>3.4</v>
      </c>
      <c r="G2482">
        <f t="shared" si="153"/>
        <v>1513</v>
      </c>
      <c r="H2482">
        <f t="shared" si="154"/>
        <v>12</v>
      </c>
      <c r="I2482" t="str">
        <f t="shared" si="155"/>
        <v>Grudzień</v>
      </c>
    </row>
    <row r="2483" spans="1:9">
      <c r="A2483" s="1">
        <v>44924</v>
      </c>
      <c r="B2483" t="s">
        <v>22</v>
      </c>
      <c r="C2483" t="s">
        <v>1</v>
      </c>
      <c r="D2483" t="s">
        <v>34</v>
      </c>
      <c r="E2483">
        <v>219</v>
      </c>
      <c r="F2483">
        <f t="shared" si="152"/>
        <v>3.2</v>
      </c>
      <c r="G2483">
        <f t="shared" si="153"/>
        <v>700.80000000000007</v>
      </c>
      <c r="H2483">
        <f t="shared" si="154"/>
        <v>12</v>
      </c>
      <c r="I2483" t="str">
        <f t="shared" si="155"/>
        <v>Grudzień</v>
      </c>
    </row>
    <row r="2484" spans="1:9">
      <c r="A2484" s="1">
        <v>44924</v>
      </c>
      <c r="B2484" t="s">
        <v>15</v>
      </c>
      <c r="C2484" t="s">
        <v>1</v>
      </c>
      <c r="D2484" t="s">
        <v>29</v>
      </c>
      <c r="E2484">
        <v>354</v>
      </c>
      <c r="F2484">
        <f t="shared" si="152"/>
        <v>2.4</v>
      </c>
      <c r="G2484">
        <f t="shared" si="153"/>
        <v>849.6</v>
      </c>
      <c r="H2484">
        <f t="shared" si="154"/>
        <v>12</v>
      </c>
      <c r="I2484" t="str">
        <f t="shared" si="155"/>
        <v>Grudzień</v>
      </c>
    </row>
    <row r="2485" spans="1:9">
      <c r="A2485" s="1">
        <v>44925</v>
      </c>
      <c r="B2485" t="s">
        <v>0</v>
      </c>
      <c r="C2485" t="s">
        <v>1</v>
      </c>
      <c r="D2485" t="s">
        <v>56</v>
      </c>
      <c r="E2485">
        <v>593</v>
      </c>
      <c r="F2485">
        <f t="shared" si="152"/>
        <v>3.4</v>
      </c>
      <c r="G2485">
        <f t="shared" si="153"/>
        <v>2016.2</v>
      </c>
      <c r="H2485">
        <f t="shared" si="154"/>
        <v>12</v>
      </c>
      <c r="I2485" t="str">
        <f t="shared" si="155"/>
        <v>Grudzień</v>
      </c>
    </row>
    <row r="2486" spans="1:9">
      <c r="A2486" s="1">
        <v>44925</v>
      </c>
      <c r="B2486" t="s">
        <v>8</v>
      </c>
      <c r="C2486" t="s">
        <v>1</v>
      </c>
      <c r="D2486" t="s">
        <v>34</v>
      </c>
      <c r="E2486">
        <v>210</v>
      </c>
      <c r="F2486">
        <f t="shared" si="152"/>
        <v>2.9</v>
      </c>
      <c r="G2486">
        <f t="shared" si="153"/>
        <v>609</v>
      </c>
      <c r="H2486">
        <f t="shared" si="154"/>
        <v>12</v>
      </c>
      <c r="I2486" t="str">
        <f t="shared" si="155"/>
        <v>Grudzień</v>
      </c>
    </row>
    <row r="2487" spans="1:9">
      <c r="A2487" s="1">
        <v>44925</v>
      </c>
      <c r="B2487" t="s">
        <v>11</v>
      </c>
      <c r="C2487" t="s">
        <v>1</v>
      </c>
      <c r="D2487" t="s">
        <v>18</v>
      </c>
      <c r="E2487">
        <v>200</v>
      </c>
      <c r="F2487">
        <f t="shared" si="152"/>
        <v>3.4</v>
      </c>
      <c r="G2487">
        <f t="shared" si="153"/>
        <v>680</v>
      </c>
      <c r="H2487">
        <f t="shared" si="154"/>
        <v>12</v>
      </c>
      <c r="I2487" t="str">
        <f t="shared" si="155"/>
        <v>Grudzień</v>
      </c>
    </row>
    <row r="2488" spans="1:9">
      <c r="A2488" s="1">
        <v>44925</v>
      </c>
      <c r="B2488" t="s">
        <v>13</v>
      </c>
      <c r="C2488" t="s">
        <v>1</v>
      </c>
      <c r="D2488" t="s">
        <v>25</v>
      </c>
      <c r="E2488">
        <v>403</v>
      </c>
      <c r="F2488">
        <f t="shared" si="152"/>
        <v>3.4</v>
      </c>
      <c r="G2488">
        <f t="shared" si="153"/>
        <v>1370.2</v>
      </c>
      <c r="H2488">
        <f t="shared" si="154"/>
        <v>12</v>
      </c>
      <c r="I2488" t="str">
        <f t="shared" si="155"/>
        <v>Grudzień</v>
      </c>
    </row>
    <row r="2489" spans="1:9">
      <c r="A2489" s="1">
        <v>44925</v>
      </c>
      <c r="B2489" t="s">
        <v>11</v>
      </c>
      <c r="C2489" t="s">
        <v>1</v>
      </c>
      <c r="D2489" t="s">
        <v>7</v>
      </c>
      <c r="E2489">
        <v>173</v>
      </c>
      <c r="F2489">
        <f t="shared" si="152"/>
        <v>3.4</v>
      </c>
      <c r="G2489">
        <f t="shared" si="153"/>
        <v>588.19999999999993</v>
      </c>
      <c r="H2489">
        <f t="shared" si="154"/>
        <v>12</v>
      </c>
      <c r="I2489" t="str">
        <f t="shared" si="155"/>
        <v>Grudzień</v>
      </c>
    </row>
    <row r="2490" spans="1:9">
      <c r="A2490" s="1">
        <v>44925</v>
      </c>
      <c r="B2490" t="s">
        <v>11</v>
      </c>
      <c r="C2490" t="s">
        <v>1</v>
      </c>
      <c r="D2490" t="s">
        <v>21</v>
      </c>
      <c r="E2490">
        <v>307</v>
      </c>
      <c r="F2490">
        <f t="shared" si="152"/>
        <v>3.4</v>
      </c>
      <c r="G2490">
        <f t="shared" si="153"/>
        <v>1043.8</v>
      </c>
      <c r="H2490">
        <f t="shared" si="154"/>
        <v>12</v>
      </c>
      <c r="I2490" t="str">
        <f t="shared" si="155"/>
        <v>Grudzień</v>
      </c>
    </row>
    <row r="2491" spans="1:9">
      <c r="A2491" s="1">
        <v>44925</v>
      </c>
      <c r="B2491" t="s">
        <v>17</v>
      </c>
      <c r="C2491" t="s">
        <v>1</v>
      </c>
      <c r="D2491" t="s">
        <v>31</v>
      </c>
      <c r="E2491">
        <v>389</v>
      </c>
      <c r="F2491">
        <f t="shared" si="152"/>
        <v>3.4</v>
      </c>
      <c r="G2491">
        <f t="shared" si="153"/>
        <v>1322.6</v>
      </c>
      <c r="H2491">
        <f t="shared" si="154"/>
        <v>12</v>
      </c>
      <c r="I2491" t="str">
        <f t="shared" si="155"/>
        <v>Grudzień</v>
      </c>
    </row>
    <row r="2492" spans="1:9">
      <c r="A2492" s="1">
        <v>44926</v>
      </c>
      <c r="B2492" t="s">
        <v>4</v>
      </c>
      <c r="C2492" t="s">
        <v>1</v>
      </c>
      <c r="D2492" t="s">
        <v>25</v>
      </c>
      <c r="E2492">
        <v>436</v>
      </c>
      <c r="F2492">
        <f t="shared" si="152"/>
        <v>3.5</v>
      </c>
      <c r="G2492">
        <f t="shared" si="153"/>
        <v>1526</v>
      </c>
      <c r="H2492">
        <f t="shared" si="154"/>
        <v>12</v>
      </c>
      <c r="I2492" t="str">
        <f t="shared" si="155"/>
        <v>Grudzień</v>
      </c>
    </row>
    <row r="2493" spans="1:9">
      <c r="A2493" s="1">
        <v>44926</v>
      </c>
      <c r="B2493" t="s">
        <v>22</v>
      </c>
      <c r="C2493" t="s">
        <v>1</v>
      </c>
      <c r="D2493" t="s">
        <v>12</v>
      </c>
      <c r="E2493">
        <v>79</v>
      </c>
      <c r="F2493">
        <f t="shared" si="152"/>
        <v>3.2</v>
      </c>
      <c r="G2493">
        <f t="shared" si="153"/>
        <v>252.8</v>
      </c>
      <c r="H2493">
        <f t="shared" si="154"/>
        <v>12</v>
      </c>
      <c r="I2493" t="str">
        <f t="shared" si="155"/>
        <v>Grudzień</v>
      </c>
    </row>
    <row r="2494" spans="1:9">
      <c r="A2494" s="1">
        <v>44926</v>
      </c>
      <c r="B2494" t="s">
        <v>0</v>
      </c>
      <c r="C2494" t="s">
        <v>1</v>
      </c>
      <c r="D2494" t="s">
        <v>47</v>
      </c>
      <c r="E2494">
        <v>241</v>
      </c>
      <c r="F2494">
        <f t="shared" si="152"/>
        <v>3.4</v>
      </c>
      <c r="G2494">
        <f t="shared" si="153"/>
        <v>819.4</v>
      </c>
      <c r="H2494">
        <f t="shared" si="154"/>
        <v>12</v>
      </c>
      <c r="I2494" t="str">
        <f t="shared" si="155"/>
        <v>Grudzień</v>
      </c>
    </row>
    <row r="2495" spans="1:9">
      <c r="A2495" s="1">
        <v>44926</v>
      </c>
      <c r="B2495" t="s">
        <v>8</v>
      </c>
      <c r="C2495" t="s">
        <v>1</v>
      </c>
      <c r="D2495" t="s">
        <v>16</v>
      </c>
      <c r="E2495">
        <v>118</v>
      </c>
      <c r="F2495">
        <f t="shared" si="152"/>
        <v>2.9</v>
      </c>
      <c r="G2495">
        <f t="shared" si="153"/>
        <v>342.2</v>
      </c>
      <c r="H2495">
        <f t="shared" si="154"/>
        <v>12</v>
      </c>
      <c r="I2495" t="str">
        <f t="shared" si="155"/>
        <v>Grudzień</v>
      </c>
    </row>
    <row r="2496" spans="1:9">
      <c r="A2496" s="1">
        <v>44926</v>
      </c>
      <c r="B2496" t="s">
        <v>11</v>
      </c>
      <c r="C2496" t="s">
        <v>1</v>
      </c>
      <c r="D2496" t="s">
        <v>28</v>
      </c>
      <c r="E2496">
        <v>383</v>
      </c>
      <c r="F2496">
        <f t="shared" si="152"/>
        <v>3.4</v>
      </c>
      <c r="G2496">
        <f t="shared" si="153"/>
        <v>1302.2</v>
      </c>
      <c r="H2496">
        <f t="shared" si="154"/>
        <v>12</v>
      </c>
      <c r="I2496" t="str">
        <f t="shared" si="155"/>
        <v>Grudzień</v>
      </c>
    </row>
    <row r="2497" spans="1:9">
      <c r="A2497" s="1">
        <v>44926</v>
      </c>
      <c r="B2497" t="s">
        <v>13</v>
      </c>
      <c r="C2497" t="s">
        <v>1</v>
      </c>
      <c r="D2497" t="s">
        <v>6</v>
      </c>
      <c r="E2497">
        <v>629</v>
      </c>
      <c r="F2497">
        <f t="shared" si="152"/>
        <v>3.4</v>
      </c>
      <c r="G2497">
        <f t="shared" si="153"/>
        <v>2138.6</v>
      </c>
      <c r="H2497">
        <f t="shared" si="154"/>
        <v>12</v>
      </c>
      <c r="I2497" t="str">
        <f t="shared" si="155"/>
        <v>Grudzień</v>
      </c>
    </row>
    <row r="2498" spans="1:9">
      <c r="A2498" s="1">
        <v>44926</v>
      </c>
      <c r="B2498" t="s">
        <v>8</v>
      </c>
      <c r="C2498" t="s">
        <v>1</v>
      </c>
      <c r="D2498" t="s">
        <v>52</v>
      </c>
      <c r="E2498">
        <v>402</v>
      </c>
      <c r="F2498">
        <f t="shared" si="152"/>
        <v>2.9</v>
      </c>
      <c r="G2498">
        <f t="shared" si="153"/>
        <v>1165.8</v>
      </c>
      <c r="H2498">
        <f t="shared" si="154"/>
        <v>12</v>
      </c>
      <c r="I2498" t="str">
        <f t="shared" si="155"/>
        <v>Grudzień</v>
      </c>
    </row>
    <row r="2499" spans="1:9">
      <c r="A2499" s="1">
        <v>44926</v>
      </c>
      <c r="B2499" t="s">
        <v>9</v>
      </c>
      <c r="C2499" t="s">
        <v>1</v>
      </c>
      <c r="D2499" t="s">
        <v>32</v>
      </c>
      <c r="E2499">
        <v>169</v>
      </c>
      <c r="F2499">
        <f t="shared" ref="F2499:F2501" si="156">VLOOKUP(B2499,$P$1:$Q$16,2,FALSE)</f>
        <v>3.4</v>
      </c>
      <c r="G2499">
        <f t="shared" ref="G2499:G2501" si="157">E2499*F2499</f>
        <v>574.6</v>
      </c>
      <c r="H2499">
        <f t="shared" ref="H2499:H2501" si="158">MONTH(A2499)</f>
        <v>12</v>
      </c>
      <c r="I2499" t="str">
        <f t="shared" ref="I2499:I2501" si="159">VLOOKUP(H2499,$S$1:$T$12,2,FALSE)</f>
        <v>Grudzień</v>
      </c>
    </row>
    <row r="2500" spans="1:9">
      <c r="A2500" s="1">
        <v>44926</v>
      </c>
      <c r="B2500" t="s">
        <v>17</v>
      </c>
      <c r="C2500" t="s">
        <v>1</v>
      </c>
      <c r="D2500" t="s">
        <v>54</v>
      </c>
      <c r="E2500">
        <v>281</v>
      </c>
      <c r="F2500">
        <f t="shared" si="156"/>
        <v>3.4</v>
      </c>
      <c r="G2500">
        <f t="shared" si="157"/>
        <v>955.4</v>
      </c>
      <c r="H2500">
        <f t="shared" si="158"/>
        <v>12</v>
      </c>
      <c r="I2500" t="str">
        <f t="shared" si="159"/>
        <v>Grudzień</v>
      </c>
    </row>
    <row r="2501" spans="1:9">
      <c r="A2501" s="1">
        <v>44926</v>
      </c>
      <c r="B2501" t="s">
        <v>13</v>
      </c>
      <c r="C2501" t="s">
        <v>1</v>
      </c>
      <c r="D2501" t="s">
        <v>3</v>
      </c>
      <c r="E2501">
        <v>388</v>
      </c>
      <c r="F2501">
        <f t="shared" si="156"/>
        <v>3.4</v>
      </c>
      <c r="G2501">
        <f t="shared" si="157"/>
        <v>1319.2</v>
      </c>
      <c r="H2501">
        <f t="shared" si="158"/>
        <v>12</v>
      </c>
      <c r="I2501" t="str">
        <f t="shared" si="159"/>
        <v>Grudzień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501"/>
  <sheetViews>
    <sheetView workbookViewId="0">
      <selection activeCell="E2" sqref="A2:E2501"/>
    </sheetView>
  </sheetViews>
  <sheetFormatPr defaultRowHeight="14.25"/>
  <cols>
    <col min="1" max="1" width="12.625" customWidth="1"/>
    <col min="4" max="4" width="16.25" customWidth="1"/>
    <col min="6" max="6" width="16.75" customWidth="1"/>
    <col min="7" max="7" width="16.75" style="7" customWidth="1"/>
    <col min="8" max="8" width="32.625" customWidth="1"/>
  </cols>
  <sheetData>
    <row r="1" spans="1:8">
      <c r="A1" t="s">
        <v>69</v>
      </c>
      <c r="B1" t="s">
        <v>70</v>
      </c>
      <c r="C1" t="s">
        <v>71</v>
      </c>
      <c r="D1" t="s">
        <v>72</v>
      </c>
      <c r="E1" t="s">
        <v>73</v>
      </c>
      <c r="H1" t="s">
        <v>95</v>
      </c>
    </row>
    <row r="2" spans="1:8">
      <c r="A2" s="1">
        <v>44566</v>
      </c>
      <c r="B2" t="s">
        <v>9</v>
      </c>
      <c r="C2" t="s">
        <v>1</v>
      </c>
      <c r="D2" t="s">
        <v>28</v>
      </c>
      <c r="E2">
        <v>110</v>
      </c>
      <c r="F2">
        <f>IF(D2&lt;&gt;D1,E2,E2+F1)</f>
        <v>110</v>
      </c>
      <c r="H2" s="8">
        <f>SUM(G2:G2501)</f>
        <v>3089.0999999999981</v>
      </c>
    </row>
    <row r="3" spans="1:8">
      <c r="A3" s="1">
        <v>44571</v>
      </c>
      <c r="B3" t="s">
        <v>0</v>
      </c>
      <c r="C3" t="s">
        <v>1</v>
      </c>
      <c r="D3" t="s">
        <v>28</v>
      </c>
      <c r="E3">
        <v>695</v>
      </c>
      <c r="F3">
        <f>IF(D3&lt;&gt;D2,E3,E3+F2)</f>
        <v>805</v>
      </c>
      <c r="H3">
        <f>COUNTBLANK(G2:G2501)</f>
        <v>2320</v>
      </c>
    </row>
    <row r="4" spans="1:8">
      <c r="A4" s="1">
        <v>44571</v>
      </c>
      <c r="B4" t="s">
        <v>15</v>
      </c>
      <c r="C4" t="s">
        <v>1</v>
      </c>
      <c r="D4" t="s">
        <v>28</v>
      </c>
      <c r="E4">
        <v>232</v>
      </c>
      <c r="F4">
        <f>IF(D4&lt;&gt;D3,E4,E4+F3)</f>
        <v>1037</v>
      </c>
      <c r="H4" t="s">
        <v>96</v>
      </c>
    </row>
    <row r="5" spans="1:8">
      <c r="A5" s="1">
        <v>44580</v>
      </c>
      <c r="B5" t="s">
        <v>17</v>
      </c>
      <c r="C5" t="s">
        <v>1</v>
      </c>
      <c r="D5" t="s">
        <v>28</v>
      </c>
      <c r="E5">
        <v>11</v>
      </c>
      <c r="F5">
        <f>IF(D5&lt;&gt;D4,E5,E5+F4)</f>
        <v>1048</v>
      </c>
      <c r="H5">
        <f>2501 - H3</f>
        <v>181</v>
      </c>
    </row>
    <row r="6" spans="1:8">
      <c r="A6" s="1">
        <v>44583</v>
      </c>
      <c r="B6" t="s">
        <v>4</v>
      </c>
      <c r="C6" t="s">
        <v>1</v>
      </c>
      <c r="D6" t="s">
        <v>28</v>
      </c>
      <c r="E6">
        <v>590</v>
      </c>
      <c r="F6">
        <f>IF(D6&lt;&gt;D5,E6,E6+F5)</f>
        <v>1638</v>
      </c>
    </row>
    <row r="7" spans="1:8">
      <c r="A7" s="1">
        <v>44585</v>
      </c>
      <c r="B7" t="s">
        <v>4</v>
      </c>
      <c r="C7" t="s">
        <v>1</v>
      </c>
      <c r="D7" t="s">
        <v>28</v>
      </c>
      <c r="E7">
        <v>374</v>
      </c>
      <c r="F7">
        <f>IF(D7&lt;&gt;D6,E7,E7+F6)</f>
        <v>2012</v>
      </c>
    </row>
    <row r="8" spans="1:8">
      <c r="A8" s="1">
        <v>44586</v>
      </c>
      <c r="B8" t="s">
        <v>13</v>
      </c>
      <c r="C8" t="s">
        <v>1</v>
      </c>
      <c r="D8" t="s">
        <v>28</v>
      </c>
      <c r="E8">
        <v>311</v>
      </c>
      <c r="F8">
        <f>IF(D8&lt;&gt;D7,E8,E8+F7)</f>
        <v>2323</v>
      </c>
    </row>
    <row r="9" spans="1:8">
      <c r="A9" s="1">
        <v>44588</v>
      </c>
      <c r="B9" t="s">
        <v>8</v>
      </c>
      <c r="C9" t="s">
        <v>1</v>
      </c>
      <c r="D9" t="s">
        <v>28</v>
      </c>
      <c r="E9">
        <v>415</v>
      </c>
      <c r="F9">
        <f>IF(D9&lt;&gt;D8,E9,E9+F8)</f>
        <v>2738</v>
      </c>
    </row>
    <row r="10" spans="1:8">
      <c r="A10" s="1">
        <v>44589</v>
      </c>
      <c r="B10" t="s">
        <v>9</v>
      </c>
      <c r="C10" t="s">
        <v>1</v>
      </c>
      <c r="D10" t="s">
        <v>28</v>
      </c>
      <c r="E10">
        <v>81</v>
      </c>
      <c r="F10">
        <f>IF(D10&lt;&gt;D9,E10,E10+F9)</f>
        <v>2819</v>
      </c>
    </row>
    <row r="11" spans="1:8">
      <c r="A11" s="1">
        <v>44599</v>
      </c>
      <c r="B11" t="s">
        <v>13</v>
      </c>
      <c r="C11" t="s">
        <v>1</v>
      </c>
      <c r="D11" t="s">
        <v>28</v>
      </c>
      <c r="E11">
        <v>675</v>
      </c>
      <c r="F11">
        <f>IF(D11&lt;&gt;D10,E11,E11+F10)</f>
        <v>3494</v>
      </c>
    </row>
    <row r="12" spans="1:8">
      <c r="A12" s="1">
        <v>44613</v>
      </c>
      <c r="B12" t="s">
        <v>9</v>
      </c>
      <c r="C12" t="s">
        <v>1</v>
      </c>
      <c r="D12" t="s">
        <v>28</v>
      </c>
      <c r="E12">
        <v>130</v>
      </c>
      <c r="F12">
        <f>IF(D12&lt;&gt;D11,E12,E12+F11)</f>
        <v>3624</v>
      </c>
    </row>
    <row r="13" spans="1:8">
      <c r="A13" s="1">
        <v>44614</v>
      </c>
      <c r="B13" t="s">
        <v>4</v>
      </c>
      <c r="C13" t="s">
        <v>1</v>
      </c>
      <c r="D13" t="s">
        <v>28</v>
      </c>
      <c r="E13">
        <v>599</v>
      </c>
      <c r="F13">
        <f>IF(D13&lt;&gt;D12,E13,E13+F12)</f>
        <v>4223</v>
      </c>
    </row>
    <row r="14" spans="1:8">
      <c r="A14" s="1">
        <v>44621</v>
      </c>
      <c r="B14" t="s">
        <v>0</v>
      </c>
      <c r="C14" t="s">
        <v>1</v>
      </c>
      <c r="D14" t="s">
        <v>28</v>
      </c>
      <c r="E14">
        <v>320</v>
      </c>
      <c r="F14">
        <f>IF(D14&lt;&gt;D13,E14,E14+F13)</f>
        <v>4543</v>
      </c>
    </row>
    <row r="15" spans="1:8">
      <c r="A15" s="1">
        <v>44636</v>
      </c>
      <c r="B15" t="s">
        <v>11</v>
      </c>
      <c r="C15" t="s">
        <v>1</v>
      </c>
      <c r="D15" t="s">
        <v>28</v>
      </c>
      <c r="E15">
        <v>344</v>
      </c>
      <c r="F15">
        <f>IF(D15&lt;&gt;D14,E15,E15+F14)</f>
        <v>4887</v>
      </c>
    </row>
    <row r="16" spans="1:8">
      <c r="A16" s="1">
        <v>44637</v>
      </c>
      <c r="B16" t="s">
        <v>4</v>
      </c>
      <c r="C16" t="s">
        <v>1</v>
      </c>
      <c r="D16" t="s">
        <v>28</v>
      </c>
      <c r="E16">
        <v>556</v>
      </c>
      <c r="F16">
        <f>IF(D16&lt;&gt;D15,E16,E16+F15)</f>
        <v>5443</v>
      </c>
    </row>
    <row r="17" spans="1:6">
      <c r="A17" s="1">
        <v>44648</v>
      </c>
      <c r="B17" t="s">
        <v>17</v>
      </c>
      <c r="C17" t="s">
        <v>1</v>
      </c>
      <c r="D17" t="s">
        <v>28</v>
      </c>
      <c r="E17">
        <v>417</v>
      </c>
      <c r="F17">
        <f>IF(D17&lt;&gt;D16,E17,E17+F16)</f>
        <v>5860</v>
      </c>
    </row>
    <row r="18" spans="1:6">
      <c r="A18" s="1">
        <v>44652</v>
      </c>
      <c r="B18" t="s">
        <v>0</v>
      </c>
      <c r="C18" t="s">
        <v>1</v>
      </c>
      <c r="D18" t="s">
        <v>28</v>
      </c>
      <c r="E18">
        <v>389</v>
      </c>
      <c r="F18">
        <f>IF(D18&lt;&gt;D17,E18,E18+F17)</f>
        <v>6249</v>
      </c>
    </row>
    <row r="19" spans="1:6">
      <c r="A19" s="1">
        <v>44655</v>
      </c>
      <c r="B19" t="s">
        <v>4</v>
      </c>
      <c r="C19" t="s">
        <v>1</v>
      </c>
      <c r="D19" t="s">
        <v>28</v>
      </c>
      <c r="E19">
        <v>249</v>
      </c>
      <c r="F19">
        <f>IF(D19&lt;&gt;D18,E19,E19+F18)</f>
        <v>6498</v>
      </c>
    </row>
    <row r="20" spans="1:6">
      <c r="A20" s="1">
        <v>44665</v>
      </c>
      <c r="B20" t="s">
        <v>22</v>
      </c>
      <c r="C20" t="s">
        <v>1</v>
      </c>
      <c r="D20" t="s">
        <v>28</v>
      </c>
      <c r="E20">
        <v>397</v>
      </c>
      <c r="F20">
        <f>IF(D20&lt;&gt;D19,E20,E20+F19)</f>
        <v>6895</v>
      </c>
    </row>
    <row r="21" spans="1:6">
      <c r="A21" s="1">
        <v>44666</v>
      </c>
      <c r="B21" t="s">
        <v>4</v>
      </c>
      <c r="C21" t="s">
        <v>1</v>
      </c>
      <c r="D21" t="s">
        <v>28</v>
      </c>
      <c r="E21">
        <v>463</v>
      </c>
      <c r="F21">
        <f>IF(D21&lt;&gt;D20,E21,E21+F20)</f>
        <v>7358</v>
      </c>
    </row>
    <row r="22" spans="1:6">
      <c r="A22" s="1">
        <v>44683</v>
      </c>
      <c r="B22" t="s">
        <v>22</v>
      </c>
      <c r="C22" t="s">
        <v>1</v>
      </c>
      <c r="D22" t="s">
        <v>28</v>
      </c>
      <c r="E22">
        <v>52</v>
      </c>
      <c r="F22">
        <f>IF(D22&lt;&gt;D21,E22,E22+F21)</f>
        <v>7410</v>
      </c>
    </row>
    <row r="23" spans="1:6">
      <c r="A23" s="1">
        <v>44700</v>
      </c>
      <c r="B23" t="s">
        <v>11</v>
      </c>
      <c r="C23" t="s">
        <v>1</v>
      </c>
      <c r="D23" t="s">
        <v>28</v>
      </c>
      <c r="E23">
        <v>225</v>
      </c>
      <c r="F23">
        <f>IF(D23&lt;&gt;D22,E23,E23+F22)</f>
        <v>7635</v>
      </c>
    </row>
    <row r="24" spans="1:6">
      <c r="A24" s="1">
        <v>44720</v>
      </c>
      <c r="B24" t="s">
        <v>64</v>
      </c>
      <c r="C24" t="s">
        <v>63</v>
      </c>
      <c r="D24" t="s">
        <v>28</v>
      </c>
      <c r="E24">
        <v>325</v>
      </c>
      <c r="F24">
        <f>IF(D24&lt;&gt;D23,E24,E24+F23)</f>
        <v>7960</v>
      </c>
    </row>
    <row r="25" spans="1:6">
      <c r="A25" s="1">
        <v>44721</v>
      </c>
      <c r="B25" t="s">
        <v>60</v>
      </c>
      <c r="C25" t="s">
        <v>61</v>
      </c>
      <c r="D25" t="s">
        <v>28</v>
      </c>
      <c r="E25">
        <v>52</v>
      </c>
      <c r="F25">
        <f>IF(D25&lt;&gt;D24,E25,E25+F24)</f>
        <v>8012</v>
      </c>
    </row>
    <row r="26" spans="1:6">
      <c r="A26" s="1">
        <v>44760</v>
      </c>
      <c r="B26" t="s">
        <v>60</v>
      </c>
      <c r="C26" t="s">
        <v>61</v>
      </c>
      <c r="D26" t="s">
        <v>28</v>
      </c>
      <c r="E26">
        <v>343</v>
      </c>
      <c r="F26">
        <f>IF(D26&lt;&gt;D25,E26,E26+F25)</f>
        <v>8355</v>
      </c>
    </row>
    <row r="27" spans="1:6">
      <c r="A27" s="1">
        <v>44765</v>
      </c>
      <c r="B27" t="s">
        <v>60</v>
      </c>
      <c r="C27" t="s">
        <v>61</v>
      </c>
      <c r="D27" t="s">
        <v>28</v>
      </c>
      <c r="E27">
        <v>449</v>
      </c>
      <c r="F27">
        <f>IF(D27&lt;&gt;D26,E27,E27+F26)</f>
        <v>8804</v>
      </c>
    </row>
    <row r="28" spans="1:6">
      <c r="A28" s="1">
        <v>44771</v>
      </c>
      <c r="B28" t="s">
        <v>62</v>
      </c>
      <c r="C28" t="s">
        <v>63</v>
      </c>
      <c r="D28" t="s">
        <v>28</v>
      </c>
      <c r="E28">
        <v>434</v>
      </c>
      <c r="F28">
        <f>IF(D28&lt;&gt;D27,E28,E28+F27)</f>
        <v>9238</v>
      </c>
    </row>
    <row r="29" spans="1:6">
      <c r="A29" s="1">
        <v>44778</v>
      </c>
      <c r="B29" t="s">
        <v>62</v>
      </c>
      <c r="C29" t="s">
        <v>63</v>
      </c>
      <c r="D29" t="s">
        <v>28</v>
      </c>
      <c r="E29">
        <v>104</v>
      </c>
      <c r="F29">
        <f>IF(D29&lt;&gt;D28,E29,E29+F28)</f>
        <v>9342</v>
      </c>
    </row>
    <row r="30" spans="1:6">
      <c r="A30" s="1">
        <v>44778</v>
      </c>
      <c r="B30" t="s">
        <v>60</v>
      </c>
      <c r="C30" t="s">
        <v>61</v>
      </c>
      <c r="D30" t="s">
        <v>28</v>
      </c>
      <c r="E30">
        <v>146</v>
      </c>
      <c r="F30">
        <f>IF(D30&lt;&gt;D29,E30,E30+F29)</f>
        <v>9488</v>
      </c>
    </row>
    <row r="31" spans="1:6">
      <c r="A31" s="1">
        <v>44784</v>
      </c>
      <c r="B31" t="s">
        <v>62</v>
      </c>
      <c r="C31" t="s">
        <v>63</v>
      </c>
      <c r="D31" t="s">
        <v>28</v>
      </c>
      <c r="E31">
        <v>34</v>
      </c>
      <c r="F31">
        <f>IF(D31&lt;&gt;D30,E31,E31+F30)</f>
        <v>9522</v>
      </c>
    </row>
    <row r="32" spans="1:6">
      <c r="A32" s="1">
        <v>44795</v>
      </c>
      <c r="B32" t="s">
        <v>62</v>
      </c>
      <c r="C32" t="s">
        <v>63</v>
      </c>
      <c r="D32" t="s">
        <v>28</v>
      </c>
      <c r="E32">
        <v>240</v>
      </c>
      <c r="F32">
        <f>IF(D32&lt;&gt;D31,E32,E32+F31)</f>
        <v>9762</v>
      </c>
    </row>
    <row r="33" spans="1:7">
      <c r="A33" s="1">
        <v>44795</v>
      </c>
      <c r="B33" t="s">
        <v>60</v>
      </c>
      <c r="C33" t="s">
        <v>61</v>
      </c>
      <c r="D33" t="s">
        <v>28</v>
      </c>
      <c r="E33">
        <v>217</v>
      </c>
      <c r="F33">
        <f>IF(D33&lt;&gt;D32,E33,E33+F32)</f>
        <v>9979</v>
      </c>
    </row>
    <row r="34" spans="1:7">
      <c r="A34" s="1">
        <v>44802</v>
      </c>
      <c r="B34" t="s">
        <v>64</v>
      </c>
      <c r="C34" t="s">
        <v>63</v>
      </c>
      <c r="D34" t="s">
        <v>28</v>
      </c>
      <c r="E34">
        <v>319</v>
      </c>
      <c r="F34">
        <f>IF(D34&lt;&gt;D33,E34,E34+F33)</f>
        <v>10298</v>
      </c>
    </row>
    <row r="35" spans="1:7">
      <c r="A35" s="1">
        <v>44810</v>
      </c>
      <c r="B35" t="s">
        <v>68</v>
      </c>
      <c r="C35" t="s">
        <v>61</v>
      </c>
      <c r="D35" t="s">
        <v>28</v>
      </c>
      <c r="E35">
        <v>20</v>
      </c>
      <c r="F35">
        <f>IF(D35&lt;&gt;D34,E35,E35+F34)</f>
        <v>10318</v>
      </c>
    </row>
    <row r="36" spans="1:7">
      <c r="A36" s="1">
        <v>44810</v>
      </c>
      <c r="B36" t="s">
        <v>67</v>
      </c>
      <c r="C36" t="s">
        <v>61</v>
      </c>
      <c r="D36" t="s">
        <v>28</v>
      </c>
      <c r="E36">
        <v>331</v>
      </c>
      <c r="F36">
        <f>IF(D36&lt;&gt;D35,E36,E36+F35)</f>
        <v>10649</v>
      </c>
    </row>
    <row r="37" spans="1:7">
      <c r="A37" s="1">
        <v>44813</v>
      </c>
      <c r="B37" t="s">
        <v>60</v>
      </c>
      <c r="C37" t="s">
        <v>61</v>
      </c>
      <c r="D37" t="s">
        <v>28</v>
      </c>
      <c r="E37">
        <v>398</v>
      </c>
      <c r="F37">
        <f>IF(D37&lt;&gt;D36,E37,E37+F36)</f>
        <v>11047</v>
      </c>
    </row>
    <row r="38" spans="1:7">
      <c r="A38" s="1">
        <v>44821</v>
      </c>
      <c r="B38" t="s">
        <v>60</v>
      </c>
      <c r="C38" t="s">
        <v>61</v>
      </c>
      <c r="D38" t="s">
        <v>28</v>
      </c>
      <c r="E38">
        <v>88</v>
      </c>
      <c r="F38">
        <f>IF(D38&lt;&gt;D37,E38,E38+F37)</f>
        <v>11135</v>
      </c>
    </row>
    <row r="39" spans="1:7">
      <c r="A39" s="1">
        <v>44827</v>
      </c>
      <c r="B39" t="s">
        <v>67</v>
      </c>
      <c r="C39" t="s">
        <v>61</v>
      </c>
      <c r="D39" t="s">
        <v>28</v>
      </c>
      <c r="E39">
        <v>370</v>
      </c>
      <c r="F39">
        <f>IF(D39&lt;&gt;D38,E39,E39+F38)</f>
        <v>11505</v>
      </c>
    </row>
    <row r="40" spans="1:7">
      <c r="A40" s="1">
        <v>44828</v>
      </c>
      <c r="B40" t="s">
        <v>67</v>
      </c>
      <c r="C40" t="s">
        <v>61</v>
      </c>
      <c r="D40" t="s">
        <v>28</v>
      </c>
      <c r="E40">
        <v>298</v>
      </c>
      <c r="F40">
        <f>IF(D40&lt;&gt;D39,E40,E40+F39)</f>
        <v>11803</v>
      </c>
    </row>
    <row r="41" spans="1:7">
      <c r="A41" s="1">
        <v>44830</v>
      </c>
      <c r="B41" t="s">
        <v>66</v>
      </c>
      <c r="C41" t="s">
        <v>61</v>
      </c>
      <c r="D41" t="s">
        <v>28</v>
      </c>
      <c r="E41">
        <v>495</v>
      </c>
      <c r="F41">
        <f>IF(D41&lt;&gt;D40,E41,E41+F40)</f>
        <v>12298</v>
      </c>
    </row>
    <row r="42" spans="1:7">
      <c r="A42" s="1">
        <v>44838</v>
      </c>
      <c r="B42" t="s">
        <v>60</v>
      </c>
      <c r="C42" t="s">
        <v>61</v>
      </c>
      <c r="D42" t="s">
        <v>28</v>
      </c>
      <c r="E42">
        <v>35</v>
      </c>
      <c r="F42">
        <f>IF(D42&lt;&gt;D41,E42,E42+F41)</f>
        <v>12333</v>
      </c>
    </row>
    <row r="43" spans="1:7">
      <c r="A43" s="1">
        <v>44839</v>
      </c>
      <c r="B43" t="s">
        <v>68</v>
      </c>
      <c r="C43" t="s">
        <v>61</v>
      </c>
      <c r="D43" t="s">
        <v>28</v>
      </c>
      <c r="E43">
        <v>177</v>
      </c>
      <c r="F43">
        <f>IF(D43&lt;&gt;D42,E43,E43+F42)</f>
        <v>12510</v>
      </c>
      <c r="G43" s="7" t="str">
        <f>IF(AND(F43 &gt;= 15000, F43 &lt; 20000), E43 * 0.05, IF(F43 &gt;= 20000, E43 * 0.1, ""))</f>
        <v/>
      </c>
    </row>
    <row r="44" spans="1:7">
      <c r="A44" s="1">
        <v>44856</v>
      </c>
      <c r="B44" t="s">
        <v>60</v>
      </c>
      <c r="C44" t="s">
        <v>61</v>
      </c>
      <c r="D44" t="s">
        <v>28</v>
      </c>
      <c r="E44">
        <v>218</v>
      </c>
      <c r="F44">
        <f>IF(D44&lt;&gt;D43,E44,E44+F43)</f>
        <v>12728</v>
      </c>
      <c r="G44" s="7" t="str">
        <f>IF(AND(F44 &gt;= 15000, F44 &lt; 20000), E44 * 0.05, IF(F44 &gt;= 20000, E44 * 0.1, ""))</f>
        <v/>
      </c>
    </row>
    <row r="45" spans="1:7">
      <c r="A45" s="1">
        <v>44856</v>
      </c>
      <c r="B45" t="s">
        <v>60</v>
      </c>
      <c r="C45" t="s">
        <v>61</v>
      </c>
      <c r="D45" t="s">
        <v>28</v>
      </c>
      <c r="E45">
        <v>148</v>
      </c>
      <c r="F45">
        <f>IF(D45&lt;&gt;D44,E45,E45+F44)</f>
        <v>12876</v>
      </c>
      <c r="G45" s="7" t="str">
        <f>IF(AND(F45 &gt;= 15000, F45 &lt; 20000), E45 * 0.05, IF(F45 &gt;= 20000, E45 * 0.1, ""))</f>
        <v/>
      </c>
    </row>
    <row r="46" spans="1:7">
      <c r="A46" s="1">
        <v>44865</v>
      </c>
      <c r="B46" t="s">
        <v>67</v>
      </c>
      <c r="C46" t="s">
        <v>61</v>
      </c>
      <c r="D46" t="s">
        <v>28</v>
      </c>
      <c r="E46">
        <v>38</v>
      </c>
      <c r="F46">
        <f>IF(D46&lt;&gt;D45,E46,E46+F45)</f>
        <v>12914</v>
      </c>
      <c r="G46" s="7" t="str">
        <f>IF(AND(F46 &gt;= 15000, F46 &lt; 20000), E46 * 0.05, IF(F46 &gt;= 20000, E46 * 0.1, ""))</f>
        <v/>
      </c>
    </row>
    <row r="47" spans="1:7">
      <c r="A47" s="1">
        <v>44865</v>
      </c>
      <c r="B47" t="s">
        <v>68</v>
      </c>
      <c r="C47" t="s">
        <v>61</v>
      </c>
      <c r="D47" t="s">
        <v>28</v>
      </c>
      <c r="E47">
        <v>426</v>
      </c>
      <c r="F47">
        <f>IF(D47&lt;&gt;D46,E47,E47+F46)</f>
        <v>13340</v>
      </c>
      <c r="G47" s="7" t="str">
        <f>IF(AND(F47 &gt;= 15000, F47 &lt; 20000), E47 * 0.05, IF(F47 &gt;= 20000, E47 * 0.1, ""))</f>
        <v/>
      </c>
    </row>
    <row r="48" spans="1:7">
      <c r="A48" s="1">
        <v>44875</v>
      </c>
      <c r="B48" t="s">
        <v>60</v>
      </c>
      <c r="C48" t="s">
        <v>61</v>
      </c>
      <c r="D48" t="s">
        <v>28</v>
      </c>
      <c r="E48">
        <v>437</v>
      </c>
      <c r="F48">
        <f>IF(D48&lt;&gt;D47,E48,E48+F47)</f>
        <v>13777</v>
      </c>
      <c r="G48" s="7" t="str">
        <f>IF(AND(F48 &gt;= 15000, F48 &lt; 20000), E48 * 0.05, IF(F48 &gt;= 20000, E48 * 0.1, ""))</f>
        <v/>
      </c>
    </row>
    <row r="49" spans="1:7">
      <c r="A49" s="1">
        <v>44886</v>
      </c>
      <c r="B49" t="s">
        <v>60</v>
      </c>
      <c r="C49" t="s">
        <v>61</v>
      </c>
      <c r="D49" t="s">
        <v>28</v>
      </c>
      <c r="E49">
        <v>221</v>
      </c>
      <c r="F49">
        <f>IF(D49&lt;&gt;D48,E49,E49+F48)</f>
        <v>13998</v>
      </c>
      <c r="G49" s="7" t="str">
        <f>IF(AND(F49 &gt;= 15000, F49 &lt; 20000), E49 * 0.05, IF(F49 &gt;= 20000, E49 * 0.1, ""))</f>
        <v/>
      </c>
    </row>
    <row r="50" spans="1:7">
      <c r="A50" s="1">
        <v>44897</v>
      </c>
      <c r="B50" t="s">
        <v>13</v>
      </c>
      <c r="C50" t="s">
        <v>1</v>
      </c>
      <c r="D50" t="s">
        <v>28</v>
      </c>
      <c r="E50">
        <v>714</v>
      </c>
      <c r="F50">
        <f>IF(D50&lt;&gt;D49,E50,E50+F49)</f>
        <v>14712</v>
      </c>
      <c r="G50" s="7" t="str">
        <f>IF(AND(F50 &gt;= 15000, F50 &lt; 20000), E50 * 0.05, IF(F50 &gt;= 20000, E50 * 0.1, ""))</f>
        <v/>
      </c>
    </row>
    <row r="51" spans="1:7">
      <c r="A51" s="1">
        <v>44900</v>
      </c>
      <c r="B51" t="s">
        <v>9</v>
      </c>
      <c r="C51" t="s">
        <v>1</v>
      </c>
      <c r="D51" t="s">
        <v>28</v>
      </c>
      <c r="E51">
        <v>295</v>
      </c>
      <c r="F51">
        <f>IF(D51&lt;&gt;D50,E51,E51+F50)</f>
        <v>15007</v>
      </c>
      <c r="G51" s="7">
        <f>IF(AND(F51 &gt;= 15000, F51 &lt; 20000), E51 * 0.05, IF(F51 &gt;= 20000, E51 * 0.1, ""))</f>
        <v>14.75</v>
      </c>
    </row>
    <row r="52" spans="1:7">
      <c r="A52" s="1">
        <v>44903</v>
      </c>
      <c r="B52" t="s">
        <v>13</v>
      </c>
      <c r="C52" t="s">
        <v>1</v>
      </c>
      <c r="D52" t="s">
        <v>28</v>
      </c>
      <c r="E52">
        <v>406</v>
      </c>
      <c r="F52">
        <f>IF(D52&lt;&gt;D51,E52,E52+F51)</f>
        <v>15413</v>
      </c>
      <c r="G52" s="7">
        <f>IF(AND(F52 &gt;= 15000, F52 &lt; 20000), E52 * 0.05, IF(F52 &gt;= 20000, E52 * 0.1, ""))</f>
        <v>20.3</v>
      </c>
    </row>
    <row r="53" spans="1:7">
      <c r="A53" s="1">
        <v>44911</v>
      </c>
      <c r="B53" t="s">
        <v>11</v>
      </c>
      <c r="C53" t="s">
        <v>1</v>
      </c>
      <c r="D53" t="s">
        <v>28</v>
      </c>
      <c r="E53">
        <v>72</v>
      </c>
      <c r="F53">
        <f>IF(D53&lt;&gt;D52,E53,E53+F52)</f>
        <v>15485</v>
      </c>
      <c r="G53" s="7">
        <f>IF(AND(F53 &gt;= 15000, F53 &lt; 20000), E53 * 0.05, IF(F53 &gt;= 20000, E53 * 0.1, ""))</f>
        <v>3.6</v>
      </c>
    </row>
    <row r="54" spans="1:7">
      <c r="A54" s="1">
        <v>44915</v>
      </c>
      <c r="B54" t="s">
        <v>17</v>
      </c>
      <c r="C54" t="s">
        <v>1</v>
      </c>
      <c r="D54" t="s">
        <v>28</v>
      </c>
      <c r="E54">
        <v>356</v>
      </c>
      <c r="F54">
        <f>IF(D54&lt;&gt;D53,E54,E54+F53)</f>
        <v>15841</v>
      </c>
      <c r="G54" s="7">
        <f>IF(AND(F54 &gt;= 15000, F54 &lt; 20000), E54 * 0.05, IF(F54 &gt;= 20000, E54 * 0.1, ""))</f>
        <v>17.8</v>
      </c>
    </row>
    <row r="55" spans="1:7">
      <c r="A55" s="1">
        <v>44926</v>
      </c>
      <c r="B55" t="s">
        <v>11</v>
      </c>
      <c r="C55" t="s">
        <v>1</v>
      </c>
      <c r="D55" t="s">
        <v>28</v>
      </c>
      <c r="E55">
        <v>383</v>
      </c>
      <c r="F55">
        <f>IF(D55&lt;&gt;D54,E55,E55+F54)</f>
        <v>16224</v>
      </c>
      <c r="G55" s="7">
        <f>IF(AND(F55 &gt;= 15000, F55 &lt; 20000), E55 * 0.05, IF(F55 &gt;= 20000, E55 * 0.1, ""))</f>
        <v>19.150000000000002</v>
      </c>
    </row>
    <row r="56" spans="1:7">
      <c r="A56" s="1">
        <v>44566</v>
      </c>
      <c r="B56" t="s">
        <v>22</v>
      </c>
      <c r="C56" t="s">
        <v>1</v>
      </c>
      <c r="D56" t="s">
        <v>32</v>
      </c>
      <c r="E56">
        <v>139</v>
      </c>
      <c r="F56">
        <f>IF(D56&lt;&gt;D55,E56,E56+F55)</f>
        <v>139</v>
      </c>
      <c r="G56" s="7" t="str">
        <f>IF(AND(F56 &gt;= 15000, F56 &lt; 20000), E56 * 0.05, IF(F56 &gt;= 20000, E56 * 0.1, ""))</f>
        <v/>
      </c>
    </row>
    <row r="57" spans="1:7">
      <c r="A57" s="1">
        <v>44573</v>
      </c>
      <c r="B57" t="s">
        <v>0</v>
      </c>
      <c r="C57" t="s">
        <v>1</v>
      </c>
      <c r="D57" t="s">
        <v>32</v>
      </c>
      <c r="E57">
        <v>284</v>
      </c>
      <c r="F57">
        <f>IF(D57&lt;&gt;D56,E57,E57+F56)</f>
        <v>423</v>
      </c>
      <c r="G57" s="7" t="str">
        <f>IF(AND(F57 &gt;= 15000, F57 &lt; 20000), E57 * 0.05, IF(F57 &gt;= 20000, E57 * 0.1, ""))</f>
        <v/>
      </c>
    </row>
    <row r="58" spans="1:7">
      <c r="A58" s="1">
        <v>44578</v>
      </c>
      <c r="B58" t="s">
        <v>11</v>
      </c>
      <c r="C58" t="s">
        <v>1</v>
      </c>
      <c r="D58" t="s">
        <v>32</v>
      </c>
      <c r="E58">
        <v>296</v>
      </c>
      <c r="F58">
        <f>IF(D58&lt;&gt;D57,E58,E58+F57)</f>
        <v>719</v>
      </c>
      <c r="G58" s="7" t="str">
        <f>IF(AND(F58 &gt;= 15000, F58 &lt; 20000), E58 * 0.05, IF(F58 &gt;= 20000, E58 * 0.1, ""))</f>
        <v/>
      </c>
    </row>
    <row r="59" spans="1:7">
      <c r="A59" s="1">
        <v>44644</v>
      </c>
      <c r="B59" t="s">
        <v>15</v>
      </c>
      <c r="C59" t="s">
        <v>1</v>
      </c>
      <c r="D59" t="s">
        <v>32</v>
      </c>
      <c r="E59">
        <v>141</v>
      </c>
      <c r="F59">
        <f>IF(D59&lt;&gt;D58,E59,E59+F58)</f>
        <v>860</v>
      </c>
      <c r="G59" s="7" t="str">
        <f>IF(AND(F59 &gt;= 15000, F59 &lt; 20000), E59 * 0.05, IF(F59 &gt;= 20000, E59 * 0.1, ""))</f>
        <v/>
      </c>
    </row>
    <row r="60" spans="1:7">
      <c r="A60" s="1">
        <v>44659</v>
      </c>
      <c r="B60" t="s">
        <v>15</v>
      </c>
      <c r="C60" t="s">
        <v>1</v>
      </c>
      <c r="D60" t="s">
        <v>32</v>
      </c>
      <c r="E60">
        <v>379</v>
      </c>
      <c r="F60">
        <f>IF(D60&lt;&gt;D59,E60,E60+F59)</f>
        <v>1239</v>
      </c>
      <c r="G60" s="7" t="str">
        <f>IF(AND(F60 &gt;= 15000, F60 &lt; 20000), E60 * 0.05, IF(F60 &gt;= 20000, E60 * 0.1, ""))</f>
        <v/>
      </c>
    </row>
    <row r="61" spans="1:7">
      <c r="A61" s="1">
        <v>44671</v>
      </c>
      <c r="B61" t="s">
        <v>17</v>
      </c>
      <c r="C61" t="s">
        <v>1</v>
      </c>
      <c r="D61" t="s">
        <v>32</v>
      </c>
      <c r="E61">
        <v>166</v>
      </c>
      <c r="F61">
        <f>IF(D61&lt;&gt;D60,E61,E61+F60)</f>
        <v>1405</v>
      </c>
      <c r="G61" s="7" t="str">
        <f>IF(AND(F61 &gt;= 15000, F61 &lt; 20000), E61 * 0.05, IF(F61 &gt;= 20000, E61 * 0.1, ""))</f>
        <v/>
      </c>
    </row>
    <row r="62" spans="1:7">
      <c r="A62" s="1">
        <v>44672</v>
      </c>
      <c r="B62" t="s">
        <v>9</v>
      </c>
      <c r="C62" t="s">
        <v>1</v>
      </c>
      <c r="D62" t="s">
        <v>32</v>
      </c>
      <c r="E62">
        <v>148</v>
      </c>
      <c r="F62">
        <f>IF(D62&lt;&gt;D61,E62,E62+F61)</f>
        <v>1553</v>
      </c>
      <c r="G62" s="7" t="str">
        <f>IF(AND(F62 &gt;= 15000, F62 &lt; 20000), E62 * 0.05, IF(F62 &gt;= 20000, E62 * 0.1, ""))</f>
        <v/>
      </c>
    </row>
    <row r="63" spans="1:7">
      <c r="A63" s="1">
        <v>44673</v>
      </c>
      <c r="B63" t="s">
        <v>9</v>
      </c>
      <c r="C63" t="s">
        <v>1</v>
      </c>
      <c r="D63" t="s">
        <v>32</v>
      </c>
      <c r="E63">
        <v>292</v>
      </c>
      <c r="F63">
        <f>IF(D63&lt;&gt;D62,E63,E63+F62)</f>
        <v>1845</v>
      </c>
      <c r="G63" s="7" t="str">
        <f>IF(AND(F63 &gt;= 15000, F63 &lt; 20000), E63 * 0.05, IF(F63 &gt;= 20000, E63 * 0.1, ""))</f>
        <v/>
      </c>
    </row>
    <row r="64" spans="1:7">
      <c r="A64" s="1">
        <v>44701</v>
      </c>
      <c r="B64" t="s">
        <v>4</v>
      </c>
      <c r="C64" t="s">
        <v>1</v>
      </c>
      <c r="D64" t="s">
        <v>32</v>
      </c>
      <c r="E64">
        <v>599</v>
      </c>
      <c r="F64">
        <f>IF(D64&lt;&gt;D63,E64,E64+F63)</f>
        <v>2444</v>
      </c>
      <c r="G64" s="7" t="str">
        <f>IF(AND(F64 &gt;= 15000, F64 &lt; 20000), E64 * 0.05, IF(F64 &gt;= 20000, E64 * 0.1, ""))</f>
        <v/>
      </c>
    </row>
    <row r="65" spans="1:7">
      <c r="A65" s="1">
        <v>44711</v>
      </c>
      <c r="B65" t="s">
        <v>4</v>
      </c>
      <c r="C65" t="s">
        <v>1</v>
      </c>
      <c r="D65" t="s">
        <v>32</v>
      </c>
      <c r="E65">
        <v>674</v>
      </c>
      <c r="F65">
        <f>IF(D65&lt;&gt;D64,E65,E65+F64)</f>
        <v>3118</v>
      </c>
      <c r="G65" s="7" t="str">
        <f>IF(AND(F65 &gt;= 15000, F65 &lt; 20000), E65 * 0.05, IF(F65 &gt;= 20000, E65 * 0.1, ""))</f>
        <v/>
      </c>
    </row>
    <row r="66" spans="1:7">
      <c r="A66" s="1">
        <v>44718</v>
      </c>
      <c r="B66" t="s">
        <v>60</v>
      </c>
      <c r="C66" t="s">
        <v>61</v>
      </c>
      <c r="D66" t="s">
        <v>32</v>
      </c>
      <c r="E66">
        <v>426</v>
      </c>
      <c r="F66">
        <f>IF(D66&lt;&gt;D65,E66,E66+F65)</f>
        <v>3544</v>
      </c>
      <c r="G66" s="7" t="str">
        <f>IF(AND(F66 &gt;= 15000, F66 &lt; 20000), E66 * 0.05, IF(F66 &gt;= 20000, E66 * 0.1, ""))</f>
        <v/>
      </c>
    </row>
    <row r="67" spans="1:7">
      <c r="A67" s="1">
        <v>44734</v>
      </c>
      <c r="B67" t="s">
        <v>64</v>
      </c>
      <c r="C67" t="s">
        <v>63</v>
      </c>
      <c r="D67" t="s">
        <v>32</v>
      </c>
      <c r="E67">
        <v>266</v>
      </c>
      <c r="F67">
        <f>IF(D67&lt;&gt;D66,E67,E67+F66)</f>
        <v>3810</v>
      </c>
      <c r="G67" s="7" t="str">
        <f>IF(AND(F67 &gt;= 15000, F67 &lt; 20000), E67 * 0.05, IF(F67 &gt;= 20000, E67 * 0.1, ""))</f>
        <v/>
      </c>
    </row>
    <row r="68" spans="1:7">
      <c r="A68" s="1">
        <v>44736</v>
      </c>
      <c r="B68" t="s">
        <v>60</v>
      </c>
      <c r="C68" t="s">
        <v>61</v>
      </c>
      <c r="D68" t="s">
        <v>32</v>
      </c>
      <c r="E68">
        <v>249</v>
      </c>
      <c r="F68">
        <f>IF(D68&lt;&gt;D67,E68,E68+F67)</f>
        <v>4059</v>
      </c>
      <c r="G68" s="7" t="str">
        <f>IF(AND(F68 &gt;= 15000, F68 &lt; 20000), E68 * 0.05, IF(F68 &gt;= 20000, E68 * 0.1, ""))</f>
        <v/>
      </c>
    </row>
    <row r="69" spans="1:7">
      <c r="A69" s="1">
        <v>44746</v>
      </c>
      <c r="B69" t="s">
        <v>60</v>
      </c>
      <c r="C69" t="s">
        <v>61</v>
      </c>
      <c r="D69" t="s">
        <v>32</v>
      </c>
      <c r="E69">
        <v>239</v>
      </c>
      <c r="F69">
        <f>IF(D69&lt;&gt;D68,E69,E69+F68)</f>
        <v>4298</v>
      </c>
      <c r="G69" s="7" t="str">
        <f>IF(AND(F69 &gt;= 15000, F69 &lt; 20000), E69 * 0.05, IF(F69 &gt;= 20000, E69 * 0.1, ""))</f>
        <v/>
      </c>
    </row>
    <row r="70" spans="1:7">
      <c r="A70" s="1">
        <v>44781</v>
      </c>
      <c r="B70" t="s">
        <v>60</v>
      </c>
      <c r="C70" t="s">
        <v>61</v>
      </c>
      <c r="D70" t="s">
        <v>32</v>
      </c>
      <c r="E70">
        <v>10</v>
      </c>
      <c r="F70">
        <f>IF(D70&lt;&gt;D69,E70,E70+F69)</f>
        <v>4308</v>
      </c>
      <c r="G70" s="7" t="str">
        <f>IF(AND(F70 &gt;= 15000, F70 &lt; 20000), E70 * 0.05, IF(F70 &gt;= 20000, E70 * 0.1, ""))</f>
        <v/>
      </c>
    </row>
    <row r="71" spans="1:7">
      <c r="A71" s="1">
        <v>44788</v>
      </c>
      <c r="B71" t="s">
        <v>62</v>
      </c>
      <c r="C71" t="s">
        <v>63</v>
      </c>
      <c r="D71" t="s">
        <v>32</v>
      </c>
      <c r="E71">
        <v>231</v>
      </c>
      <c r="F71">
        <f>IF(D71&lt;&gt;D70,E71,E71+F70)</f>
        <v>4539</v>
      </c>
      <c r="G71" s="7" t="str">
        <f>IF(AND(F71 &gt;= 15000, F71 &lt; 20000), E71 * 0.05, IF(F71 &gt;= 20000, E71 * 0.1, ""))</f>
        <v/>
      </c>
    </row>
    <row r="72" spans="1:7">
      <c r="A72" s="1">
        <v>44791</v>
      </c>
      <c r="B72" t="s">
        <v>62</v>
      </c>
      <c r="C72" t="s">
        <v>63</v>
      </c>
      <c r="D72" t="s">
        <v>32</v>
      </c>
      <c r="E72">
        <v>315</v>
      </c>
      <c r="F72">
        <f>IF(D72&lt;&gt;D71,E72,E72+F71)</f>
        <v>4854</v>
      </c>
      <c r="G72" s="7" t="str">
        <f>IF(AND(F72 &gt;= 15000, F72 &lt; 20000), E72 * 0.05, IF(F72 &gt;= 20000, E72 * 0.1, ""))</f>
        <v/>
      </c>
    </row>
    <row r="73" spans="1:7">
      <c r="A73" s="1">
        <v>44803</v>
      </c>
      <c r="B73" t="s">
        <v>60</v>
      </c>
      <c r="C73" t="s">
        <v>61</v>
      </c>
      <c r="D73" t="s">
        <v>32</v>
      </c>
      <c r="E73">
        <v>438</v>
      </c>
      <c r="F73">
        <f>IF(D73&lt;&gt;D72,E73,E73+F72)</f>
        <v>5292</v>
      </c>
      <c r="G73" s="7" t="str">
        <f>IF(AND(F73 &gt;= 15000, F73 &lt; 20000), E73 * 0.05, IF(F73 &gt;= 20000, E73 * 0.1, ""))</f>
        <v/>
      </c>
    </row>
    <row r="74" spans="1:7">
      <c r="A74" s="1">
        <v>44806</v>
      </c>
      <c r="B74" t="s">
        <v>67</v>
      </c>
      <c r="C74" t="s">
        <v>61</v>
      </c>
      <c r="D74" t="s">
        <v>32</v>
      </c>
      <c r="E74">
        <v>474</v>
      </c>
      <c r="F74">
        <f>IF(D74&lt;&gt;D73,E74,E74+F73)</f>
        <v>5766</v>
      </c>
      <c r="G74" s="7" t="str">
        <f>IF(AND(F74 &gt;= 15000, F74 &lt; 20000), E74 * 0.05, IF(F74 &gt;= 20000, E74 * 0.1, ""))</f>
        <v/>
      </c>
    </row>
    <row r="75" spans="1:7">
      <c r="A75" s="1">
        <v>44806</v>
      </c>
      <c r="B75" t="s">
        <v>67</v>
      </c>
      <c r="C75" t="s">
        <v>61</v>
      </c>
      <c r="D75" t="s">
        <v>32</v>
      </c>
      <c r="E75">
        <v>118</v>
      </c>
      <c r="F75">
        <f>IF(D75&lt;&gt;D74,E75,E75+F74)</f>
        <v>5884</v>
      </c>
      <c r="G75" s="7" t="str">
        <f>IF(AND(F75 &gt;= 15000, F75 &lt; 20000), E75 * 0.05, IF(F75 &gt;= 20000, E75 * 0.1, ""))</f>
        <v/>
      </c>
    </row>
    <row r="76" spans="1:7">
      <c r="A76" s="1">
        <v>44807</v>
      </c>
      <c r="B76" t="s">
        <v>65</v>
      </c>
      <c r="C76" t="s">
        <v>61</v>
      </c>
      <c r="D76" t="s">
        <v>32</v>
      </c>
      <c r="E76">
        <v>58</v>
      </c>
      <c r="F76">
        <f>IF(D76&lt;&gt;D75,E76,E76+F75)</f>
        <v>5942</v>
      </c>
      <c r="G76" s="7" t="str">
        <f>IF(AND(F76 &gt;= 15000, F76 &lt; 20000), E76 * 0.05, IF(F76 &gt;= 20000, E76 * 0.1, ""))</f>
        <v/>
      </c>
    </row>
    <row r="77" spans="1:7">
      <c r="A77" s="1">
        <v>44817</v>
      </c>
      <c r="B77" t="s">
        <v>65</v>
      </c>
      <c r="C77" t="s">
        <v>61</v>
      </c>
      <c r="D77" t="s">
        <v>32</v>
      </c>
      <c r="E77">
        <v>423</v>
      </c>
      <c r="F77">
        <f>IF(D77&lt;&gt;D76,E77,E77+F76)</f>
        <v>6365</v>
      </c>
      <c r="G77" s="7" t="str">
        <f>IF(AND(F77 &gt;= 15000, F77 &lt; 20000), E77 * 0.05, IF(F77 &gt;= 20000, E77 * 0.1, ""))</f>
        <v/>
      </c>
    </row>
    <row r="78" spans="1:7">
      <c r="A78" s="1">
        <v>44832</v>
      </c>
      <c r="B78" t="s">
        <v>65</v>
      </c>
      <c r="C78" t="s">
        <v>61</v>
      </c>
      <c r="D78" t="s">
        <v>32</v>
      </c>
      <c r="E78">
        <v>418</v>
      </c>
      <c r="F78">
        <f>IF(D78&lt;&gt;D77,E78,E78+F77)</f>
        <v>6783</v>
      </c>
      <c r="G78" s="7" t="str">
        <f>IF(AND(F78 &gt;= 15000, F78 &lt; 20000), E78 * 0.05, IF(F78 &gt;= 20000, E78 * 0.1, ""))</f>
        <v/>
      </c>
    </row>
    <row r="79" spans="1:7">
      <c r="A79" s="1">
        <v>44834</v>
      </c>
      <c r="B79" t="s">
        <v>60</v>
      </c>
      <c r="C79" t="s">
        <v>61</v>
      </c>
      <c r="D79" t="s">
        <v>32</v>
      </c>
      <c r="E79">
        <v>291</v>
      </c>
      <c r="F79">
        <f>IF(D79&lt;&gt;D78,E79,E79+F78)</f>
        <v>7074</v>
      </c>
      <c r="G79" s="7" t="str">
        <f>IF(AND(F79 &gt;= 15000, F79 &lt; 20000), E79 * 0.05, IF(F79 &gt;= 20000, E79 * 0.1, ""))</f>
        <v/>
      </c>
    </row>
    <row r="80" spans="1:7">
      <c r="A80" s="1">
        <v>44839</v>
      </c>
      <c r="B80" t="s">
        <v>60</v>
      </c>
      <c r="C80" t="s">
        <v>61</v>
      </c>
      <c r="D80" t="s">
        <v>32</v>
      </c>
      <c r="E80">
        <v>436</v>
      </c>
      <c r="F80">
        <f>IF(D80&lt;&gt;D79,E80,E80+F79)</f>
        <v>7510</v>
      </c>
      <c r="G80" s="7" t="str">
        <f>IF(AND(F80 &gt;= 15000, F80 &lt; 20000), E80 * 0.05, IF(F80 &gt;= 20000, E80 * 0.1, ""))</f>
        <v/>
      </c>
    </row>
    <row r="81" spans="1:7">
      <c r="A81" s="1">
        <v>44879</v>
      </c>
      <c r="B81" t="s">
        <v>60</v>
      </c>
      <c r="C81" t="s">
        <v>61</v>
      </c>
      <c r="D81" t="s">
        <v>32</v>
      </c>
      <c r="E81">
        <v>43</v>
      </c>
      <c r="F81">
        <f>IF(D81&lt;&gt;D80,E81,E81+F80)</f>
        <v>7553</v>
      </c>
      <c r="G81" s="7" t="str">
        <f>IF(AND(F81 &gt;= 15000, F81 &lt; 20000), E81 * 0.05, IF(F81 &gt;= 20000, E81 * 0.1, ""))</f>
        <v/>
      </c>
    </row>
    <row r="82" spans="1:7">
      <c r="A82" s="1">
        <v>44907</v>
      </c>
      <c r="B82" t="s">
        <v>15</v>
      </c>
      <c r="C82" t="s">
        <v>1</v>
      </c>
      <c r="D82" t="s">
        <v>32</v>
      </c>
      <c r="E82">
        <v>419</v>
      </c>
      <c r="F82">
        <f>IF(D82&lt;&gt;D81,E82,E82+F81)</f>
        <v>7972</v>
      </c>
      <c r="G82" s="7" t="str">
        <f>IF(AND(F82 &gt;= 15000, F82 &lt; 20000), E82 * 0.05, IF(F82 &gt;= 20000, E82 * 0.1, ""))</f>
        <v/>
      </c>
    </row>
    <row r="83" spans="1:7">
      <c r="A83" s="1">
        <v>44911</v>
      </c>
      <c r="B83" t="s">
        <v>11</v>
      </c>
      <c r="C83" t="s">
        <v>1</v>
      </c>
      <c r="D83" t="s">
        <v>32</v>
      </c>
      <c r="E83">
        <v>301</v>
      </c>
      <c r="F83">
        <f>IF(D83&lt;&gt;D82,E83,E83+F82)</f>
        <v>8273</v>
      </c>
      <c r="G83" s="7" t="str">
        <f>IF(AND(F83 &gt;= 15000, F83 &lt; 20000), E83 * 0.05, IF(F83 &gt;= 20000, E83 * 0.1, ""))</f>
        <v/>
      </c>
    </row>
    <row r="84" spans="1:7">
      <c r="A84" s="1">
        <v>44912</v>
      </c>
      <c r="B84" t="s">
        <v>4</v>
      </c>
      <c r="C84" t="s">
        <v>1</v>
      </c>
      <c r="D84" t="s">
        <v>32</v>
      </c>
      <c r="E84">
        <v>413</v>
      </c>
      <c r="F84">
        <f>IF(D84&lt;&gt;D83,E84,E84+F83)</f>
        <v>8686</v>
      </c>
      <c r="G84" s="7" t="str">
        <f>IF(AND(F84 &gt;= 15000, F84 &lt; 20000), E84 * 0.05, IF(F84 &gt;= 20000, E84 * 0.1, ""))</f>
        <v/>
      </c>
    </row>
    <row r="85" spans="1:7">
      <c r="A85" s="1">
        <v>44916</v>
      </c>
      <c r="B85" t="s">
        <v>9</v>
      </c>
      <c r="C85" t="s">
        <v>1</v>
      </c>
      <c r="D85" t="s">
        <v>32</v>
      </c>
      <c r="E85">
        <v>68</v>
      </c>
      <c r="F85">
        <f>IF(D85&lt;&gt;D84,E85,E85+F84)</f>
        <v>8754</v>
      </c>
      <c r="G85" s="7" t="str">
        <f>IF(AND(F85 &gt;= 15000, F85 &lt; 20000), E85 * 0.05, IF(F85 &gt;= 20000, E85 * 0.1, ""))</f>
        <v/>
      </c>
    </row>
    <row r="86" spans="1:7">
      <c r="A86" s="1">
        <v>44916</v>
      </c>
      <c r="B86" t="s">
        <v>0</v>
      </c>
      <c r="C86" t="s">
        <v>1</v>
      </c>
      <c r="D86" t="s">
        <v>32</v>
      </c>
      <c r="E86">
        <v>487</v>
      </c>
      <c r="F86">
        <f>IF(D86&lt;&gt;D85,E86,E86+F85)</f>
        <v>9241</v>
      </c>
      <c r="G86" s="7" t="str">
        <f>IF(AND(F86 &gt;= 15000, F86 &lt; 20000), E86 * 0.05, IF(F86 &gt;= 20000, E86 * 0.1, ""))</f>
        <v/>
      </c>
    </row>
    <row r="87" spans="1:7">
      <c r="A87" s="1">
        <v>44926</v>
      </c>
      <c r="B87" t="s">
        <v>9</v>
      </c>
      <c r="C87" t="s">
        <v>1</v>
      </c>
      <c r="D87" t="s">
        <v>32</v>
      </c>
      <c r="E87">
        <v>169</v>
      </c>
      <c r="F87">
        <f>IF(D87&lt;&gt;D86,E87,E87+F86)</f>
        <v>9410</v>
      </c>
      <c r="G87" s="7" t="str">
        <f>IF(AND(F87 &gt;= 15000, F87 &lt; 20000), E87 * 0.05, IF(F87 &gt;= 20000, E87 * 0.1, ""))</f>
        <v/>
      </c>
    </row>
    <row r="88" spans="1:7">
      <c r="A88" s="1">
        <v>44571</v>
      </c>
      <c r="B88" t="s">
        <v>15</v>
      </c>
      <c r="C88" t="s">
        <v>1</v>
      </c>
      <c r="D88" t="s">
        <v>41</v>
      </c>
      <c r="E88">
        <v>260</v>
      </c>
      <c r="F88">
        <f>IF(D88&lt;&gt;D87,E88,E88+F87)</f>
        <v>260</v>
      </c>
      <c r="G88" s="7" t="str">
        <f>IF(AND(F88 &gt;= 15000, F88 &lt; 20000), E88 * 0.05, IF(F88 &gt;= 20000, E88 * 0.1, ""))</f>
        <v/>
      </c>
    </row>
    <row r="89" spans="1:7">
      <c r="A89" s="1">
        <v>44578</v>
      </c>
      <c r="B89" t="s">
        <v>11</v>
      </c>
      <c r="C89" t="s">
        <v>1</v>
      </c>
      <c r="D89" t="s">
        <v>41</v>
      </c>
      <c r="E89">
        <v>88</v>
      </c>
      <c r="F89">
        <f>IF(D89&lt;&gt;D88,E89,E89+F88)</f>
        <v>348</v>
      </c>
      <c r="G89" s="7" t="str">
        <f>IF(AND(F89 &gt;= 15000, F89 &lt; 20000), E89 * 0.05, IF(F89 &gt;= 20000, E89 * 0.1, ""))</f>
        <v/>
      </c>
    </row>
    <row r="90" spans="1:7">
      <c r="A90" s="1">
        <v>44580</v>
      </c>
      <c r="B90" t="s">
        <v>8</v>
      </c>
      <c r="C90" t="s">
        <v>1</v>
      </c>
      <c r="D90" t="s">
        <v>41</v>
      </c>
      <c r="E90">
        <v>482</v>
      </c>
      <c r="F90">
        <f>IF(D90&lt;&gt;D89,E90,E90+F89)</f>
        <v>830</v>
      </c>
      <c r="G90" s="7" t="str">
        <f>IF(AND(F90 &gt;= 15000, F90 &lt; 20000), E90 * 0.05, IF(F90 &gt;= 20000, E90 * 0.1, ""))</f>
        <v/>
      </c>
    </row>
    <row r="91" spans="1:7">
      <c r="A91" s="1">
        <v>44582</v>
      </c>
      <c r="B91" t="s">
        <v>0</v>
      </c>
      <c r="C91" t="s">
        <v>1</v>
      </c>
      <c r="D91" t="s">
        <v>41</v>
      </c>
      <c r="E91">
        <v>212</v>
      </c>
      <c r="F91">
        <f>IF(D91&lt;&gt;D90,E91,E91+F90)</f>
        <v>1042</v>
      </c>
      <c r="G91" s="7" t="str">
        <f>IF(AND(F91 &gt;= 15000, F91 &lt; 20000), E91 * 0.05, IF(F91 &gt;= 20000, E91 * 0.1, ""))</f>
        <v/>
      </c>
    </row>
    <row r="92" spans="1:7">
      <c r="A92" s="1">
        <v>44585</v>
      </c>
      <c r="B92" t="s">
        <v>13</v>
      </c>
      <c r="C92" t="s">
        <v>1</v>
      </c>
      <c r="D92" t="s">
        <v>41</v>
      </c>
      <c r="E92">
        <v>407</v>
      </c>
      <c r="F92">
        <f>IF(D92&lt;&gt;D91,E92,E92+F91)</f>
        <v>1449</v>
      </c>
      <c r="G92" s="7" t="str">
        <f>IF(AND(F92 &gt;= 15000, F92 &lt; 20000), E92 * 0.05, IF(F92 &gt;= 20000, E92 * 0.1, ""))</f>
        <v/>
      </c>
    </row>
    <row r="93" spans="1:7">
      <c r="A93" s="1">
        <v>44595</v>
      </c>
      <c r="B93" t="s">
        <v>4</v>
      </c>
      <c r="C93" t="s">
        <v>1</v>
      </c>
      <c r="D93" t="s">
        <v>41</v>
      </c>
      <c r="E93">
        <v>231</v>
      </c>
      <c r="F93">
        <f>IF(D93&lt;&gt;D92,E93,E93+F92)</f>
        <v>1680</v>
      </c>
      <c r="G93" s="7" t="str">
        <f>IF(AND(F93 &gt;= 15000, F93 &lt; 20000), E93 * 0.05, IF(F93 &gt;= 20000, E93 * 0.1, ""))</f>
        <v/>
      </c>
    </row>
    <row r="94" spans="1:7">
      <c r="A94" s="1">
        <v>44595</v>
      </c>
      <c r="B94" t="s">
        <v>9</v>
      </c>
      <c r="C94" t="s">
        <v>1</v>
      </c>
      <c r="D94" t="s">
        <v>41</v>
      </c>
      <c r="E94">
        <v>255</v>
      </c>
      <c r="F94">
        <f>IF(D94&lt;&gt;D93,E94,E94+F93)</f>
        <v>1935</v>
      </c>
      <c r="G94" s="7" t="str">
        <f>IF(AND(F94 &gt;= 15000, F94 &lt; 20000), E94 * 0.05, IF(F94 &gt;= 20000, E94 * 0.1, ""))</f>
        <v/>
      </c>
    </row>
    <row r="95" spans="1:7">
      <c r="A95" s="1">
        <v>44599</v>
      </c>
      <c r="B95" t="s">
        <v>8</v>
      </c>
      <c r="C95" t="s">
        <v>1</v>
      </c>
      <c r="D95" t="s">
        <v>41</v>
      </c>
      <c r="E95">
        <v>49</v>
      </c>
      <c r="F95">
        <f>IF(D95&lt;&gt;D94,E95,E95+F94)</f>
        <v>1984</v>
      </c>
      <c r="G95" s="7" t="str">
        <f>IF(AND(F95 &gt;= 15000, F95 &lt; 20000), E95 * 0.05, IF(F95 &gt;= 20000, E95 * 0.1, ""))</f>
        <v/>
      </c>
    </row>
    <row r="96" spans="1:7">
      <c r="A96" s="1">
        <v>44604</v>
      </c>
      <c r="B96" t="s">
        <v>22</v>
      </c>
      <c r="C96" t="s">
        <v>1</v>
      </c>
      <c r="D96" t="s">
        <v>41</v>
      </c>
      <c r="E96">
        <v>163</v>
      </c>
      <c r="F96">
        <f>IF(D96&lt;&gt;D95,E96,E96+F95)</f>
        <v>2147</v>
      </c>
      <c r="G96" s="7" t="str">
        <f>IF(AND(F96 &gt;= 15000, F96 &lt; 20000), E96 * 0.05, IF(F96 &gt;= 20000, E96 * 0.1, ""))</f>
        <v/>
      </c>
    </row>
    <row r="97" spans="1:7">
      <c r="A97" s="1">
        <v>44607</v>
      </c>
      <c r="B97" t="s">
        <v>17</v>
      </c>
      <c r="C97" t="s">
        <v>1</v>
      </c>
      <c r="D97" t="s">
        <v>41</v>
      </c>
      <c r="E97">
        <v>301</v>
      </c>
      <c r="F97">
        <f>IF(D97&lt;&gt;D96,E97,E97+F96)</f>
        <v>2448</v>
      </c>
      <c r="G97" s="7" t="str">
        <f>IF(AND(F97 &gt;= 15000, F97 &lt; 20000), E97 * 0.05, IF(F97 &gt;= 20000, E97 * 0.1, ""))</f>
        <v/>
      </c>
    </row>
    <row r="98" spans="1:7">
      <c r="A98" s="1">
        <v>44608</v>
      </c>
      <c r="B98" t="s">
        <v>22</v>
      </c>
      <c r="C98" t="s">
        <v>1</v>
      </c>
      <c r="D98" t="s">
        <v>41</v>
      </c>
      <c r="E98">
        <v>39</v>
      </c>
      <c r="F98">
        <f>IF(D98&lt;&gt;D97,E98,E98+F97)</f>
        <v>2487</v>
      </c>
      <c r="G98" s="7" t="str">
        <f>IF(AND(F98 &gt;= 15000, F98 &lt; 20000), E98 * 0.05, IF(F98 &gt;= 20000, E98 * 0.1, ""))</f>
        <v/>
      </c>
    </row>
    <row r="99" spans="1:7">
      <c r="A99" s="1">
        <v>44610</v>
      </c>
      <c r="B99" t="s">
        <v>4</v>
      </c>
      <c r="C99" t="s">
        <v>1</v>
      </c>
      <c r="D99" t="s">
        <v>41</v>
      </c>
      <c r="E99">
        <v>610</v>
      </c>
      <c r="F99">
        <f>IF(D99&lt;&gt;D98,E99,E99+F98)</f>
        <v>3097</v>
      </c>
      <c r="G99" s="7" t="str">
        <f>IF(AND(F99 &gt;= 15000, F99 &lt; 20000), E99 * 0.05, IF(F99 &gt;= 20000, E99 * 0.1, ""))</f>
        <v/>
      </c>
    </row>
    <row r="100" spans="1:7">
      <c r="A100" s="1">
        <v>44611</v>
      </c>
      <c r="B100" t="s">
        <v>8</v>
      </c>
      <c r="C100" t="s">
        <v>1</v>
      </c>
      <c r="D100" t="s">
        <v>41</v>
      </c>
      <c r="E100">
        <v>342</v>
      </c>
      <c r="F100">
        <f>IF(D100&lt;&gt;D99,E100,E100+F99)</f>
        <v>3439</v>
      </c>
      <c r="G100" s="7" t="str">
        <f>IF(AND(F100 &gt;= 15000, F100 &lt; 20000), E100 * 0.05, IF(F100 &gt;= 20000, E100 * 0.1, ""))</f>
        <v/>
      </c>
    </row>
    <row r="101" spans="1:7">
      <c r="A101" s="1">
        <v>44613</v>
      </c>
      <c r="B101" t="s">
        <v>13</v>
      </c>
      <c r="C101" t="s">
        <v>1</v>
      </c>
      <c r="D101" t="s">
        <v>41</v>
      </c>
      <c r="E101">
        <v>354</v>
      </c>
      <c r="F101">
        <f>IF(D101&lt;&gt;D100,E101,E101+F100)</f>
        <v>3793</v>
      </c>
      <c r="G101" s="7" t="str">
        <f>IF(AND(F101 &gt;= 15000, F101 &lt; 20000), E101 * 0.05, IF(F101 &gt;= 20000, E101 * 0.1, ""))</f>
        <v/>
      </c>
    </row>
    <row r="102" spans="1:7">
      <c r="A102" s="1">
        <v>44616</v>
      </c>
      <c r="B102" t="s">
        <v>8</v>
      </c>
      <c r="C102" t="s">
        <v>1</v>
      </c>
      <c r="D102" t="s">
        <v>41</v>
      </c>
      <c r="E102">
        <v>418</v>
      </c>
      <c r="F102">
        <f>IF(D102&lt;&gt;D101,E102,E102+F101)</f>
        <v>4211</v>
      </c>
      <c r="G102" s="7" t="str">
        <f>IF(AND(F102 &gt;= 15000, F102 &lt; 20000), E102 * 0.05, IF(F102 &gt;= 20000, E102 * 0.1, ""))</f>
        <v/>
      </c>
    </row>
    <row r="103" spans="1:7">
      <c r="A103" s="1">
        <v>44627</v>
      </c>
      <c r="B103" t="s">
        <v>0</v>
      </c>
      <c r="C103" t="s">
        <v>1</v>
      </c>
      <c r="D103" t="s">
        <v>41</v>
      </c>
      <c r="E103">
        <v>419</v>
      </c>
      <c r="F103">
        <f>IF(D103&lt;&gt;D102,E103,E103+F102)</f>
        <v>4630</v>
      </c>
      <c r="G103" s="7" t="str">
        <f>IF(AND(F103 &gt;= 15000, F103 &lt; 20000), E103 * 0.05, IF(F103 &gt;= 20000, E103 * 0.1, ""))</f>
        <v/>
      </c>
    </row>
    <row r="104" spans="1:7">
      <c r="A104" s="1">
        <v>44635</v>
      </c>
      <c r="B104" t="s">
        <v>0</v>
      </c>
      <c r="C104" t="s">
        <v>1</v>
      </c>
      <c r="D104" t="s">
        <v>41</v>
      </c>
      <c r="E104">
        <v>245</v>
      </c>
      <c r="F104">
        <f>IF(D104&lt;&gt;D103,E104,E104+F103)</f>
        <v>4875</v>
      </c>
      <c r="G104" s="7" t="str">
        <f>IF(AND(F104 &gt;= 15000, F104 &lt; 20000), E104 * 0.05, IF(F104 &gt;= 20000, E104 * 0.1, ""))</f>
        <v/>
      </c>
    </row>
    <row r="105" spans="1:7">
      <c r="A105" s="1">
        <v>44646</v>
      </c>
      <c r="B105" t="s">
        <v>9</v>
      </c>
      <c r="C105" t="s">
        <v>1</v>
      </c>
      <c r="D105" t="s">
        <v>41</v>
      </c>
      <c r="E105">
        <v>93</v>
      </c>
      <c r="F105">
        <f>IF(D105&lt;&gt;D104,E105,E105+F104)</f>
        <v>4968</v>
      </c>
      <c r="G105" s="7" t="str">
        <f>IF(AND(F105 &gt;= 15000, F105 &lt; 20000), E105 * 0.05, IF(F105 &gt;= 20000, E105 * 0.1, ""))</f>
        <v/>
      </c>
    </row>
    <row r="106" spans="1:7">
      <c r="A106" s="1">
        <v>44649</v>
      </c>
      <c r="B106" t="s">
        <v>0</v>
      </c>
      <c r="C106" t="s">
        <v>1</v>
      </c>
      <c r="D106" t="s">
        <v>41</v>
      </c>
      <c r="E106">
        <v>677</v>
      </c>
      <c r="F106">
        <f>IF(D106&lt;&gt;D105,E106,E106+F105)</f>
        <v>5645</v>
      </c>
      <c r="G106" s="7" t="str">
        <f>IF(AND(F106 &gt;= 15000, F106 &lt; 20000), E106 * 0.05, IF(F106 &gt;= 20000, E106 * 0.1, ""))</f>
        <v/>
      </c>
    </row>
    <row r="107" spans="1:7">
      <c r="A107" s="1">
        <v>44683</v>
      </c>
      <c r="B107" t="s">
        <v>9</v>
      </c>
      <c r="C107" t="s">
        <v>1</v>
      </c>
      <c r="D107" t="s">
        <v>41</v>
      </c>
      <c r="E107">
        <v>490</v>
      </c>
      <c r="F107">
        <f>IF(D107&lt;&gt;D106,E107,E107+F106)</f>
        <v>6135</v>
      </c>
      <c r="G107" s="7" t="str">
        <f>IF(AND(F107 &gt;= 15000, F107 &lt; 20000), E107 * 0.05, IF(F107 &gt;= 20000, E107 * 0.1, ""))</f>
        <v/>
      </c>
    </row>
    <row r="108" spans="1:7">
      <c r="A108" s="1">
        <v>44690</v>
      </c>
      <c r="B108" t="s">
        <v>11</v>
      </c>
      <c r="C108" t="s">
        <v>1</v>
      </c>
      <c r="D108" t="s">
        <v>41</v>
      </c>
      <c r="E108">
        <v>45</v>
      </c>
      <c r="F108">
        <f>IF(D108&lt;&gt;D107,E108,E108+F107)</f>
        <v>6180</v>
      </c>
      <c r="G108" s="7" t="str">
        <f>IF(AND(F108 &gt;= 15000, F108 &lt; 20000), E108 * 0.05, IF(F108 &gt;= 20000, E108 * 0.1, ""))</f>
        <v/>
      </c>
    </row>
    <row r="109" spans="1:7">
      <c r="A109" s="1">
        <v>44691</v>
      </c>
      <c r="B109" t="s">
        <v>0</v>
      </c>
      <c r="C109" t="s">
        <v>1</v>
      </c>
      <c r="D109" t="s">
        <v>41</v>
      </c>
      <c r="E109">
        <v>410</v>
      </c>
      <c r="F109">
        <f>IF(D109&lt;&gt;D108,E109,E109+F108)</f>
        <v>6590</v>
      </c>
      <c r="G109" s="7" t="str">
        <f>IF(AND(F109 &gt;= 15000, F109 &lt; 20000), E109 * 0.05, IF(F109 &gt;= 20000, E109 * 0.1, ""))</f>
        <v/>
      </c>
    </row>
    <row r="110" spans="1:7">
      <c r="A110" s="1">
        <v>44694</v>
      </c>
      <c r="B110" t="s">
        <v>11</v>
      </c>
      <c r="C110" t="s">
        <v>1</v>
      </c>
      <c r="D110" t="s">
        <v>41</v>
      </c>
      <c r="E110">
        <v>91</v>
      </c>
      <c r="F110">
        <f>IF(D110&lt;&gt;D109,E110,E110+F109)</f>
        <v>6681</v>
      </c>
      <c r="G110" s="7" t="str">
        <f>IF(AND(F110 &gt;= 15000, F110 &lt; 20000), E110 * 0.05, IF(F110 &gt;= 20000, E110 * 0.1, ""))</f>
        <v/>
      </c>
    </row>
    <row r="111" spans="1:7">
      <c r="A111" s="1">
        <v>44702</v>
      </c>
      <c r="B111" t="s">
        <v>15</v>
      </c>
      <c r="C111" t="s">
        <v>1</v>
      </c>
      <c r="D111" t="s">
        <v>41</v>
      </c>
      <c r="E111">
        <v>136</v>
      </c>
      <c r="F111">
        <f>IF(D111&lt;&gt;D110,E111,E111+F110)</f>
        <v>6817</v>
      </c>
      <c r="G111" s="7" t="str">
        <f>IF(AND(F111 &gt;= 15000, F111 &lt; 20000), E111 * 0.05, IF(F111 &gt;= 20000, E111 * 0.1, ""))</f>
        <v/>
      </c>
    </row>
    <row r="112" spans="1:7">
      <c r="A112" s="1">
        <v>44706</v>
      </c>
      <c r="B112" t="s">
        <v>17</v>
      </c>
      <c r="C112" t="s">
        <v>1</v>
      </c>
      <c r="D112" t="s">
        <v>41</v>
      </c>
      <c r="E112">
        <v>81</v>
      </c>
      <c r="F112">
        <f>IF(D112&lt;&gt;D111,E112,E112+F111)</f>
        <v>6898</v>
      </c>
      <c r="G112" s="7" t="str">
        <f>IF(AND(F112 &gt;= 15000, F112 &lt; 20000), E112 * 0.05, IF(F112 &gt;= 20000, E112 * 0.1, ""))</f>
        <v/>
      </c>
    </row>
    <row r="113" spans="1:7">
      <c r="A113" s="1">
        <v>44708</v>
      </c>
      <c r="B113" t="s">
        <v>9</v>
      </c>
      <c r="C113" t="s">
        <v>1</v>
      </c>
      <c r="D113" t="s">
        <v>41</v>
      </c>
      <c r="E113">
        <v>117</v>
      </c>
      <c r="F113">
        <f>IF(D113&lt;&gt;D112,E113,E113+F112)</f>
        <v>7015</v>
      </c>
      <c r="G113" s="7" t="str">
        <f>IF(AND(F113 &gt;= 15000, F113 &lt; 20000), E113 * 0.05, IF(F113 &gt;= 20000, E113 * 0.1, ""))</f>
        <v/>
      </c>
    </row>
    <row r="114" spans="1:7">
      <c r="A114" s="1">
        <v>44718</v>
      </c>
      <c r="B114" t="s">
        <v>62</v>
      </c>
      <c r="C114" t="s">
        <v>63</v>
      </c>
      <c r="D114" t="s">
        <v>41</v>
      </c>
      <c r="E114">
        <v>321</v>
      </c>
      <c r="F114">
        <f>IF(D114&lt;&gt;D113,E114,E114+F113)</f>
        <v>7336</v>
      </c>
      <c r="G114" s="7" t="str">
        <f>IF(AND(F114 &gt;= 15000, F114 &lt; 20000), E114 * 0.05, IF(F114 &gt;= 20000, E114 * 0.1, ""))</f>
        <v/>
      </c>
    </row>
    <row r="115" spans="1:7">
      <c r="A115" s="1">
        <v>44729</v>
      </c>
      <c r="B115" t="s">
        <v>60</v>
      </c>
      <c r="C115" t="s">
        <v>61</v>
      </c>
      <c r="D115" t="s">
        <v>41</v>
      </c>
      <c r="E115">
        <v>491</v>
      </c>
      <c r="F115">
        <f>IF(D115&lt;&gt;D114,E115,E115+F114)</f>
        <v>7827</v>
      </c>
      <c r="G115" s="7" t="str">
        <f>IF(AND(F115 &gt;= 15000, F115 &lt; 20000), E115 * 0.05, IF(F115 &gt;= 20000, E115 * 0.1, ""))</f>
        <v/>
      </c>
    </row>
    <row r="116" spans="1:7">
      <c r="A116" s="1">
        <v>44730</v>
      </c>
      <c r="B116" t="s">
        <v>64</v>
      </c>
      <c r="C116" t="s">
        <v>63</v>
      </c>
      <c r="D116" t="s">
        <v>41</v>
      </c>
      <c r="E116">
        <v>315</v>
      </c>
      <c r="F116">
        <f>IF(D116&lt;&gt;D115,E116,E116+F115)</f>
        <v>8142</v>
      </c>
      <c r="G116" s="7" t="str">
        <f>IF(AND(F116 &gt;= 15000, F116 &lt; 20000), E116 * 0.05, IF(F116 &gt;= 20000, E116 * 0.1, ""))</f>
        <v/>
      </c>
    </row>
    <row r="117" spans="1:7">
      <c r="A117" s="1">
        <v>44739</v>
      </c>
      <c r="B117" t="s">
        <v>64</v>
      </c>
      <c r="C117" t="s">
        <v>63</v>
      </c>
      <c r="D117" t="s">
        <v>41</v>
      </c>
      <c r="E117">
        <v>499</v>
      </c>
      <c r="F117">
        <f>IF(D117&lt;&gt;D116,E117,E117+F116)</f>
        <v>8641</v>
      </c>
      <c r="G117" s="7" t="str">
        <f>IF(AND(F117 &gt;= 15000, F117 &lt; 20000), E117 * 0.05, IF(F117 &gt;= 20000, E117 * 0.1, ""))</f>
        <v/>
      </c>
    </row>
    <row r="118" spans="1:7">
      <c r="A118" s="1">
        <v>44740</v>
      </c>
      <c r="B118" t="s">
        <v>64</v>
      </c>
      <c r="C118" t="s">
        <v>63</v>
      </c>
      <c r="D118" t="s">
        <v>41</v>
      </c>
      <c r="E118">
        <v>139</v>
      </c>
      <c r="F118">
        <f>IF(D118&lt;&gt;D117,E118,E118+F117)</f>
        <v>8780</v>
      </c>
      <c r="G118" s="7" t="str">
        <f>IF(AND(F118 &gt;= 15000, F118 &lt; 20000), E118 * 0.05, IF(F118 &gt;= 20000, E118 * 0.1, ""))</f>
        <v/>
      </c>
    </row>
    <row r="119" spans="1:7">
      <c r="A119" s="1">
        <v>44746</v>
      </c>
      <c r="B119" t="s">
        <v>62</v>
      </c>
      <c r="C119" t="s">
        <v>63</v>
      </c>
      <c r="D119" t="s">
        <v>41</v>
      </c>
      <c r="E119">
        <v>453</v>
      </c>
      <c r="F119">
        <f>IF(D119&lt;&gt;D118,E119,E119+F118)</f>
        <v>9233</v>
      </c>
      <c r="G119" s="7" t="str">
        <f>IF(AND(F119 &gt;= 15000, F119 &lt; 20000), E119 * 0.05, IF(F119 &gt;= 20000, E119 * 0.1, ""))</f>
        <v/>
      </c>
    </row>
    <row r="120" spans="1:7">
      <c r="A120" s="1">
        <v>44754</v>
      </c>
      <c r="B120" t="s">
        <v>62</v>
      </c>
      <c r="C120" t="s">
        <v>63</v>
      </c>
      <c r="D120" t="s">
        <v>41</v>
      </c>
      <c r="E120">
        <v>221</v>
      </c>
      <c r="F120">
        <f>IF(D120&lt;&gt;D119,E120,E120+F119)</f>
        <v>9454</v>
      </c>
      <c r="G120" s="7" t="str">
        <f>IF(AND(F120 &gt;= 15000, F120 &lt; 20000), E120 * 0.05, IF(F120 &gt;= 20000, E120 * 0.1, ""))</f>
        <v/>
      </c>
    </row>
    <row r="121" spans="1:7">
      <c r="A121" s="1">
        <v>44755</v>
      </c>
      <c r="B121" t="s">
        <v>64</v>
      </c>
      <c r="C121" t="s">
        <v>63</v>
      </c>
      <c r="D121" t="s">
        <v>41</v>
      </c>
      <c r="E121">
        <v>276</v>
      </c>
      <c r="F121">
        <f>IF(D121&lt;&gt;D120,E121,E121+F120)</f>
        <v>9730</v>
      </c>
      <c r="G121" s="7" t="str">
        <f>IF(AND(F121 &gt;= 15000, F121 &lt; 20000), E121 * 0.05, IF(F121 &gt;= 20000, E121 * 0.1, ""))</f>
        <v/>
      </c>
    </row>
    <row r="122" spans="1:7">
      <c r="A122" s="1">
        <v>44760</v>
      </c>
      <c r="B122" t="s">
        <v>62</v>
      </c>
      <c r="C122" t="s">
        <v>63</v>
      </c>
      <c r="D122" t="s">
        <v>41</v>
      </c>
      <c r="E122">
        <v>403</v>
      </c>
      <c r="F122">
        <f>IF(D122&lt;&gt;D121,E122,E122+F121)</f>
        <v>10133</v>
      </c>
      <c r="G122" s="7" t="str">
        <f>IF(AND(F122 &gt;= 15000, F122 &lt; 20000), E122 * 0.05, IF(F122 &gt;= 20000, E122 * 0.1, ""))</f>
        <v/>
      </c>
    </row>
    <row r="123" spans="1:7">
      <c r="A123" s="1">
        <v>44772</v>
      </c>
      <c r="B123" t="s">
        <v>62</v>
      </c>
      <c r="C123" t="s">
        <v>63</v>
      </c>
      <c r="D123" t="s">
        <v>41</v>
      </c>
      <c r="E123">
        <v>86</v>
      </c>
      <c r="F123">
        <f>IF(D123&lt;&gt;D122,E123,E123+F122)</f>
        <v>10219</v>
      </c>
      <c r="G123" s="7" t="str">
        <f>IF(AND(F123 &gt;= 15000, F123 &lt; 20000), E123 * 0.05, IF(F123 &gt;= 20000, E123 * 0.1, ""))</f>
        <v/>
      </c>
    </row>
    <row r="124" spans="1:7">
      <c r="A124" s="1">
        <v>44775</v>
      </c>
      <c r="B124" t="s">
        <v>60</v>
      </c>
      <c r="C124" t="s">
        <v>61</v>
      </c>
      <c r="D124" t="s">
        <v>41</v>
      </c>
      <c r="E124">
        <v>166</v>
      </c>
      <c r="F124">
        <f>IF(D124&lt;&gt;D123,E124,E124+F123)</f>
        <v>10385</v>
      </c>
      <c r="G124" s="7" t="str">
        <f>IF(AND(F124 &gt;= 15000, F124 &lt; 20000), E124 * 0.05, IF(F124 &gt;= 20000, E124 * 0.1, ""))</f>
        <v/>
      </c>
    </row>
    <row r="125" spans="1:7">
      <c r="A125" s="1">
        <v>44779</v>
      </c>
      <c r="B125" t="s">
        <v>62</v>
      </c>
      <c r="C125" t="s">
        <v>63</v>
      </c>
      <c r="D125" t="s">
        <v>41</v>
      </c>
      <c r="E125">
        <v>353</v>
      </c>
      <c r="F125">
        <f>IF(D125&lt;&gt;D124,E125,E125+F124)</f>
        <v>10738</v>
      </c>
      <c r="G125" s="7" t="str">
        <f>IF(AND(F125 &gt;= 15000, F125 &lt; 20000), E125 * 0.05, IF(F125 &gt;= 20000, E125 * 0.1, ""))</f>
        <v/>
      </c>
    </row>
    <row r="126" spans="1:7">
      <c r="A126" s="1">
        <v>44785</v>
      </c>
      <c r="B126" t="s">
        <v>60</v>
      </c>
      <c r="C126" t="s">
        <v>61</v>
      </c>
      <c r="D126" t="s">
        <v>41</v>
      </c>
      <c r="E126">
        <v>238</v>
      </c>
      <c r="F126">
        <f>IF(D126&lt;&gt;D125,E126,E126+F125)</f>
        <v>10976</v>
      </c>
      <c r="G126" s="7" t="str">
        <f>IF(AND(F126 &gt;= 15000, F126 &lt; 20000), E126 * 0.05, IF(F126 &gt;= 20000, E126 * 0.1, ""))</f>
        <v/>
      </c>
    </row>
    <row r="127" spans="1:7">
      <c r="A127" s="1">
        <v>44792</v>
      </c>
      <c r="B127" t="s">
        <v>64</v>
      </c>
      <c r="C127" t="s">
        <v>63</v>
      </c>
      <c r="D127" t="s">
        <v>41</v>
      </c>
      <c r="E127">
        <v>67</v>
      </c>
      <c r="F127">
        <f>IF(D127&lt;&gt;D126,E127,E127+F126)</f>
        <v>11043</v>
      </c>
      <c r="G127" s="7" t="str">
        <f>IF(AND(F127 &gt;= 15000, F127 &lt; 20000), E127 * 0.05, IF(F127 &gt;= 20000, E127 * 0.1, ""))</f>
        <v/>
      </c>
    </row>
    <row r="128" spans="1:7">
      <c r="A128" s="1">
        <v>44842</v>
      </c>
      <c r="B128" t="s">
        <v>60</v>
      </c>
      <c r="C128" t="s">
        <v>61</v>
      </c>
      <c r="D128" t="s">
        <v>41</v>
      </c>
      <c r="E128">
        <v>430</v>
      </c>
      <c r="F128">
        <f>IF(D128&lt;&gt;D127,E128,E128+F127)</f>
        <v>11473</v>
      </c>
      <c r="G128" s="7" t="str">
        <f>IF(AND(F128 &gt;= 15000, F128 &lt; 20000), E128 * 0.05, IF(F128 &gt;= 20000, E128 * 0.1, ""))</f>
        <v/>
      </c>
    </row>
    <row r="129" spans="1:7">
      <c r="A129" s="1">
        <v>44844</v>
      </c>
      <c r="B129" t="s">
        <v>65</v>
      </c>
      <c r="C129" t="s">
        <v>61</v>
      </c>
      <c r="D129" t="s">
        <v>41</v>
      </c>
      <c r="E129">
        <v>413</v>
      </c>
      <c r="F129">
        <f>IF(D129&lt;&gt;D128,E129,E129+F128)</f>
        <v>11886</v>
      </c>
      <c r="G129" s="7" t="str">
        <f>IF(AND(F129 &gt;= 15000, F129 &lt; 20000), E129 * 0.05, IF(F129 &gt;= 20000, E129 * 0.1, ""))</f>
        <v/>
      </c>
    </row>
    <row r="130" spans="1:7">
      <c r="A130" s="1">
        <v>44848</v>
      </c>
      <c r="B130" t="s">
        <v>65</v>
      </c>
      <c r="C130" t="s">
        <v>61</v>
      </c>
      <c r="D130" t="s">
        <v>41</v>
      </c>
      <c r="E130">
        <v>110</v>
      </c>
      <c r="F130">
        <f>IF(D130&lt;&gt;D129,E130,E130+F129)</f>
        <v>11996</v>
      </c>
      <c r="G130" s="7" t="str">
        <f>IF(AND(F130 &gt;= 15000, F130 &lt; 20000), E130 * 0.05, IF(F130 &gt;= 20000, E130 * 0.1, ""))</f>
        <v/>
      </c>
    </row>
    <row r="131" spans="1:7">
      <c r="A131" s="1">
        <v>44849</v>
      </c>
      <c r="B131" t="s">
        <v>66</v>
      </c>
      <c r="C131" t="s">
        <v>61</v>
      </c>
      <c r="D131" t="s">
        <v>41</v>
      </c>
      <c r="E131">
        <v>423</v>
      </c>
      <c r="F131">
        <f>IF(D131&lt;&gt;D130,E131,E131+F130)</f>
        <v>12419</v>
      </c>
      <c r="G131" s="7" t="str">
        <f>IF(AND(F131 &gt;= 15000, F131 &lt; 20000), E131 * 0.05, IF(F131 &gt;= 20000, E131 * 0.1, ""))</f>
        <v/>
      </c>
    </row>
    <row r="132" spans="1:7">
      <c r="A132" s="1">
        <v>44856</v>
      </c>
      <c r="B132" t="s">
        <v>60</v>
      </c>
      <c r="C132" t="s">
        <v>61</v>
      </c>
      <c r="D132" t="s">
        <v>41</v>
      </c>
      <c r="E132">
        <v>396</v>
      </c>
      <c r="F132">
        <f>IF(D132&lt;&gt;D131,E132,E132+F131)</f>
        <v>12815</v>
      </c>
      <c r="G132" s="7" t="str">
        <f>IF(AND(F132 &gt;= 15000, F132 &lt; 20000), E132 * 0.05, IF(F132 &gt;= 20000, E132 * 0.1, ""))</f>
        <v/>
      </c>
    </row>
    <row r="133" spans="1:7">
      <c r="A133" s="1">
        <v>44880</v>
      </c>
      <c r="B133" t="s">
        <v>68</v>
      </c>
      <c r="C133" t="s">
        <v>61</v>
      </c>
      <c r="D133" t="s">
        <v>41</v>
      </c>
      <c r="E133">
        <v>365</v>
      </c>
      <c r="F133">
        <f>IF(D133&lt;&gt;D132,E133,E133+F132)</f>
        <v>13180</v>
      </c>
      <c r="G133" s="7" t="str">
        <f>IF(AND(F133 &gt;= 15000, F133 &lt; 20000), E133 * 0.05, IF(F133 &gt;= 20000, E133 * 0.1, ""))</f>
        <v/>
      </c>
    </row>
    <row r="134" spans="1:7">
      <c r="A134" s="1">
        <v>44887</v>
      </c>
      <c r="B134" t="s">
        <v>66</v>
      </c>
      <c r="C134" t="s">
        <v>61</v>
      </c>
      <c r="D134" t="s">
        <v>41</v>
      </c>
      <c r="E134">
        <v>51</v>
      </c>
      <c r="F134">
        <f>IF(D134&lt;&gt;D133,E134,E134+F133)</f>
        <v>13231</v>
      </c>
      <c r="G134" s="7" t="str">
        <f>IF(AND(F134 &gt;= 15000, F134 &lt; 20000), E134 * 0.05, IF(F134 &gt;= 20000, E134 * 0.1, ""))</f>
        <v/>
      </c>
    </row>
    <row r="135" spans="1:7">
      <c r="A135" s="1">
        <v>44889</v>
      </c>
      <c r="B135" t="s">
        <v>60</v>
      </c>
      <c r="C135" t="s">
        <v>61</v>
      </c>
      <c r="D135" t="s">
        <v>41</v>
      </c>
      <c r="E135">
        <v>48</v>
      </c>
      <c r="F135">
        <f>IF(D135&lt;&gt;D134,E135,E135+F134)</f>
        <v>13279</v>
      </c>
      <c r="G135" s="7" t="str">
        <f>IF(AND(F135 &gt;= 15000, F135 &lt; 20000), E135 * 0.05, IF(F135 &gt;= 20000, E135 * 0.1, ""))</f>
        <v/>
      </c>
    </row>
    <row r="136" spans="1:7">
      <c r="A136" s="1">
        <v>44894</v>
      </c>
      <c r="B136" t="s">
        <v>60</v>
      </c>
      <c r="C136" t="s">
        <v>61</v>
      </c>
      <c r="D136" t="s">
        <v>41</v>
      </c>
      <c r="E136">
        <v>339</v>
      </c>
      <c r="F136">
        <f>IF(D136&lt;&gt;D135,E136,E136+F135)</f>
        <v>13618</v>
      </c>
      <c r="G136" s="7" t="str">
        <f>IF(AND(F136 &gt;= 15000, F136 &lt; 20000), E136 * 0.05, IF(F136 &gt;= 20000, E136 * 0.1, ""))</f>
        <v/>
      </c>
    </row>
    <row r="137" spans="1:7">
      <c r="A137" s="1">
        <v>44905</v>
      </c>
      <c r="B137" t="s">
        <v>4</v>
      </c>
      <c r="C137" t="s">
        <v>1</v>
      </c>
      <c r="D137" t="s">
        <v>41</v>
      </c>
      <c r="E137">
        <v>490</v>
      </c>
      <c r="F137">
        <f>IF(D137&lt;&gt;D136,E137,E137+F136)</f>
        <v>14108</v>
      </c>
      <c r="G137" s="7" t="str">
        <f>IF(AND(F137 &gt;= 15000, F137 &lt; 20000), E137 * 0.05, IF(F137 &gt;= 20000, E137 * 0.1, ""))</f>
        <v/>
      </c>
    </row>
    <row r="138" spans="1:7">
      <c r="A138" s="1">
        <v>44909</v>
      </c>
      <c r="B138" t="s">
        <v>0</v>
      </c>
      <c r="C138" t="s">
        <v>1</v>
      </c>
      <c r="D138" t="s">
        <v>41</v>
      </c>
      <c r="E138">
        <v>394</v>
      </c>
      <c r="F138">
        <f>IF(D138&lt;&gt;D137,E138,E138+F137)</f>
        <v>14502</v>
      </c>
      <c r="G138" s="7" t="str">
        <f>IF(AND(F138 &gt;= 15000, F138 &lt; 20000), E138 * 0.05, IF(F138 &gt;= 20000, E138 * 0.1, ""))</f>
        <v/>
      </c>
    </row>
    <row r="139" spans="1:7">
      <c r="A139" s="1">
        <v>44919</v>
      </c>
      <c r="B139" t="s">
        <v>13</v>
      </c>
      <c r="C139" t="s">
        <v>1</v>
      </c>
      <c r="D139" t="s">
        <v>41</v>
      </c>
      <c r="E139">
        <v>510</v>
      </c>
      <c r="F139">
        <f>IF(D139&lt;&gt;D138,E139,E139+F138)</f>
        <v>15012</v>
      </c>
      <c r="G139" s="7">
        <f>IF(AND(F139 &gt;= 15000, F139 &lt; 20000), E139 * 0.05, IF(F139 &gt;= 20000, E139 * 0.1, ""))</f>
        <v>25.5</v>
      </c>
    </row>
    <row r="140" spans="1:7">
      <c r="A140" s="1">
        <v>44919</v>
      </c>
      <c r="B140" t="s">
        <v>4</v>
      </c>
      <c r="C140" t="s">
        <v>1</v>
      </c>
      <c r="D140" t="s">
        <v>41</v>
      </c>
      <c r="E140">
        <v>367</v>
      </c>
      <c r="F140">
        <f>IF(D140&lt;&gt;D139,E140,E140+F139)</f>
        <v>15379</v>
      </c>
      <c r="G140" s="7">
        <f>IF(AND(F140 &gt;= 15000, F140 &lt; 20000), E140 * 0.05, IF(F140 &gt;= 20000, E140 * 0.1, ""))</f>
        <v>18.350000000000001</v>
      </c>
    </row>
    <row r="141" spans="1:7">
      <c r="A141" s="1">
        <v>44921</v>
      </c>
      <c r="B141" t="s">
        <v>4</v>
      </c>
      <c r="C141" t="s">
        <v>1</v>
      </c>
      <c r="D141" t="s">
        <v>41</v>
      </c>
      <c r="E141">
        <v>449</v>
      </c>
      <c r="F141">
        <f>IF(D141&lt;&gt;D140,E141,E141+F140)</f>
        <v>15828</v>
      </c>
      <c r="G141" s="7">
        <f>IF(AND(F141 &gt;= 15000, F141 &lt; 20000), E141 * 0.05, IF(F141 &gt;= 20000, E141 * 0.1, ""))</f>
        <v>22.450000000000003</v>
      </c>
    </row>
    <row r="142" spans="1:7">
      <c r="A142" s="1">
        <v>44923</v>
      </c>
      <c r="B142" t="s">
        <v>9</v>
      </c>
      <c r="C142" t="s">
        <v>1</v>
      </c>
      <c r="D142" t="s">
        <v>41</v>
      </c>
      <c r="E142">
        <v>480</v>
      </c>
      <c r="F142">
        <f>IF(D142&lt;&gt;D141,E142,E142+F141)</f>
        <v>16308</v>
      </c>
      <c r="G142" s="7">
        <f>IF(AND(F142 &gt;= 15000, F142 &lt; 20000), E142 * 0.05, IF(F142 &gt;= 20000, E142 * 0.1, ""))</f>
        <v>24</v>
      </c>
    </row>
    <row r="143" spans="1:7">
      <c r="A143" s="1">
        <v>44597</v>
      </c>
      <c r="B143" t="s">
        <v>4</v>
      </c>
      <c r="C143" t="s">
        <v>1</v>
      </c>
      <c r="D143" t="s">
        <v>59</v>
      </c>
      <c r="E143">
        <v>524</v>
      </c>
      <c r="F143">
        <f>IF(D143&lt;&gt;D142,E143,E143+F142)</f>
        <v>524</v>
      </c>
      <c r="G143" s="7" t="str">
        <f>IF(AND(F143 &gt;= 15000, F143 &lt; 20000), E143 * 0.05, IF(F143 &gt;= 20000, E143 * 0.1, ""))</f>
        <v/>
      </c>
    </row>
    <row r="144" spans="1:7">
      <c r="A144" s="1">
        <v>44620</v>
      </c>
      <c r="B144" t="s">
        <v>22</v>
      </c>
      <c r="C144" t="s">
        <v>1</v>
      </c>
      <c r="D144" t="s">
        <v>59</v>
      </c>
      <c r="E144">
        <v>322</v>
      </c>
      <c r="F144">
        <f>IF(D144&lt;&gt;D143,E144,E144+F143)</f>
        <v>846</v>
      </c>
      <c r="G144" s="7" t="str">
        <f>IF(AND(F144 &gt;= 15000, F144 &lt; 20000), E144 * 0.05, IF(F144 &gt;= 20000, E144 * 0.1, ""))</f>
        <v/>
      </c>
    </row>
    <row r="145" spans="1:7">
      <c r="A145" s="1">
        <v>44621</v>
      </c>
      <c r="B145" t="s">
        <v>4</v>
      </c>
      <c r="C145" t="s">
        <v>1</v>
      </c>
      <c r="D145" t="s">
        <v>59</v>
      </c>
      <c r="E145">
        <v>560</v>
      </c>
      <c r="F145">
        <f>IF(D145&lt;&gt;D144,E145,E145+F144)</f>
        <v>1406</v>
      </c>
      <c r="G145" s="7" t="str">
        <f>IF(AND(F145 &gt;= 15000, F145 &lt; 20000), E145 * 0.05, IF(F145 &gt;= 20000, E145 * 0.1, ""))</f>
        <v/>
      </c>
    </row>
    <row r="146" spans="1:7">
      <c r="A146" s="1">
        <v>44625</v>
      </c>
      <c r="B146" t="s">
        <v>9</v>
      </c>
      <c r="C146" t="s">
        <v>1</v>
      </c>
      <c r="D146" t="s">
        <v>59</v>
      </c>
      <c r="E146">
        <v>180</v>
      </c>
      <c r="F146">
        <f>IF(D146&lt;&gt;D145,E146,E146+F145)</f>
        <v>1586</v>
      </c>
      <c r="G146" s="7" t="str">
        <f>IF(AND(F146 &gt;= 15000, F146 &lt; 20000), E146 * 0.05, IF(F146 &gt;= 20000, E146 * 0.1, ""))</f>
        <v/>
      </c>
    </row>
    <row r="147" spans="1:7">
      <c r="A147" s="1">
        <v>44669</v>
      </c>
      <c r="B147" t="s">
        <v>15</v>
      </c>
      <c r="C147" t="s">
        <v>1</v>
      </c>
      <c r="D147" t="s">
        <v>59</v>
      </c>
      <c r="E147">
        <v>540</v>
      </c>
      <c r="F147">
        <f>IF(D147&lt;&gt;D146,E147,E147+F146)</f>
        <v>2126</v>
      </c>
      <c r="G147" s="7" t="str">
        <f>IF(AND(F147 &gt;= 15000, F147 &lt; 20000), E147 * 0.05, IF(F147 &gt;= 20000, E147 * 0.1, ""))</f>
        <v/>
      </c>
    </row>
    <row r="148" spans="1:7">
      <c r="A148" s="1">
        <v>44673</v>
      </c>
      <c r="B148" t="s">
        <v>9</v>
      </c>
      <c r="C148" t="s">
        <v>1</v>
      </c>
      <c r="D148" t="s">
        <v>59</v>
      </c>
      <c r="E148">
        <v>306</v>
      </c>
      <c r="F148">
        <f>IF(D148&lt;&gt;D147,E148,E148+F147)</f>
        <v>2432</v>
      </c>
      <c r="G148" s="7" t="str">
        <f>IF(AND(F148 &gt;= 15000, F148 &lt; 20000), E148 * 0.05, IF(F148 &gt;= 20000, E148 * 0.1, ""))</f>
        <v/>
      </c>
    </row>
    <row r="149" spans="1:7">
      <c r="A149" s="1">
        <v>44694</v>
      </c>
      <c r="B149" t="s">
        <v>4</v>
      </c>
      <c r="C149" t="s">
        <v>1</v>
      </c>
      <c r="D149" t="s">
        <v>59</v>
      </c>
      <c r="E149">
        <v>237</v>
      </c>
      <c r="F149">
        <f>IF(D149&lt;&gt;D148,E149,E149+F148)</f>
        <v>2669</v>
      </c>
      <c r="G149" s="7" t="str">
        <f>IF(AND(F149 &gt;= 15000, F149 &lt; 20000), E149 * 0.05, IF(F149 &gt;= 20000, E149 * 0.1, ""))</f>
        <v/>
      </c>
    </row>
    <row r="150" spans="1:7">
      <c r="A150" s="1">
        <v>44708</v>
      </c>
      <c r="B150" t="s">
        <v>15</v>
      </c>
      <c r="C150" t="s">
        <v>1</v>
      </c>
      <c r="D150" t="s">
        <v>59</v>
      </c>
      <c r="E150">
        <v>384</v>
      </c>
      <c r="F150">
        <f>IF(D150&lt;&gt;D149,E150,E150+F149)</f>
        <v>3053</v>
      </c>
      <c r="G150" s="7" t="str">
        <f>IF(AND(F150 &gt;= 15000, F150 &lt; 20000), E150 * 0.05, IF(F150 &gt;= 20000, E150 * 0.1, ""))</f>
        <v/>
      </c>
    </row>
    <row r="151" spans="1:7">
      <c r="A151" s="1">
        <v>44713</v>
      </c>
      <c r="B151" t="s">
        <v>60</v>
      </c>
      <c r="C151" t="s">
        <v>61</v>
      </c>
      <c r="D151" t="s">
        <v>59</v>
      </c>
      <c r="E151">
        <v>380</v>
      </c>
      <c r="F151">
        <f>IF(D151&lt;&gt;D150,E151,E151+F150)</f>
        <v>3433</v>
      </c>
      <c r="G151" s="7" t="str">
        <f>IF(AND(F151 &gt;= 15000, F151 &lt; 20000), E151 * 0.05, IF(F151 &gt;= 20000, E151 * 0.1, ""))</f>
        <v/>
      </c>
    </row>
    <row r="152" spans="1:7">
      <c r="A152" s="1">
        <v>44714</v>
      </c>
      <c r="B152" t="s">
        <v>62</v>
      </c>
      <c r="C152" t="s">
        <v>63</v>
      </c>
      <c r="D152" t="s">
        <v>59</v>
      </c>
      <c r="E152">
        <v>324</v>
      </c>
      <c r="F152">
        <f>IF(D152&lt;&gt;D151,E152,E152+F151)</f>
        <v>3757</v>
      </c>
      <c r="G152" s="7" t="str">
        <f>IF(AND(F152 &gt;= 15000, F152 &lt; 20000), E152 * 0.05, IF(F152 &gt;= 20000, E152 * 0.1, ""))</f>
        <v/>
      </c>
    </row>
    <row r="153" spans="1:7">
      <c r="A153" s="1">
        <v>44716</v>
      </c>
      <c r="B153" t="s">
        <v>62</v>
      </c>
      <c r="C153" t="s">
        <v>63</v>
      </c>
      <c r="D153" t="s">
        <v>59</v>
      </c>
      <c r="E153">
        <v>198</v>
      </c>
      <c r="F153">
        <f>IF(D153&lt;&gt;D152,E153,E153+F152)</f>
        <v>3955</v>
      </c>
      <c r="G153" s="7" t="str">
        <f>IF(AND(F153 &gt;= 15000, F153 &lt; 20000), E153 * 0.05, IF(F153 &gt;= 20000, E153 * 0.1, ""))</f>
        <v/>
      </c>
    </row>
    <row r="154" spans="1:7">
      <c r="A154" s="1">
        <v>44720</v>
      </c>
      <c r="B154" t="s">
        <v>64</v>
      </c>
      <c r="C154" t="s">
        <v>63</v>
      </c>
      <c r="D154" t="s">
        <v>59</v>
      </c>
      <c r="E154">
        <v>377</v>
      </c>
      <c r="F154">
        <f>IF(D154&lt;&gt;D153,E154,E154+F153)</f>
        <v>4332</v>
      </c>
      <c r="G154" s="7" t="str">
        <f>IF(AND(F154 &gt;= 15000, F154 &lt; 20000), E154 * 0.05, IF(F154 &gt;= 20000, E154 * 0.1, ""))</f>
        <v/>
      </c>
    </row>
    <row r="155" spans="1:7">
      <c r="A155" s="1">
        <v>44721</v>
      </c>
      <c r="B155" t="s">
        <v>60</v>
      </c>
      <c r="C155" t="s">
        <v>61</v>
      </c>
      <c r="D155" t="s">
        <v>59</v>
      </c>
      <c r="E155">
        <v>286</v>
      </c>
      <c r="F155">
        <f>IF(D155&lt;&gt;D154,E155,E155+F154)</f>
        <v>4618</v>
      </c>
      <c r="G155" s="7" t="str">
        <f>IF(AND(F155 &gt;= 15000, F155 &lt; 20000), E155 * 0.05, IF(F155 &gt;= 20000, E155 * 0.1, ""))</f>
        <v/>
      </c>
    </row>
    <row r="156" spans="1:7">
      <c r="A156" s="1">
        <v>44740</v>
      </c>
      <c r="B156" t="s">
        <v>60</v>
      </c>
      <c r="C156" t="s">
        <v>61</v>
      </c>
      <c r="D156" t="s">
        <v>59</v>
      </c>
      <c r="E156">
        <v>317</v>
      </c>
      <c r="F156">
        <f>IF(D156&lt;&gt;D155,E156,E156+F155)</f>
        <v>4935</v>
      </c>
      <c r="G156" s="7" t="str">
        <f>IF(AND(F156 &gt;= 15000, F156 &lt; 20000), E156 * 0.05, IF(F156 &gt;= 20000, E156 * 0.1, ""))</f>
        <v/>
      </c>
    </row>
    <row r="157" spans="1:7">
      <c r="A157" s="1">
        <v>44740</v>
      </c>
      <c r="B157" t="s">
        <v>60</v>
      </c>
      <c r="C157" t="s">
        <v>61</v>
      </c>
      <c r="D157" t="s">
        <v>59</v>
      </c>
      <c r="E157">
        <v>126</v>
      </c>
      <c r="F157">
        <f>IF(D157&lt;&gt;D156,E157,E157+F156)</f>
        <v>5061</v>
      </c>
      <c r="G157" s="7" t="str">
        <f>IF(AND(F157 &gt;= 15000, F157 &lt; 20000), E157 * 0.05, IF(F157 &gt;= 20000, E157 * 0.1, ""))</f>
        <v/>
      </c>
    </row>
    <row r="158" spans="1:7">
      <c r="A158" s="1">
        <v>44741</v>
      </c>
      <c r="B158" t="s">
        <v>62</v>
      </c>
      <c r="C158" t="s">
        <v>63</v>
      </c>
      <c r="D158" t="s">
        <v>59</v>
      </c>
      <c r="E158">
        <v>246</v>
      </c>
      <c r="F158">
        <f>IF(D158&lt;&gt;D157,E158,E158+F157)</f>
        <v>5307</v>
      </c>
      <c r="G158" s="7" t="str">
        <f>IF(AND(F158 &gt;= 15000, F158 &lt; 20000), E158 * 0.05, IF(F158 &gt;= 20000, E158 * 0.1, ""))</f>
        <v/>
      </c>
    </row>
    <row r="159" spans="1:7">
      <c r="A159" s="1">
        <v>44741</v>
      </c>
      <c r="B159" t="s">
        <v>64</v>
      </c>
      <c r="C159" t="s">
        <v>63</v>
      </c>
      <c r="D159" t="s">
        <v>59</v>
      </c>
      <c r="E159">
        <v>493</v>
      </c>
      <c r="F159">
        <f>IF(D159&lt;&gt;D158,E159,E159+F158)</f>
        <v>5800</v>
      </c>
      <c r="G159" s="7" t="str">
        <f>IF(AND(F159 &gt;= 15000, F159 &lt; 20000), E159 * 0.05, IF(F159 &gt;= 20000, E159 * 0.1, ""))</f>
        <v/>
      </c>
    </row>
    <row r="160" spans="1:7">
      <c r="A160" s="1">
        <v>44742</v>
      </c>
      <c r="B160" t="s">
        <v>62</v>
      </c>
      <c r="C160" t="s">
        <v>63</v>
      </c>
      <c r="D160" t="s">
        <v>59</v>
      </c>
      <c r="E160">
        <v>280</v>
      </c>
      <c r="F160">
        <f>IF(D160&lt;&gt;D159,E160,E160+F159)</f>
        <v>6080</v>
      </c>
      <c r="G160" s="7" t="str">
        <f>IF(AND(F160 &gt;= 15000, F160 &lt; 20000), E160 * 0.05, IF(F160 &gt;= 20000, E160 * 0.1, ""))</f>
        <v/>
      </c>
    </row>
    <row r="161" spans="1:7">
      <c r="A161" s="1">
        <v>44748</v>
      </c>
      <c r="B161" t="s">
        <v>64</v>
      </c>
      <c r="C161" t="s">
        <v>63</v>
      </c>
      <c r="D161" t="s">
        <v>59</v>
      </c>
      <c r="E161">
        <v>239</v>
      </c>
      <c r="F161">
        <f>IF(D161&lt;&gt;D160,E161,E161+F160)</f>
        <v>6319</v>
      </c>
      <c r="G161" s="7" t="str">
        <f>IF(AND(F161 &gt;= 15000, F161 &lt; 20000), E161 * 0.05, IF(F161 &gt;= 20000, E161 * 0.1, ""))</f>
        <v/>
      </c>
    </row>
    <row r="162" spans="1:7">
      <c r="A162" s="1">
        <v>44774</v>
      </c>
      <c r="B162" t="s">
        <v>60</v>
      </c>
      <c r="C162" t="s">
        <v>61</v>
      </c>
      <c r="D162" t="s">
        <v>59</v>
      </c>
      <c r="E162">
        <v>381</v>
      </c>
      <c r="F162">
        <f>IF(D162&lt;&gt;D161,E162,E162+F161)</f>
        <v>6700</v>
      </c>
      <c r="G162" s="7" t="str">
        <f>IF(AND(F162 &gt;= 15000, F162 &lt; 20000), E162 * 0.05, IF(F162 &gt;= 20000, E162 * 0.1, ""))</f>
        <v/>
      </c>
    </row>
    <row r="163" spans="1:7">
      <c r="A163" s="1">
        <v>44775</v>
      </c>
      <c r="B163" t="s">
        <v>60</v>
      </c>
      <c r="C163" t="s">
        <v>61</v>
      </c>
      <c r="D163" t="s">
        <v>59</v>
      </c>
      <c r="E163">
        <v>118</v>
      </c>
      <c r="F163">
        <f>IF(D163&lt;&gt;D162,E163,E163+F162)</f>
        <v>6818</v>
      </c>
      <c r="G163" s="7" t="str">
        <f>IF(AND(F163 &gt;= 15000, F163 &lt; 20000), E163 * 0.05, IF(F163 &gt;= 20000, E163 * 0.1, ""))</f>
        <v/>
      </c>
    </row>
    <row r="164" spans="1:7">
      <c r="A164" s="1">
        <v>44781</v>
      </c>
      <c r="B164" t="s">
        <v>60</v>
      </c>
      <c r="C164" t="s">
        <v>61</v>
      </c>
      <c r="D164" t="s">
        <v>59</v>
      </c>
      <c r="E164">
        <v>139</v>
      </c>
      <c r="F164">
        <f>IF(D164&lt;&gt;D163,E164,E164+F163)</f>
        <v>6957</v>
      </c>
      <c r="G164" s="7" t="str">
        <f>IF(AND(F164 &gt;= 15000, F164 &lt; 20000), E164 * 0.05, IF(F164 &gt;= 20000, E164 * 0.1, ""))</f>
        <v/>
      </c>
    </row>
    <row r="165" spans="1:7">
      <c r="A165" s="1">
        <v>44788</v>
      </c>
      <c r="B165" t="s">
        <v>62</v>
      </c>
      <c r="C165" t="s">
        <v>63</v>
      </c>
      <c r="D165" t="s">
        <v>59</v>
      </c>
      <c r="E165">
        <v>427</v>
      </c>
      <c r="F165">
        <f>IF(D165&lt;&gt;D164,E165,E165+F164)</f>
        <v>7384</v>
      </c>
      <c r="G165" s="7" t="str">
        <f>IF(AND(F165 &gt;= 15000, F165 &lt; 20000), E165 * 0.05, IF(F165 &gt;= 20000, E165 * 0.1, ""))</f>
        <v/>
      </c>
    </row>
    <row r="166" spans="1:7">
      <c r="A166" s="1">
        <v>44791</v>
      </c>
      <c r="B166" t="s">
        <v>62</v>
      </c>
      <c r="C166" t="s">
        <v>63</v>
      </c>
      <c r="D166" t="s">
        <v>59</v>
      </c>
      <c r="E166">
        <v>438</v>
      </c>
      <c r="F166">
        <f>IF(D166&lt;&gt;D165,E166,E166+F165)</f>
        <v>7822</v>
      </c>
      <c r="G166" s="7" t="str">
        <f>IF(AND(F166 &gt;= 15000, F166 &lt; 20000), E166 * 0.05, IF(F166 &gt;= 20000, E166 * 0.1, ""))</f>
        <v/>
      </c>
    </row>
    <row r="167" spans="1:7">
      <c r="A167" s="1">
        <v>44795</v>
      </c>
      <c r="B167" t="s">
        <v>64</v>
      </c>
      <c r="C167" t="s">
        <v>63</v>
      </c>
      <c r="D167" t="s">
        <v>59</v>
      </c>
      <c r="E167">
        <v>136</v>
      </c>
      <c r="F167">
        <f>IF(D167&lt;&gt;D166,E167,E167+F166)</f>
        <v>7958</v>
      </c>
      <c r="G167" s="7" t="str">
        <f>IF(AND(F167 &gt;= 15000, F167 &lt; 20000), E167 * 0.05, IF(F167 &gt;= 20000, E167 * 0.1, ""))</f>
        <v/>
      </c>
    </row>
    <row r="168" spans="1:7">
      <c r="A168" s="1">
        <v>44800</v>
      </c>
      <c r="B168" t="s">
        <v>60</v>
      </c>
      <c r="C168" t="s">
        <v>61</v>
      </c>
      <c r="D168" t="s">
        <v>59</v>
      </c>
      <c r="E168">
        <v>391</v>
      </c>
      <c r="F168">
        <f>IF(D168&lt;&gt;D167,E168,E168+F167)</f>
        <v>8349</v>
      </c>
      <c r="G168" s="7" t="str">
        <f>IF(AND(F168 &gt;= 15000, F168 &lt; 20000), E168 * 0.05, IF(F168 &gt;= 20000, E168 * 0.1, ""))</f>
        <v/>
      </c>
    </row>
    <row r="169" spans="1:7">
      <c r="A169" s="1">
        <v>44803</v>
      </c>
      <c r="B169" t="s">
        <v>62</v>
      </c>
      <c r="C169" t="s">
        <v>63</v>
      </c>
      <c r="D169" t="s">
        <v>59</v>
      </c>
      <c r="E169">
        <v>228</v>
      </c>
      <c r="F169">
        <f>IF(D169&lt;&gt;D168,E169,E169+F168)</f>
        <v>8577</v>
      </c>
      <c r="G169" s="7" t="str">
        <f>IF(AND(F169 &gt;= 15000, F169 &lt; 20000), E169 * 0.05, IF(F169 &gt;= 20000, E169 * 0.1, ""))</f>
        <v/>
      </c>
    </row>
    <row r="170" spans="1:7">
      <c r="A170" s="1">
        <v>44811</v>
      </c>
      <c r="B170" t="s">
        <v>67</v>
      </c>
      <c r="C170" t="s">
        <v>61</v>
      </c>
      <c r="D170" t="s">
        <v>59</v>
      </c>
      <c r="E170">
        <v>28</v>
      </c>
      <c r="F170">
        <f>IF(D170&lt;&gt;D169,E170,E170+F169)</f>
        <v>8605</v>
      </c>
      <c r="G170" s="7" t="str">
        <f>IF(AND(F170 &gt;= 15000, F170 &lt; 20000), E170 * 0.05, IF(F170 &gt;= 20000, E170 * 0.1, ""))</f>
        <v/>
      </c>
    </row>
    <row r="171" spans="1:7">
      <c r="A171" s="1">
        <v>44814</v>
      </c>
      <c r="B171" t="s">
        <v>60</v>
      </c>
      <c r="C171" t="s">
        <v>61</v>
      </c>
      <c r="D171" t="s">
        <v>59</v>
      </c>
      <c r="E171">
        <v>161</v>
      </c>
      <c r="F171">
        <f>IF(D171&lt;&gt;D170,E171,E171+F170)</f>
        <v>8766</v>
      </c>
      <c r="G171" s="7" t="str">
        <f>IF(AND(F171 &gt;= 15000, F171 &lt; 20000), E171 * 0.05, IF(F171 &gt;= 20000, E171 * 0.1, ""))</f>
        <v/>
      </c>
    </row>
    <row r="172" spans="1:7">
      <c r="A172" s="1">
        <v>44823</v>
      </c>
      <c r="B172" t="s">
        <v>67</v>
      </c>
      <c r="C172" t="s">
        <v>61</v>
      </c>
      <c r="D172" t="s">
        <v>59</v>
      </c>
      <c r="E172">
        <v>306</v>
      </c>
      <c r="F172">
        <f>IF(D172&lt;&gt;D171,E172,E172+F171)</f>
        <v>9072</v>
      </c>
      <c r="G172" s="7" t="str">
        <f>IF(AND(F172 &gt;= 15000, F172 &lt; 20000), E172 * 0.05, IF(F172 &gt;= 20000, E172 * 0.1, ""))</f>
        <v/>
      </c>
    </row>
    <row r="173" spans="1:7">
      <c r="A173" s="1">
        <v>44827</v>
      </c>
      <c r="B173" t="s">
        <v>67</v>
      </c>
      <c r="C173" t="s">
        <v>61</v>
      </c>
      <c r="D173" t="s">
        <v>59</v>
      </c>
      <c r="E173">
        <v>149</v>
      </c>
      <c r="F173">
        <f>IF(D173&lt;&gt;D172,E173,E173+F172)</f>
        <v>9221</v>
      </c>
      <c r="G173" s="7" t="str">
        <f>IF(AND(F173 &gt;= 15000, F173 &lt; 20000), E173 * 0.05, IF(F173 &gt;= 20000, E173 * 0.1, ""))</f>
        <v/>
      </c>
    </row>
    <row r="174" spans="1:7">
      <c r="A174" s="1">
        <v>44831</v>
      </c>
      <c r="B174" t="s">
        <v>60</v>
      </c>
      <c r="C174" t="s">
        <v>61</v>
      </c>
      <c r="D174" t="s">
        <v>59</v>
      </c>
      <c r="E174">
        <v>159</v>
      </c>
      <c r="F174">
        <f>IF(D174&lt;&gt;D173,E174,E174+F173)</f>
        <v>9380</v>
      </c>
      <c r="G174" s="7" t="str">
        <f>IF(AND(F174 &gt;= 15000, F174 &lt; 20000), E174 * 0.05, IF(F174 &gt;= 20000, E174 * 0.1, ""))</f>
        <v/>
      </c>
    </row>
    <row r="175" spans="1:7">
      <c r="A175" s="1">
        <v>44833</v>
      </c>
      <c r="B175" t="s">
        <v>60</v>
      </c>
      <c r="C175" t="s">
        <v>61</v>
      </c>
      <c r="D175" t="s">
        <v>59</v>
      </c>
      <c r="E175">
        <v>225</v>
      </c>
      <c r="F175">
        <f>IF(D175&lt;&gt;D174,E175,E175+F174)</f>
        <v>9605</v>
      </c>
      <c r="G175" s="7" t="str">
        <f>IF(AND(F175 &gt;= 15000, F175 &lt; 20000), E175 * 0.05, IF(F175 &gt;= 20000, E175 * 0.1, ""))</f>
        <v/>
      </c>
    </row>
    <row r="176" spans="1:7">
      <c r="A176" s="1">
        <v>44835</v>
      </c>
      <c r="B176" t="s">
        <v>65</v>
      </c>
      <c r="C176" t="s">
        <v>61</v>
      </c>
      <c r="D176" t="s">
        <v>59</v>
      </c>
      <c r="E176">
        <v>226</v>
      </c>
      <c r="F176">
        <f>IF(D176&lt;&gt;D175,E176,E176+F175)</f>
        <v>9831</v>
      </c>
      <c r="G176" s="7" t="str">
        <f>IF(AND(F176 &gt;= 15000, F176 &lt; 20000), E176 * 0.05, IF(F176 &gt;= 20000, E176 * 0.1, ""))</f>
        <v/>
      </c>
    </row>
    <row r="177" spans="1:7">
      <c r="A177" s="1">
        <v>44842</v>
      </c>
      <c r="B177" t="s">
        <v>66</v>
      </c>
      <c r="C177" t="s">
        <v>61</v>
      </c>
      <c r="D177" t="s">
        <v>59</v>
      </c>
      <c r="E177">
        <v>460</v>
      </c>
      <c r="F177">
        <f>IF(D177&lt;&gt;D176,E177,E177+F176)</f>
        <v>10291</v>
      </c>
      <c r="G177" s="7" t="str">
        <f>IF(AND(F177 &gt;= 15000, F177 &lt; 20000), E177 * 0.05, IF(F177 &gt;= 20000, E177 * 0.1, ""))</f>
        <v/>
      </c>
    </row>
    <row r="178" spans="1:7">
      <c r="A178" s="1">
        <v>44844</v>
      </c>
      <c r="B178" t="s">
        <v>65</v>
      </c>
      <c r="C178" t="s">
        <v>61</v>
      </c>
      <c r="D178" t="s">
        <v>59</v>
      </c>
      <c r="E178">
        <v>343</v>
      </c>
      <c r="F178">
        <f>IF(D178&lt;&gt;D177,E178,E178+F177)</f>
        <v>10634</v>
      </c>
      <c r="G178" s="7" t="str">
        <f>IF(AND(F178 &gt;= 15000, F178 &lt; 20000), E178 * 0.05, IF(F178 &gt;= 20000, E178 * 0.1, ""))</f>
        <v/>
      </c>
    </row>
    <row r="179" spans="1:7">
      <c r="A179" s="1">
        <v>44845</v>
      </c>
      <c r="B179" t="s">
        <v>68</v>
      </c>
      <c r="C179" t="s">
        <v>61</v>
      </c>
      <c r="D179" t="s">
        <v>59</v>
      </c>
      <c r="E179">
        <v>305</v>
      </c>
      <c r="F179">
        <f>IF(D179&lt;&gt;D178,E179,E179+F178)</f>
        <v>10939</v>
      </c>
      <c r="G179" s="7" t="str">
        <f>IF(AND(F179 &gt;= 15000, F179 &lt; 20000), E179 * 0.05, IF(F179 &gt;= 20000, E179 * 0.1, ""))</f>
        <v/>
      </c>
    </row>
    <row r="180" spans="1:7">
      <c r="A180" s="1">
        <v>44849</v>
      </c>
      <c r="B180" t="s">
        <v>60</v>
      </c>
      <c r="C180" t="s">
        <v>61</v>
      </c>
      <c r="D180" t="s">
        <v>59</v>
      </c>
      <c r="E180">
        <v>356</v>
      </c>
      <c r="F180">
        <f>IF(D180&lt;&gt;D179,E180,E180+F179)</f>
        <v>11295</v>
      </c>
      <c r="G180" s="7" t="str">
        <f>IF(AND(F180 &gt;= 15000, F180 &lt; 20000), E180 * 0.05, IF(F180 &gt;= 20000, E180 * 0.1, ""))</f>
        <v/>
      </c>
    </row>
    <row r="181" spans="1:7">
      <c r="A181" s="1">
        <v>44872</v>
      </c>
      <c r="B181" t="s">
        <v>60</v>
      </c>
      <c r="C181" t="s">
        <v>61</v>
      </c>
      <c r="D181" t="s">
        <v>59</v>
      </c>
      <c r="E181">
        <v>261</v>
      </c>
      <c r="F181">
        <f>IF(D181&lt;&gt;D180,E181,E181+F180)</f>
        <v>11556</v>
      </c>
      <c r="G181" s="7" t="str">
        <f>IF(AND(F181 &gt;= 15000, F181 &lt; 20000), E181 * 0.05, IF(F181 &gt;= 20000, E181 * 0.1, ""))</f>
        <v/>
      </c>
    </row>
    <row r="182" spans="1:7">
      <c r="A182" s="1">
        <v>44875</v>
      </c>
      <c r="B182" t="s">
        <v>66</v>
      </c>
      <c r="C182" t="s">
        <v>61</v>
      </c>
      <c r="D182" t="s">
        <v>59</v>
      </c>
      <c r="E182">
        <v>357</v>
      </c>
      <c r="F182">
        <f>IF(D182&lt;&gt;D181,E182,E182+F181)</f>
        <v>11913</v>
      </c>
      <c r="G182" s="7" t="str">
        <f>IF(AND(F182 &gt;= 15000, F182 &lt; 20000), E182 * 0.05, IF(F182 &gt;= 20000, E182 * 0.1, ""))</f>
        <v/>
      </c>
    </row>
    <row r="183" spans="1:7">
      <c r="A183" s="1">
        <v>44877</v>
      </c>
      <c r="B183" t="s">
        <v>67</v>
      </c>
      <c r="C183" t="s">
        <v>61</v>
      </c>
      <c r="D183" t="s">
        <v>59</v>
      </c>
      <c r="E183">
        <v>406</v>
      </c>
      <c r="F183">
        <f>IF(D183&lt;&gt;D182,E183,E183+F182)</f>
        <v>12319</v>
      </c>
      <c r="G183" s="7" t="str">
        <f>IF(AND(F183 &gt;= 15000, F183 &lt; 20000), E183 * 0.05, IF(F183 &gt;= 20000, E183 * 0.1, ""))</f>
        <v/>
      </c>
    </row>
    <row r="184" spans="1:7">
      <c r="A184" s="1">
        <v>44880</v>
      </c>
      <c r="B184" t="s">
        <v>67</v>
      </c>
      <c r="C184" t="s">
        <v>61</v>
      </c>
      <c r="D184" t="s">
        <v>59</v>
      </c>
      <c r="E184">
        <v>72</v>
      </c>
      <c r="F184">
        <f>IF(D184&lt;&gt;D183,E184,E184+F183)</f>
        <v>12391</v>
      </c>
      <c r="G184" s="7" t="str">
        <f>IF(AND(F184 &gt;= 15000, F184 &lt; 20000), E184 * 0.05, IF(F184 &gt;= 20000, E184 * 0.1, ""))</f>
        <v/>
      </c>
    </row>
    <row r="185" spans="1:7">
      <c r="A185" s="1">
        <v>44895</v>
      </c>
      <c r="B185" t="s">
        <v>60</v>
      </c>
      <c r="C185" t="s">
        <v>61</v>
      </c>
      <c r="D185" t="s">
        <v>59</v>
      </c>
      <c r="E185">
        <v>322</v>
      </c>
      <c r="F185">
        <f>IF(D185&lt;&gt;D184,E185,E185+F184)</f>
        <v>12713</v>
      </c>
      <c r="G185" s="7" t="str">
        <f>IF(AND(F185 &gt;= 15000, F185 &lt; 20000), E185 * 0.05, IF(F185 &gt;= 20000, E185 * 0.1, ""))</f>
        <v/>
      </c>
    </row>
    <row r="186" spans="1:7">
      <c r="A186" s="1">
        <v>44898</v>
      </c>
      <c r="B186" t="s">
        <v>13</v>
      </c>
      <c r="C186" t="s">
        <v>1</v>
      </c>
      <c r="D186" t="s">
        <v>59</v>
      </c>
      <c r="E186">
        <v>778</v>
      </c>
      <c r="F186">
        <f>IF(D186&lt;&gt;D185,E186,E186+F185)</f>
        <v>13491</v>
      </c>
      <c r="G186" s="7" t="str">
        <f>IF(AND(F186 &gt;= 15000, F186 &lt; 20000), E186 * 0.05, IF(F186 &gt;= 20000, E186 * 0.1, ""))</f>
        <v/>
      </c>
    </row>
    <row r="187" spans="1:7">
      <c r="A187" s="1">
        <v>44901</v>
      </c>
      <c r="B187" t="s">
        <v>17</v>
      </c>
      <c r="C187" t="s">
        <v>1</v>
      </c>
      <c r="D187" t="s">
        <v>59</v>
      </c>
      <c r="E187">
        <v>81</v>
      </c>
      <c r="F187">
        <f>IF(D187&lt;&gt;D186,E187,E187+F186)</f>
        <v>13572</v>
      </c>
      <c r="G187" s="7" t="str">
        <f>IF(AND(F187 &gt;= 15000, F187 &lt; 20000), E187 * 0.05, IF(F187 &gt;= 20000, E187 * 0.1, ""))</f>
        <v/>
      </c>
    </row>
    <row r="188" spans="1:7">
      <c r="A188" s="1">
        <v>44921</v>
      </c>
      <c r="B188" t="s">
        <v>11</v>
      </c>
      <c r="C188" t="s">
        <v>1</v>
      </c>
      <c r="D188" t="s">
        <v>59</v>
      </c>
      <c r="E188">
        <v>409</v>
      </c>
      <c r="F188">
        <f>IF(D188&lt;&gt;D187,E188,E188+F187)</f>
        <v>13981</v>
      </c>
      <c r="G188" s="7" t="str">
        <f>IF(AND(F188 &gt;= 15000, F188 &lt; 20000), E188 * 0.05, IF(F188 &gt;= 20000, E188 * 0.1, ""))</f>
        <v/>
      </c>
    </row>
    <row r="189" spans="1:7">
      <c r="A189" s="1">
        <v>44565</v>
      </c>
      <c r="B189" t="s">
        <v>15</v>
      </c>
      <c r="C189" t="s">
        <v>1</v>
      </c>
      <c r="D189" t="s">
        <v>25</v>
      </c>
      <c r="E189">
        <v>555</v>
      </c>
      <c r="F189">
        <f>IF(D189&lt;&gt;D188,E189,E189+F188)</f>
        <v>555</v>
      </c>
      <c r="G189" s="7" t="str">
        <f>IF(AND(F189 &gt;= 15000, F189 &lt; 20000), E189 * 0.05, IF(F189 &gt;= 20000, E189 * 0.1, ""))</f>
        <v/>
      </c>
    </row>
    <row r="190" spans="1:7">
      <c r="A190" s="1">
        <v>44565</v>
      </c>
      <c r="B190" t="s">
        <v>4</v>
      </c>
      <c r="C190" t="s">
        <v>1</v>
      </c>
      <c r="D190" t="s">
        <v>25</v>
      </c>
      <c r="E190">
        <v>640</v>
      </c>
      <c r="F190">
        <f>IF(D190&lt;&gt;D189,E190,E190+F189)</f>
        <v>1195</v>
      </c>
      <c r="G190" s="7" t="str">
        <f>IF(AND(F190 &gt;= 15000, F190 &lt; 20000), E190 * 0.05, IF(F190 &gt;= 20000, E190 * 0.1, ""))</f>
        <v/>
      </c>
    </row>
    <row r="191" spans="1:7">
      <c r="A191" s="1">
        <v>44579</v>
      </c>
      <c r="B191" t="s">
        <v>15</v>
      </c>
      <c r="C191" t="s">
        <v>1</v>
      </c>
      <c r="D191" t="s">
        <v>25</v>
      </c>
      <c r="E191">
        <v>419</v>
      </c>
      <c r="F191">
        <f>IF(D191&lt;&gt;D190,E191,E191+F190)</f>
        <v>1614</v>
      </c>
      <c r="G191" s="7" t="str">
        <f>IF(AND(F191 &gt;= 15000, F191 &lt; 20000), E191 * 0.05, IF(F191 &gt;= 20000, E191 * 0.1, ""))</f>
        <v/>
      </c>
    </row>
    <row r="192" spans="1:7">
      <c r="A192" s="1">
        <v>44580</v>
      </c>
      <c r="B192" t="s">
        <v>13</v>
      </c>
      <c r="C192" t="s">
        <v>1</v>
      </c>
      <c r="D192" t="s">
        <v>25</v>
      </c>
      <c r="E192">
        <v>511</v>
      </c>
      <c r="F192">
        <f>IF(D192&lt;&gt;D191,E192,E192+F191)</f>
        <v>2125</v>
      </c>
      <c r="G192" s="7" t="str">
        <f>IF(AND(F192 &gt;= 15000, F192 &lt; 20000), E192 * 0.05, IF(F192 &gt;= 20000, E192 * 0.1, ""))</f>
        <v/>
      </c>
    </row>
    <row r="193" spans="1:7">
      <c r="A193" s="1">
        <v>44595</v>
      </c>
      <c r="B193" t="s">
        <v>11</v>
      </c>
      <c r="C193" t="s">
        <v>1</v>
      </c>
      <c r="D193" t="s">
        <v>25</v>
      </c>
      <c r="E193">
        <v>180</v>
      </c>
      <c r="F193">
        <f>IF(D193&lt;&gt;D192,E193,E193+F192)</f>
        <v>2305</v>
      </c>
      <c r="G193" s="7" t="str">
        <f>IF(AND(F193 &gt;= 15000, F193 &lt; 20000), E193 * 0.05, IF(F193 &gt;= 20000, E193 * 0.1, ""))</f>
        <v/>
      </c>
    </row>
    <row r="194" spans="1:7">
      <c r="A194" s="1">
        <v>44599</v>
      </c>
      <c r="B194" t="s">
        <v>0</v>
      </c>
      <c r="C194" t="s">
        <v>1</v>
      </c>
      <c r="D194" t="s">
        <v>25</v>
      </c>
      <c r="E194">
        <v>421</v>
      </c>
      <c r="F194">
        <f>IF(D194&lt;&gt;D193,E194,E194+F193)</f>
        <v>2726</v>
      </c>
      <c r="G194" s="7" t="str">
        <f>IF(AND(F194 &gt;= 15000, F194 &lt; 20000), E194 * 0.05, IF(F194 &gt;= 20000, E194 * 0.1, ""))</f>
        <v/>
      </c>
    </row>
    <row r="195" spans="1:7">
      <c r="A195" s="1">
        <v>44601</v>
      </c>
      <c r="B195" t="s">
        <v>9</v>
      </c>
      <c r="C195" t="s">
        <v>1</v>
      </c>
      <c r="D195" t="s">
        <v>25</v>
      </c>
      <c r="E195">
        <v>393</v>
      </c>
      <c r="F195">
        <f>IF(D195&lt;&gt;D194,E195,E195+F194)</f>
        <v>3119</v>
      </c>
      <c r="G195" s="7" t="str">
        <f>IF(AND(F195 &gt;= 15000, F195 &lt; 20000), E195 * 0.05, IF(F195 &gt;= 20000, E195 * 0.1, ""))</f>
        <v/>
      </c>
    </row>
    <row r="196" spans="1:7">
      <c r="A196" s="1">
        <v>44602</v>
      </c>
      <c r="B196" t="s">
        <v>0</v>
      </c>
      <c r="C196" t="s">
        <v>1</v>
      </c>
      <c r="D196" t="s">
        <v>25</v>
      </c>
      <c r="E196">
        <v>331</v>
      </c>
      <c r="F196">
        <f>IF(D196&lt;&gt;D195,E196,E196+F195)</f>
        <v>3450</v>
      </c>
      <c r="G196" s="7" t="str">
        <f>IF(AND(F196 &gt;= 15000, F196 &lt; 20000), E196 * 0.05, IF(F196 &gt;= 20000, E196 * 0.1, ""))</f>
        <v/>
      </c>
    </row>
    <row r="197" spans="1:7">
      <c r="A197" s="1">
        <v>44606</v>
      </c>
      <c r="B197" t="s">
        <v>8</v>
      </c>
      <c r="C197" t="s">
        <v>1</v>
      </c>
      <c r="D197" t="s">
        <v>25</v>
      </c>
      <c r="E197">
        <v>402</v>
      </c>
      <c r="F197">
        <f>IF(D197&lt;&gt;D196,E197,E197+F196)</f>
        <v>3852</v>
      </c>
      <c r="G197" s="7" t="str">
        <f>IF(AND(F197 &gt;= 15000, F197 &lt; 20000), E197 * 0.05, IF(F197 &gt;= 20000, E197 * 0.1, ""))</f>
        <v/>
      </c>
    </row>
    <row r="198" spans="1:7">
      <c r="A198" s="1">
        <v>44607</v>
      </c>
      <c r="B198" t="s">
        <v>13</v>
      </c>
      <c r="C198" t="s">
        <v>1</v>
      </c>
      <c r="D198" t="s">
        <v>25</v>
      </c>
      <c r="E198">
        <v>753</v>
      </c>
      <c r="F198">
        <f>IF(D198&lt;&gt;D197,E198,E198+F197)</f>
        <v>4605</v>
      </c>
      <c r="G198" s="7" t="str">
        <f>IF(AND(F198 &gt;= 15000, F198 &lt; 20000), E198 * 0.05, IF(F198 &gt;= 20000, E198 * 0.1, ""))</f>
        <v/>
      </c>
    </row>
    <row r="199" spans="1:7">
      <c r="A199" s="1">
        <v>44613</v>
      </c>
      <c r="B199" t="s">
        <v>9</v>
      </c>
      <c r="C199" t="s">
        <v>1</v>
      </c>
      <c r="D199" t="s">
        <v>25</v>
      </c>
      <c r="E199">
        <v>205</v>
      </c>
      <c r="F199">
        <f>IF(D199&lt;&gt;D198,E199,E199+F198)</f>
        <v>4810</v>
      </c>
      <c r="G199" s="7" t="str">
        <f>IF(AND(F199 &gt;= 15000, F199 &lt; 20000), E199 * 0.05, IF(F199 &gt;= 20000, E199 * 0.1, ""))</f>
        <v/>
      </c>
    </row>
    <row r="200" spans="1:7">
      <c r="A200" s="1">
        <v>44614</v>
      </c>
      <c r="B200" t="s">
        <v>8</v>
      </c>
      <c r="C200" t="s">
        <v>1</v>
      </c>
      <c r="D200" t="s">
        <v>25</v>
      </c>
      <c r="E200">
        <v>112</v>
      </c>
      <c r="F200">
        <f>IF(D200&lt;&gt;D199,E200,E200+F199)</f>
        <v>4922</v>
      </c>
      <c r="G200" s="7" t="str">
        <f>IF(AND(F200 &gt;= 15000, F200 &lt; 20000), E200 * 0.05, IF(F200 &gt;= 20000, E200 * 0.1, ""))</f>
        <v/>
      </c>
    </row>
    <row r="201" spans="1:7">
      <c r="A201" s="1">
        <v>44620</v>
      </c>
      <c r="B201" t="s">
        <v>8</v>
      </c>
      <c r="C201" t="s">
        <v>1</v>
      </c>
      <c r="D201" t="s">
        <v>25</v>
      </c>
      <c r="E201">
        <v>14</v>
      </c>
      <c r="F201">
        <f>IF(D201&lt;&gt;D200,E201,E201+F200)</f>
        <v>4936</v>
      </c>
      <c r="G201" s="7" t="str">
        <f>IF(AND(F201 &gt;= 15000, F201 &lt; 20000), E201 * 0.05, IF(F201 &gt;= 20000, E201 * 0.1, ""))</f>
        <v/>
      </c>
    </row>
    <row r="202" spans="1:7">
      <c r="A202" s="1">
        <v>44625</v>
      </c>
      <c r="B202" t="s">
        <v>4</v>
      </c>
      <c r="C202" t="s">
        <v>1</v>
      </c>
      <c r="D202" t="s">
        <v>25</v>
      </c>
      <c r="E202">
        <v>244</v>
      </c>
      <c r="F202">
        <f>IF(D202&lt;&gt;D201,E202,E202+F201)</f>
        <v>5180</v>
      </c>
      <c r="G202" s="7" t="str">
        <f>IF(AND(F202 &gt;= 15000, F202 &lt; 20000), E202 * 0.05, IF(F202 &gt;= 20000, E202 * 0.1, ""))</f>
        <v/>
      </c>
    </row>
    <row r="203" spans="1:7">
      <c r="A203" s="1">
        <v>44625</v>
      </c>
      <c r="B203" t="s">
        <v>8</v>
      </c>
      <c r="C203" t="s">
        <v>1</v>
      </c>
      <c r="D203" t="s">
        <v>25</v>
      </c>
      <c r="E203">
        <v>302</v>
      </c>
      <c r="F203">
        <f>IF(D203&lt;&gt;D202,E203,E203+F202)</f>
        <v>5482</v>
      </c>
      <c r="G203" s="7" t="str">
        <f>IF(AND(F203 &gt;= 15000, F203 &lt; 20000), E203 * 0.05, IF(F203 &gt;= 20000, E203 * 0.1, ""))</f>
        <v/>
      </c>
    </row>
    <row r="204" spans="1:7">
      <c r="A204" s="1">
        <v>44632</v>
      </c>
      <c r="B204" t="s">
        <v>8</v>
      </c>
      <c r="C204" t="s">
        <v>1</v>
      </c>
      <c r="D204" t="s">
        <v>25</v>
      </c>
      <c r="E204">
        <v>53</v>
      </c>
      <c r="F204">
        <f>IF(D204&lt;&gt;D203,E204,E204+F203)</f>
        <v>5535</v>
      </c>
      <c r="G204" s="7" t="str">
        <f>IF(AND(F204 &gt;= 15000, F204 &lt; 20000), E204 * 0.05, IF(F204 &gt;= 20000, E204 * 0.1, ""))</f>
        <v/>
      </c>
    </row>
    <row r="205" spans="1:7">
      <c r="A205" s="1">
        <v>44641</v>
      </c>
      <c r="B205" t="s">
        <v>13</v>
      </c>
      <c r="C205" t="s">
        <v>1</v>
      </c>
      <c r="D205" t="s">
        <v>25</v>
      </c>
      <c r="E205">
        <v>603</v>
      </c>
      <c r="F205">
        <f>IF(D205&lt;&gt;D204,E205,E205+F204)</f>
        <v>6138</v>
      </c>
      <c r="G205" s="7" t="str">
        <f>IF(AND(F205 &gt;= 15000, F205 &lt; 20000), E205 * 0.05, IF(F205 &gt;= 20000, E205 * 0.1, ""))</f>
        <v/>
      </c>
    </row>
    <row r="206" spans="1:7">
      <c r="A206" s="1">
        <v>44648</v>
      </c>
      <c r="B206" t="s">
        <v>9</v>
      </c>
      <c r="C206" t="s">
        <v>1</v>
      </c>
      <c r="D206" t="s">
        <v>25</v>
      </c>
      <c r="E206">
        <v>329</v>
      </c>
      <c r="F206">
        <f>IF(D206&lt;&gt;D205,E206,E206+F205)</f>
        <v>6467</v>
      </c>
      <c r="G206" s="7" t="str">
        <f>IF(AND(F206 &gt;= 15000, F206 &lt; 20000), E206 * 0.05, IF(F206 &gt;= 20000, E206 * 0.1, ""))</f>
        <v/>
      </c>
    </row>
    <row r="207" spans="1:7">
      <c r="A207" s="1">
        <v>44658</v>
      </c>
      <c r="B207" t="s">
        <v>13</v>
      </c>
      <c r="C207" t="s">
        <v>1</v>
      </c>
      <c r="D207" t="s">
        <v>25</v>
      </c>
      <c r="E207">
        <v>730</v>
      </c>
      <c r="F207">
        <f>IF(D207&lt;&gt;D206,E207,E207+F206)</f>
        <v>7197</v>
      </c>
      <c r="G207" s="7" t="str">
        <f>IF(AND(F207 &gt;= 15000, F207 &lt; 20000), E207 * 0.05, IF(F207 &gt;= 20000, E207 * 0.1, ""))</f>
        <v/>
      </c>
    </row>
    <row r="208" spans="1:7">
      <c r="A208" s="1">
        <v>44666</v>
      </c>
      <c r="B208" t="s">
        <v>22</v>
      </c>
      <c r="C208" t="s">
        <v>1</v>
      </c>
      <c r="D208" t="s">
        <v>25</v>
      </c>
      <c r="E208">
        <v>205</v>
      </c>
      <c r="F208">
        <f>IF(D208&lt;&gt;D207,E208,E208+F207)</f>
        <v>7402</v>
      </c>
      <c r="G208" s="7" t="str">
        <f>IF(AND(F208 &gt;= 15000, F208 &lt; 20000), E208 * 0.05, IF(F208 &gt;= 20000, E208 * 0.1, ""))</f>
        <v/>
      </c>
    </row>
    <row r="209" spans="1:7">
      <c r="A209" s="1">
        <v>44666</v>
      </c>
      <c r="B209" t="s">
        <v>17</v>
      </c>
      <c r="C209" t="s">
        <v>1</v>
      </c>
      <c r="D209" t="s">
        <v>25</v>
      </c>
      <c r="E209">
        <v>458</v>
      </c>
      <c r="F209">
        <f>IF(D209&lt;&gt;D208,E209,E209+F208)</f>
        <v>7860</v>
      </c>
      <c r="G209" s="7" t="str">
        <f>IF(AND(F209 &gt;= 15000, F209 &lt; 20000), E209 * 0.05, IF(F209 &gt;= 20000, E209 * 0.1, ""))</f>
        <v/>
      </c>
    </row>
    <row r="210" spans="1:7">
      <c r="A210" s="1">
        <v>44667</v>
      </c>
      <c r="B210" t="s">
        <v>17</v>
      </c>
      <c r="C210" t="s">
        <v>1</v>
      </c>
      <c r="D210" t="s">
        <v>25</v>
      </c>
      <c r="E210">
        <v>376</v>
      </c>
      <c r="F210">
        <f>IF(D210&lt;&gt;D209,E210,E210+F209)</f>
        <v>8236</v>
      </c>
      <c r="G210" s="7" t="str">
        <f>IF(AND(F210 &gt;= 15000, F210 &lt; 20000), E210 * 0.05, IF(F210 &gt;= 20000, E210 * 0.1, ""))</f>
        <v/>
      </c>
    </row>
    <row r="211" spans="1:7">
      <c r="A211" s="1">
        <v>44676</v>
      </c>
      <c r="B211" t="s">
        <v>17</v>
      </c>
      <c r="C211" t="s">
        <v>1</v>
      </c>
      <c r="D211" t="s">
        <v>25</v>
      </c>
      <c r="E211">
        <v>189</v>
      </c>
      <c r="F211">
        <f>IF(D211&lt;&gt;D210,E211,E211+F210)</f>
        <v>8425</v>
      </c>
      <c r="G211" s="7" t="str">
        <f>IF(AND(F211 &gt;= 15000, F211 &lt; 20000), E211 * 0.05, IF(F211 &gt;= 20000, E211 * 0.1, ""))</f>
        <v/>
      </c>
    </row>
    <row r="212" spans="1:7">
      <c r="A212" s="1">
        <v>44676</v>
      </c>
      <c r="B212" t="s">
        <v>15</v>
      </c>
      <c r="C212" t="s">
        <v>1</v>
      </c>
      <c r="D212" t="s">
        <v>25</v>
      </c>
      <c r="E212">
        <v>389</v>
      </c>
      <c r="F212">
        <f>IF(D212&lt;&gt;D211,E212,E212+F211)</f>
        <v>8814</v>
      </c>
      <c r="G212" s="7" t="str">
        <f>IF(AND(F212 &gt;= 15000, F212 &lt; 20000), E212 * 0.05, IF(F212 &gt;= 20000, E212 * 0.1, ""))</f>
        <v/>
      </c>
    </row>
    <row r="213" spans="1:7">
      <c r="A213" s="1">
        <v>44680</v>
      </c>
      <c r="B213" t="s">
        <v>9</v>
      </c>
      <c r="C213" t="s">
        <v>1</v>
      </c>
      <c r="D213" t="s">
        <v>25</v>
      </c>
      <c r="E213">
        <v>295</v>
      </c>
      <c r="F213">
        <f>IF(D213&lt;&gt;D212,E213,E213+F212)</f>
        <v>9109</v>
      </c>
      <c r="G213" s="7" t="str">
        <f>IF(AND(F213 &gt;= 15000, F213 &lt; 20000), E213 * 0.05, IF(F213 &gt;= 20000, E213 * 0.1, ""))</f>
        <v/>
      </c>
    </row>
    <row r="214" spans="1:7">
      <c r="A214" s="1">
        <v>44680</v>
      </c>
      <c r="B214" t="s">
        <v>8</v>
      </c>
      <c r="C214" t="s">
        <v>1</v>
      </c>
      <c r="D214" t="s">
        <v>25</v>
      </c>
      <c r="E214">
        <v>210</v>
      </c>
      <c r="F214">
        <f>IF(D214&lt;&gt;D213,E214,E214+F213)</f>
        <v>9319</v>
      </c>
      <c r="G214" s="7" t="str">
        <f>IF(AND(F214 &gt;= 15000, F214 &lt; 20000), E214 * 0.05, IF(F214 &gt;= 20000, E214 * 0.1, ""))</f>
        <v/>
      </c>
    </row>
    <row r="215" spans="1:7">
      <c r="A215" s="1">
        <v>44695</v>
      </c>
      <c r="B215" t="s">
        <v>17</v>
      </c>
      <c r="C215" t="s">
        <v>1</v>
      </c>
      <c r="D215" t="s">
        <v>25</v>
      </c>
      <c r="E215">
        <v>279</v>
      </c>
      <c r="F215">
        <f>IF(D215&lt;&gt;D214,E215,E215+F214)</f>
        <v>9598</v>
      </c>
      <c r="G215" s="7" t="str">
        <f>IF(AND(F215 &gt;= 15000, F215 &lt; 20000), E215 * 0.05, IF(F215 &gt;= 20000, E215 * 0.1, ""))</f>
        <v/>
      </c>
    </row>
    <row r="216" spans="1:7">
      <c r="A216" s="1">
        <v>44695</v>
      </c>
      <c r="B216" t="s">
        <v>11</v>
      </c>
      <c r="C216" t="s">
        <v>1</v>
      </c>
      <c r="D216" t="s">
        <v>25</v>
      </c>
      <c r="E216">
        <v>17</v>
      </c>
      <c r="F216">
        <f>IF(D216&lt;&gt;D215,E216,E216+F215)</f>
        <v>9615</v>
      </c>
      <c r="G216" s="7" t="str">
        <f>IF(AND(F216 &gt;= 15000, F216 &lt; 20000), E216 * 0.05, IF(F216 &gt;= 20000, E216 * 0.1, ""))</f>
        <v/>
      </c>
    </row>
    <row r="217" spans="1:7">
      <c r="A217" s="1">
        <v>44699</v>
      </c>
      <c r="B217" t="s">
        <v>22</v>
      </c>
      <c r="C217" t="s">
        <v>1</v>
      </c>
      <c r="D217" t="s">
        <v>25</v>
      </c>
      <c r="E217">
        <v>404</v>
      </c>
      <c r="F217">
        <f>IF(D217&lt;&gt;D216,E217,E217+F216)</f>
        <v>10019</v>
      </c>
      <c r="G217" s="7" t="str">
        <f>IF(AND(F217 &gt;= 15000, F217 &lt; 20000), E217 * 0.05, IF(F217 &gt;= 20000, E217 * 0.1, ""))</f>
        <v/>
      </c>
    </row>
    <row r="218" spans="1:7">
      <c r="A218" s="1">
        <v>44706</v>
      </c>
      <c r="B218" t="s">
        <v>8</v>
      </c>
      <c r="C218" t="s">
        <v>1</v>
      </c>
      <c r="D218" t="s">
        <v>25</v>
      </c>
      <c r="E218">
        <v>159</v>
      </c>
      <c r="F218">
        <f>IF(D218&lt;&gt;D217,E218,E218+F217)</f>
        <v>10178</v>
      </c>
      <c r="G218" s="7" t="str">
        <f>IF(AND(F218 &gt;= 15000, F218 &lt; 20000), E218 * 0.05, IF(F218 &gt;= 20000, E218 * 0.1, ""))</f>
        <v/>
      </c>
    </row>
    <row r="219" spans="1:7">
      <c r="A219" s="1">
        <v>44707</v>
      </c>
      <c r="B219" t="s">
        <v>8</v>
      </c>
      <c r="C219" t="s">
        <v>1</v>
      </c>
      <c r="D219" t="s">
        <v>25</v>
      </c>
      <c r="E219">
        <v>465</v>
      </c>
      <c r="F219">
        <f>IF(D219&lt;&gt;D218,E219,E219+F218)</f>
        <v>10643</v>
      </c>
      <c r="G219" s="7" t="str">
        <f>IF(AND(F219 &gt;= 15000, F219 &lt; 20000), E219 * 0.05, IF(F219 &gt;= 20000, E219 * 0.1, ""))</f>
        <v/>
      </c>
    </row>
    <row r="220" spans="1:7">
      <c r="A220" s="1">
        <v>44714</v>
      </c>
      <c r="B220" t="s">
        <v>64</v>
      </c>
      <c r="C220" t="s">
        <v>63</v>
      </c>
      <c r="D220" t="s">
        <v>25</v>
      </c>
      <c r="E220">
        <v>410</v>
      </c>
      <c r="F220">
        <f>IF(D220&lt;&gt;D219,E220,E220+F219)</f>
        <v>11053</v>
      </c>
      <c r="G220" s="7" t="str">
        <f>IF(AND(F220 &gt;= 15000, F220 &lt; 20000), E220 * 0.05, IF(F220 &gt;= 20000, E220 * 0.1, ""))</f>
        <v/>
      </c>
    </row>
    <row r="221" spans="1:7">
      <c r="A221" s="1">
        <v>44715</v>
      </c>
      <c r="B221" t="s">
        <v>64</v>
      </c>
      <c r="C221" t="s">
        <v>63</v>
      </c>
      <c r="D221" t="s">
        <v>25</v>
      </c>
      <c r="E221">
        <v>201</v>
      </c>
      <c r="F221">
        <f>IF(D221&lt;&gt;D220,E221,E221+F220)</f>
        <v>11254</v>
      </c>
      <c r="G221" s="7" t="str">
        <f>IF(AND(F221 &gt;= 15000, F221 &lt; 20000), E221 * 0.05, IF(F221 &gt;= 20000, E221 * 0.1, ""))</f>
        <v/>
      </c>
    </row>
    <row r="222" spans="1:7">
      <c r="A222" s="1">
        <v>44725</v>
      </c>
      <c r="B222" t="s">
        <v>64</v>
      </c>
      <c r="C222" t="s">
        <v>63</v>
      </c>
      <c r="D222" t="s">
        <v>25</v>
      </c>
      <c r="E222">
        <v>301</v>
      </c>
      <c r="F222">
        <f>IF(D222&lt;&gt;D221,E222,E222+F221)</f>
        <v>11555</v>
      </c>
      <c r="G222" s="7" t="str">
        <f>IF(AND(F222 &gt;= 15000, F222 &lt; 20000), E222 * 0.05, IF(F222 &gt;= 20000, E222 * 0.1, ""))</f>
        <v/>
      </c>
    </row>
    <row r="223" spans="1:7">
      <c r="A223" s="1">
        <v>44737</v>
      </c>
      <c r="B223" t="s">
        <v>64</v>
      </c>
      <c r="C223" t="s">
        <v>63</v>
      </c>
      <c r="D223" t="s">
        <v>25</v>
      </c>
      <c r="E223">
        <v>50</v>
      </c>
      <c r="F223">
        <f>IF(D223&lt;&gt;D222,E223,E223+F222)</f>
        <v>11605</v>
      </c>
      <c r="G223" s="7" t="str">
        <f>IF(AND(F223 &gt;= 15000, F223 &lt; 20000), E223 * 0.05, IF(F223 &gt;= 20000, E223 * 0.1, ""))</f>
        <v/>
      </c>
    </row>
    <row r="224" spans="1:7">
      <c r="A224" s="1">
        <v>44739</v>
      </c>
      <c r="B224" t="s">
        <v>60</v>
      </c>
      <c r="C224" t="s">
        <v>61</v>
      </c>
      <c r="D224" t="s">
        <v>25</v>
      </c>
      <c r="E224">
        <v>44</v>
      </c>
      <c r="F224">
        <f>IF(D224&lt;&gt;D223,E224,E224+F223)</f>
        <v>11649</v>
      </c>
      <c r="G224" s="7" t="str">
        <f>IF(AND(F224 &gt;= 15000, F224 &lt; 20000), E224 * 0.05, IF(F224 &gt;= 20000, E224 * 0.1, ""))</f>
        <v/>
      </c>
    </row>
    <row r="225" spans="1:7">
      <c r="A225" s="1">
        <v>44740</v>
      </c>
      <c r="B225" t="s">
        <v>64</v>
      </c>
      <c r="C225" t="s">
        <v>63</v>
      </c>
      <c r="D225" t="s">
        <v>25</v>
      </c>
      <c r="E225">
        <v>87</v>
      </c>
      <c r="F225">
        <f>IF(D225&lt;&gt;D224,E225,E225+F224)</f>
        <v>11736</v>
      </c>
      <c r="G225" s="7" t="str">
        <f>IF(AND(F225 &gt;= 15000, F225 &lt; 20000), E225 * 0.05, IF(F225 &gt;= 20000, E225 * 0.1, ""))</f>
        <v/>
      </c>
    </row>
    <row r="226" spans="1:7">
      <c r="A226" s="1">
        <v>44755</v>
      </c>
      <c r="B226" t="s">
        <v>60</v>
      </c>
      <c r="C226" t="s">
        <v>61</v>
      </c>
      <c r="D226" t="s">
        <v>25</v>
      </c>
      <c r="E226">
        <v>104</v>
      </c>
      <c r="F226">
        <f>IF(D226&lt;&gt;D225,E226,E226+F225)</f>
        <v>11840</v>
      </c>
      <c r="G226" s="7" t="str">
        <f>IF(AND(F226 &gt;= 15000, F226 &lt; 20000), E226 * 0.05, IF(F226 &gt;= 20000, E226 * 0.1, ""))</f>
        <v/>
      </c>
    </row>
    <row r="227" spans="1:7">
      <c r="A227" s="1">
        <v>44767</v>
      </c>
      <c r="B227" t="s">
        <v>60</v>
      </c>
      <c r="C227" t="s">
        <v>61</v>
      </c>
      <c r="D227" t="s">
        <v>25</v>
      </c>
      <c r="E227">
        <v>419</v>
      </c>
      <c r="F227">
        <f>IF(D227&lt;&gt;D226,E227,E227+F226)</f>
        <v>12259</v>
      </c>
      <c r="G227" s="7" t="str">
        <f>IF(AND(F227 &gt;= 15000, F227 &lt; 20000), E227 * 0.05, IF(F227 &gt;= 20000, E227 * 0.1, ""))</f>
        <v/>
      </c>
    </row>
    <row r="228" spans="1:7">
      <c r="A228" s="1">
        <v>44772</v>
      </c>
      <c r="B228" t="s">
        <v>64</v>
      </c>
      <c r="C228" t="s">
        <v>63</v>
      </c>
      <c r="D228" t="s">
        <v>25</v>
      </c>
      <c r="E228">
        <v>171</v>
      </c>
      <c r="F228">
        <f>IF(D228&lt;&gt;D227,E228,E228+F227)</f>
        <v>12430</v>
      </c>
      <c r="G228" s="7" t="str">
        <f>IF(AND(F228 &gt;= 15000, F228 &lt; 20000), E228 * 0.05, IF(F228 &gt;= 20000, E228 * 0.1, ""))</f>
        <v/>
      </c>
    </row>
    <row r="229" spans="1:7">
      <c r="A229" s="1">
        <v>44776</v>
      </c>
      <c r="B229" t="s">
        <v>60</v>
      </c>
      <c r="C229" t="s">
        <v>61</v>
      </c>
      <c r="D229" t="s">
        <v>25</v>
      </c>
      <c r="E229">
        <v>184</v>
      </c>
      <c r="F229">
        <f>IF(D229&lt;&gt;D228,E229,E229+F228)</f>
        <v>12614</v>
      </c>
      <c r="G229" s="7" t="str">
        <f>IF(AND(F229 &gt;= 15000, F229 &lt; 20000), E229 * 0.05, IF(F229 &gt;= 20000, E229 * 0.1, ""))</f>
        <v/>
      </c>
    </row>
    <row r="230" spans="1:7">
      <c r="A230" s="1">
        <v>44785</v>
      </c>
      <c r="B230" t="s">
        <v>64</v>
      </c>
      <c r="C230" t="s">
        <v>63</v>
      </c>
      <c r="D230" t="s">
        <v>25</v>
      </c>
      <c r="E230">
        <v>281</v>
      </c>
      <c r="F230">
        <f>IF(D230&lt;&gt;D229,E230,E230+F229)</f>
        <v>12895</v>
      </c>
      <c r="G230" s="7" t="str">
        <f>IF(AND(F230 &gt;= 15000, F230 &lt; 20000), E230 * 0.05, IF(F230 &gt;= 20000, E230 * 0.1, ""))</f>
        <v/>
      </c>
    </row>
    <row r="231" spans="1:7">
      <c r="A231" s="1">
        <v>44785</v>
      </c>
      <c r="B231" t="s">
        <v>62</v>
      </c>
      <c r="C231" t="s">
        <v>63</v>
      </c>
      <c r="D231" t="s">
        <v>25</v>
      </c>
      <c r="E231">
        <v>472</v>
      </c>
      <c r="F231">
        <f>IF(D231&lt;&gt;D230,E231,E231+F230)</f>
        <v>13367</v>
      </c>
      <c r="G231" s="7" t="str">
        <f>IF(AND(F231 &gt;= 15000, F231 &lt; 20000), E231 * 0.05, IF(F231 &gt;= 20000, E231 * 0.1, ""))</f>
        <v/>
      </c>
    </row>
    <row r="232" spans="1:7">
      <c r="A232" s="1">
        <v>44792</v>
      </c>
      <c r="B232" t="s">
        <v>60</v>
      </c>
      <c r="C232" t="s">
        <v>61</v>
      </c>
      <c r="D232" t="s">
        <v>25</v>
      </c>
      <c r="E232">
        <v>66</v>
      </c>
      <c r="F232">
        <f>IF(D232&lt;&gt;D231,E232,E232+F231)</f>
        <v>13433</v>
      </c>
      <c r="G232" s="7" t="str">
        <f>IF(AND(F232 &gt;= 15000, F232 &lt; 20000), E232 * 0.05, IF(F232 &gt;= 20000, E232 * 0.1, ""))</f>
        <v/>
      </c>
    </row>
    <row r="233" spans="1:7">
      <c r="A233" s="1">
        <v>44795</v>
      </c>
      <c r="B233" t="s">
        <v>64</v>
      </c>
      <c r="C233" t="s">
        <v>63</v>
      </c>
      <c r="D233" t="s">
        <v>25</v>
      </c>
      <c r="E233">
        <v>239</v>
      </c>
      <c r="F233">
        <f>IF(D233&lt;&gt;D232,E233,E233+F232)</f>
        <v>13672</v>
      </c>
      <c r="G233" s="7" t="str">
        <f>IF(AND(F233 &gt;= 15000, F233 &lt; 20000), E233 * 0.05, IF(F233 &gt;= 20000, E233 * 0.1, ""))</f>
        <v/>
      </c>
    </row>
    <row r="234" spans="1:7">
      <c r="A234" s="1">
        <v>44797</v>
      </c>
      <c r="B234" t="s">
        <v>64</v>
      </c>
      <c r="C234" t="s">
        <v>63</v>
      </c>
      <c r="D234" t="s">
        <v>25</v>
      </c>
      <c r="E234">
        <v>108</v>
      </c>
      <c r="F234">
        <f>IF(D234&lt;&gt;D233,E234,E234+F233)</f>
        <v>13780</v>
      </c>
      <c r="G234" s="7" t="str">
        <f>IF(AND(F234 &gt;= 15000, F234 &lt; 20000), E234 * 0.05, IF(F234 &gt;= 20000, E234 * 0.1, ""))</f>
        <v/>
      </c>
    </row>
    <row r="235" spans="1:7">
      <c r="A235" s="1">
        <v>44804</v>
      </c>
      <c r="B235" t="s">
        <v>62</v>
      </c>
      <c r="C235" t="s">
        <v>63</v>
      </c>
      <c r="D235" t="s">
        <v>25</v>
      </c>
      <c r="E235">
        <v>66</v>
      </c>
      <c r="F235">
        <f>IF(D235&lt;&gt;D234,E235,E235+F234)</f>
        <v>13846</v>
      </c>
      <c r="G235" s="7" t="str">
        <f>IF(AND(F235 &gt;= 15000, F235 &lt; 20000), E235 * 0.05, IF(F235 &gt;= 20000, E235 * 0.1, ""))</f>
        <v/>
      </c>
    </row>
    <row r="236" spans="1:7">
      <c r="A236" s="1">
        <v>44807</v>
      </c>
      <c r="B236" t="s">
        <v>60</v>
      </c>
      <c r="C236" t="s">
        <v>61</v>
      </c>
      <c r="D236" t="s">
        <v>25</v>
      </c>
      <c r="E236">
        <v>357</v>
      </c>
      <c r="F236">
        <f>IF(D236&lt;&gt;D235,E236,E236+F235)</f>
        <v>14203</v>
      </c>
      <c r="G236" s="7" t="str">
        <f>IF(AND(F236 &gt;= 15000, F236 &lt; 20000), E236 * 0.05, IF(F236 &gt;= 20000, E236 * 0.1, ""))</f>
        <v/>
      </c>
    </row>
    <row r="237" spans="1:7">
      <c r="A237" s="1">
        <v>44809</v>
      </c>
      <c r="B237" t="s">
        <v>67</v>
      </c>
      <c r="C237" t="s">
        <v>61</v>
      </c>
      <c r="D237" t="s">
        <v>25</v>
      </c>
      <c r="E237">
        <v>340</v>
      </c>
      <c r="F237">
        <f>IF(D237&lt;&gt;D236,E237,E237+F236)</f>
        <v>14543</v>
      </c>
      <c r="G237" s="7" t="str">
        <f>IF(AND(F237 &gt;= 15000, F237 &lt; 20000), E237 * 0.05, IF(F237 &gt;= 20000, E237 * 0.1, ""))</f>
        <v/>
      </c>
    </row>
    <row r="238" spans="1:7">
      <c r="A238" s="1">
        <v>44825</v>
      </c>
      <c r="B238" t="s">
        <v>66</v>
      </c>
      <c r="C238" t="s">
        <v>61</v>
      </c>
      <c r="D238" t="s">
        <v>25</v>
      </c>
      <c r="E238">
        <v>399</v>
      </c>
      <c r="F238">
        <f>IF(D238&lt;&gt;D237,E238,E238+F237)</f>
        <v>14942</v>
      </c>
      <c r="G238" s="7" t="str">
        <f>IF(AND(F238 &gt;= 15000, F238 &lt; 20000), E238 * 0.05, IF(F238 &gt;= 20000, E238 * 0.1, ""))</f>
        <v/>
      </c>
    </row>
    <row r="239" spans="1:7">
      <c r="A239" s="1">
        <v>44828</v>
      </c>
      <c r="B239" t="s">
        <v>66</v>
      </c>
      <c r="C239" t="s">
        <v>61</v>
      </c>
      <c r="D239" t="s">
        <v>25</v>
      </c>
      <c r="E239">
        <v>26</v>
      </c>
      <c r="F239">
        <f>IF(D239&lt;&gt;D238,E239,E239+F238)</f>
        <v>14968</v>
      </c>
      <c r="G239" s="7" t="str">
        <f>IF(AND(F239 &gt;= 15000, F239 &lt; 20000), E239 * 0.05, IF(F239 &gt;= 20000, E239 * 0.1, ""))</f>
        <v/>
      </c>
    </row>
    <row r="240" spans="1:7">
      <c r="A240" s="1">
        <v>44837</v>
      </c>
      <c r="B240" t="s">
        <v>67</v>
      </c>
      <c r="C240" t="s">
        <v>61</v>
      </c>
      <c r="D240" t="s">
        <v>25</v>
      </c>
      <c r="E240">
        <v>374</v>
      </c>
      <c r="F240">
        <f>IF(D240&lt;&gt;D239,E240,E240+F239)</f>
        <v>15342</v>
      </c>
      <c r="G240" s="7">
        <f>IF(AND(F240 &gt;= 15000, F240 &lt; 20000), E240 * 0.05, IF(F240 &gt;= 20000, E240 * 0.1, ""))</f>
        <v>18.7</v>
      </c>
    </row>
    <row r="241" spans="1:7">
      <c r="A241" s="1">
        <v>44839</v>
      </c>
      <c r="B241" t="s">
        <v>60</v>
      </c>
      <c r="C241" t="s">
        <v>61</v>
      </c>
      <c r="D241" t="s">
        <v>25</v>
      </c>
      <c r="E241">
        <v>259</v>
      </c>
      <c r="F241">
        <f>IF(D241&lt;&gt;D240,E241,E241+F240)</f>
        <v>15601</v>
      </c>
      <c r="G241" s="7">
        <f>IF(AND(F241 &gt;= 15000, F241 &lt; 20000), E241 * 0.05, IF(F241 &gt;= 20000, E241 * 0.1, ""))</f>
        <v>12.950000000000001</v>
      </c>
    </row>
    <row r="242" spans="1:7">
      <c r="A242" s="1">
        <v>44856</v>
      </c>
      <c r="B242" t="s">
        <v>66</v>
      </c>
      <c r="C242" t="s">
        <v>61</v>
      </c>
      <c r="D242" t="s">
        <v>25</v>
      </c>
      <c r="E242">
        <v>315</v>
      </c>
      <c r="F242">
        <f>IF(D242&lt;&gt;D241,E242,E242+F241)</f>
        <v>15916</v>
      </c>
      <c r="G242" s="7">
        <f>IF(AND(F242 &gt;= 15000, F242 &lt; 20000), E242 * 0.05, IF(F242 &gt;= 20000, E242 * 0.1, ""))</f>
        <v>15.75</v>
      </c>
    </row>
    <row r="243" spans="1:7">
      <c r="A243" s="1">
        <v>44862</v>
      </c>
      <c r="B243" t="s">
        <v>65</v>
      </c>
      <c r="C243" t="s">
        <v>61</v>
      </c>
      <c r="D243" t="s">
        <v>25</v>
      </c>
      <c r="E243">
        <v>358</v>
      </c>
      <c r="F243">
        <f>IF(D243&lt;&gt;D242,E243,E243+F242)</f>
        <v>16274</v>
      </c>
      <c r="G243" s="7">
        <f>IF(AND(F243 &gt;= 15000, F243 &lt; 20000), E243 * 0.05, IF(F243 &gt;= 20000, E243 * 0.1, ""))</f>
        <v>17.900000000000002</v>
      </c>
    </row>
    <row r="244" spans="1:7">
      <c r="A244" s="1">
        <v>44863</v>
      </c>
      <c r="B244" t="s">
        <v>60</v>
      </c>
      <c r="C244" t="s">
        <v>61</v>
      </c>
      <c r="D244" t="s">
        <v>25</v>
      </c>
      <c r="E244">
        <v>226</v>
      </c>
      <c r="F244">
        <f>IF(D244&lt;&gt;D243,E244,E244+F243)</f>
        <v>16500</v>
      </c>
      <c r="G244" s="7">
        <f>IF(AND(F244 &gt;= 15000, F244 &lt; 20000), E244 * 0.05, IF(F244 &gt;= 20000, E244 * 0.1, ""))</f>
        <v>11.3</v>
      </c>
    </row>
    <row r="245" spans="1:7">
      <c r="A245" s="1">
        <v>44863</v>
      </c>
      <c r="B245" t="s">
        <v>65</v>
      </c>
      <c r="C245" t="s">
        <v>61</v>
      </c>
      <c r="D245" t="s">
        <v>25</v>
      </c>
      <c r="E245">
        <v>479</v>
      </c>
      <c r="F245">
        <f>IF(D245&lt;&gt;D244,E245,E245+F244)</f>
        <v>16979</v>
      </c>
      <c r="G245" s="7">
        <f>IF(AND(F245 &gt;= 15000, F245 &lt; 20000), E245 * 0.05, IF(F245 &gt;= 20000, E245 * 0.1, ""))</f>
        <v>23.950000000000003</v>
      </c>
    </row>
    <row r="246" spans="1:7">
      <c r="A246" s="1">
        <v>44865</v>
      </c>
      <c r="B246" t="s">
        <v>68</v>
      </c>
      <c r="C246" t="s">
        <v>61</v>
      </c>
      <c r="D246" t="s">
        <v>25</v>
      </c>
      <c r="E246">
        <v>174</v>
      </c>
      <c r="F246">
        <f>IF(D246&lt;&gt;D245,E246,E246+F245)</f>
        <v>17153</v>
      </c>
      <c r="G246" s="7">
        <f>IF(AND(F246 &gt;= 15000, F246 &lt; 20000), E246 * 0.05, IF(F246 &gt;= 20000, E246 * 0.1, ""))</f>
        <v>8.7000000000000011</v>
      </c>
    </row>
    <row r="247" spans="1:7">
      <c r="A247" s="1">
        <v>44866</v>
      </c>
      <c r="B247" t="s">
        <v>68</v>
      </c>
      <c r="C247" t="s">
        <v>61</v>
      </c>
      <c r="D247" t="s">
        <v>25</v>
      </c>
      <c r="E247">
        <v>390</v>
      </c>
      <c r="F247">
        <f>IF(D247&lt;&gt;D246,E247,E247+F246)</f>
        <v>17543</v>
      </c>
      <c r="G247" s="7">
        <f>IF(AND(F247 &gt;= 15000, F247 &lt; 20000), E247 * 0.05, IF(F247 &gt;= 20000, E247 * 0.1, ""))</f>
        <v>19.5</v>
      </c>
    </row>
    <row r="248" spans="1:7">
      <c r="A248" s="1">
        <v>44869</v>
      </c>
      <c r="B248" t="s">
        <v>60</v>
      </c>
      <c r="C248" t="s">
        <v>61</v>
      </c>
      <c r="D248" t="s">
        <v>25</v>
      </c>
      <c r="E248">
        <v>214</v>
      </c>
      <c r="F248">
        <f>IF(D248&lt;&gt;D247,E248,E248+F247)</f>
        <v>17757</v>
      </c>
      <c r="G248" s="7">
        <f>IF(AND(F248 &gt;= 15000, F248 &lt; 20000), E248 * 0.05, IF(F248 &gt;= 20000, E248 * 0.1, ""))</f>
        <v>10.700000000000001</v>
      </c>
    </row>
    <row r="249" spans="1:7">
      <c r="A249" s="1">
        <v>44890</v>
      </c>
      <c r="B249" t="s">
        <v>60</v>
      </c>
      <c r="C249" t="s">
        <v>61</v>
      </c>
      <c r="D249" t="s">
        <v>25</v>
      </c>
      <c r="E249">
        <v>426</v>
      </c>
      <c r="F249">
        <f>IF(D249&lt;&gt;D248,E249,E249+F248)</f>
        <v>18183</v>
      </c>
      <c r="G249" s="7">
        <f>IF(AND(F249 &gt;= 15000, F249 &lt; 20000), E249 * 0.05, IF(F249 &gt;= 20000, E249 * 0.1, ""))</f>
        <v>21.3</v>
      </c>
    </row>
    <row r="250" spans="1:7">
      <c r="A250" s="1">
        <v>44898</v>
      </c>
      <c r="B250" t="s">
        <v>17</v>
      </c>
      <c r="C250" t="s">
        <v>1</v>
      </c>
      <c r="D250" t="s">
        <v>25</v>
      </c>
      <c r="E250">
        <v>218</v>
      </c>
      <c r="F250">
        <f>IF(D250&lt;&gt;D249,E250,E250+F249)</f>
        <v>18401</v>
      </c>
      <c r="G250" s="7">
        <f>IF(AND(F250 &gt;= 15000, F250 &lt; 20000), E250 * 0.05, IF(F250 &gt;= 20000, E250 * 0.1, ""))</f>
        <v>10.9</v>
      </c>
    </row>
    <row r="251" spans="1:7">
      <c r="A251" s="1">
        <v>44925</v>
      </c>
      <c r="B251" t="s">
        <v>13</v>
      </c>
      <c r="C251" t="s">
        <v>1</v>
      </c>
      <c r="D251" t="s">
        <v>25</v>
      </c>
      <c r="E251">
        <v>403</v>
      </c>
      <c r="F251">
        <f>IF(D251&lt;&gt;D250,E251,E251+F250)</f>
        <v>18804</v>
      </c>
      <c r="G251" s="7">
        <f>IF(AND(F251 &gt;= 15000, F251 &lt; 20000), E251 * 0.05, IF(F251 &gt;= 20000, E251 * 0.1, ""))</f>
        <v>20.150000000000002</v>
      </c>
    </row>
    <row r="252" spans="1:7">
      <c r="A252" s="1">
        <v>44926</v>
      </c>
      <c r="B252" t="s">
        <v>4</v>
      </c>
      <c r="C252" t="s">
        <v>1</v>
      </c>
      <c r="D252" t="s">
        <v>25</v>
      </c>
      <c r="E252">
        <v>436</v>
      </c>
      <c r="F252">
        <f>IF(D252&lt;&gt;D251,E252,E252+F251)</f>
        <v>19240</v>
      </c>
      <c r="G252" s="7">
        <f>IF(AND(F252 &gt;= 15000, F252 &lt; 20000), E252 * 0.05, IF(F252 &gt;= 20000, E252 * 0.1, ""))</f>
        <v>21.8</v>
      </c>
    </row>
    <row r="253" spans="1:7">
      <c r="A253" s="1">
        <v>44571</v>
      </c>
      <c r="B253" t="s">
        <v>9</v>
      </c>
      <c r="C253" t="s">
        <v>1</v>
      </c>
      <c r="D253" t="s">
        <v>43</v>
      </c>
      <c r="E253">
        <v>196</v>
      </c>
      <c r="F253">
        <f>IF(D253&lt;&gt;D252,E253,E253+F252)</f>
        <v>196</v>
      </c>
      <c r="G253" s="7" t="str">
        <f>IF(AND(F253 &gt;= 15000, F253 &lt; 20000), E253 * 0.05, IF(F253 &gt;= 20000, E253 * 0.1, ""))</f>
        <v/>
      </c>
    </row>
    <row r="254" spans="1:7">
      <c r="A254" s="1">
        <v>44572</v>
      </c>
      <c r="B254" t="s">
        <v>22</v>
      </c>
      <c r="C254" t="s">
        <v>1</v>
      </c>
      <c r="D254" t="s">
        <v>43</v>
      </c>
      <c r="E254">
        <v>193</v>
      </c>
      <c r="F254">
        <f>IF(D254&lt;&gt;D253,E254,E254+F253)</f>
        <v>389</v>
      </c>
      <c r="G254" s="7" t="str">
        <f>IF(AND(F254 &gt;= 15000, F254 &lt; 20000), E254 * 0.05, IF(F254 &gt;= 20000, E254 * 0.1, ""))</f>
        <v/>
      </c>
    </row>
    <row r="255" spans="1:7">
      <c r="A255" s="1">
        <v>44592</v>
      </c>
      <c r="B255" t="s">
        <v>4</v>
      </c>
      <c r="C255" t="s">
        <v>1</v>
      </c>
      <c r="D255" t="s">
        <v>43</v>
      </c>
      <c r="E255">
        <v>605</v>
      </c>
      <c r="F255">
        <f>IF(D255&lt;&gt;D254,E255,E255+F254)</f>
        <v>994</v>
      </c>
      <c r="G255" s="7" t="str">
        <f>IF(AND(F255 &gt;= 15000, F255 &lt; 20000), E255 * 0.05, IF(F255 &gt;= 20000, E255 * 0.1, ""))</f>
        <v/>
      </c>
    </row>
    <row r="256" spans="1:7">
      <c r="A256" s="1">
        <v>44593</v>
      </c>
      <c r="B256" t="s">
        <v>22</v>
      </c>
      <c r="C256" t="s">
        <v>1</v>
      </c>
      <c r="D256" t="s">
        <v>43</v>
      </c>
      <c r="E256">
        <v>412</v>
      </c>
      <c r="F256">
        <f>IF(D256&lt;&gt;D255,E256,E256+F255)</f>
        <v>1406</v>
      </c>
      <c r="G256" s="7" t="str">
        <f>IF(AND(F256 &gt;= 15000, F256 &lt; 20000), E256 * 0.05, IF(F256 &gt;= 20000, E256 * 0.1, ""))</f>
        <v/>
      </c>
    </row>
    <row r="257" spans="1:7">
      <c r="A257" s="1">
        <v>44597</v>
      </c>
      <c r="B257" t="s">
        <v>11</v>
      </c>
      <c r="C257" t="s">
        <v>1</v>
      </c>
      <c r="D257" t="s">
        <v>43</v>
      </c>
      <c r="E257">
        <v>353</v>
      </c>
      <c r="F257">
        <f>IF(D257&lt;&gt;D256,E257,E257+F256)</f>
        <v>1759</v>
      </c>
      <c r="G257" s="7" t="str">
        <f>IF(AND(F257 &gt;= 15000, F257 &lt; 20000), E257 * 0.05, IF(F257 &gt;= 20000, E257 * 0.1, ""))</f>
        <v/>
      </c>
    </row>
    <row r="258" spans="1:7">
      <c r="A258" s="1">
        <v>44603</v>
      </c>
      <c r="B258" t="s">
        <v>11</v>
      </c>
      <c r="C258" t="s">
        <v>1</v>
      </c>
      <c r="D258" t="s">
        <v>43</v>
      </c>
      <c r="E258">
        <v>111</v>
      </c>
      <c r="F258">
        <f>IF(D258&lt;&gt;D257,E258,E258+F257)</f>
        <v>1870</v>
      </c>
      <c r="G258" s="7" t="str">
        <f>IF(AND(F258 &gt;= 15000, F258 &lt; 20000), E258 * 0.05, IF(F258 &gt;= 20000, E258 * 0.1, ""))</f>
        <v/>
      </c>
    </row>
    <row r="259" spans="1:7">
      <c r="A259" s="1">
        <v>44615</v>
      </c>
      <c r="B259" t="s">
        <v>0</v>
      </c>
      <c r="C259" t="s">
        <v>1</v>
      </c>
      <c r="D259" t="s">
        <v>43</v>
      </c>
      <c r="E259">
        <v>448</v>
      </c>
      <c r="F259">
        <f>IF(D259&lt;&gt;D258,E259,E259+F258)</f>
        <v>2318</v>
      </c>
      <c r="G259" s="7" t="str">
        <f>IF(AND(F259 &gt;= 15000, F259 &lt; 20000), E259 * 0.05, IF(F259 &gt;= 20000, E259 * 0.1, ""))</f>
        <v/>
      </c>
    </row>
    <row r="260" spans="1:7">
      <c r="A260" s="1">
        <v>44620</v>
      </c>
      <c r="B260" t="s">
        <v>13</v>
      </c>
      <c r="C260" t="s">
        <v>1</v>
      </c>
      <c r="D260" t="s">
        <v>43</v>
      </c>
      <c r="E260">
        <v>489</v>
      </c>
      <c r="F260">
        <f>IF(D260&lt;&gt;D259,E260,E260+F259)</f>
        <v>2807</v>
      </c>
      <c r="G260" s="7" t="str">
        <f>IF(AND(F260 &gt;= 15000, F260 &lt; 20000), E260 * 0.05, IF(F260 &gt;= 20000, E260 * 0.1, ""))</f>
        <v/>
      </c>
    </row>
    <row r="261" spans="1:7">
      <c r="A261" s="1">
        <v>44624</v>
      </c>
      <c r="B261" t="s">
        <v>15</v>
      </c>
      <c r="C261" t="s">
        <v>1</v>
      </c>
      <c r="D261" t="s">
        <v>43</v>
      </c>
      <c r="E261">
        <v>583</v>
      </c>
      <c r="F261">
        <f>IF(D261&lt;&gt;D260,E261,E261+F260)</f>
        <v>3390</v>
      </c>
      <c r="G261" s="7" t="str">
        <f>IF(AND(F261 &gt;= 15000, F261 &lt; 20000), E261 * 0.05, IF(F261 &gt;= 20000, E261 * 0.1, ""))</f>
        <v/>
      </c>
    </row>
    <row r="262" spans="1:7">
      <c r="A262" s="1">
        <v>44634</v>
      </c>
      <c r="B262" t="s">
        <v>17</v>
      </c>
      <c r="C262" t="s">
        <v>1</v>
      </c>
      <c r="D262" t="s">
        <v>43</v>
      </c>
      <c r="E262">
        <v>402</v>
      </c>
      <c r="F262">
        <f>IF(D262&lt;&gt;D261,E262,E262+F261)</f>
        <v>3792</v>
      </c>
      <c r="G262" s="7" t="str">
        <f>IF(AND(F262 &gt;= 15000, F262 &lt; 20000), E262 * 0.05, IF(F262 &gt;= 20000, E262 * 0.1, ""))</f>
        <v/>
      </c>
    </row>
    <row r="263" spans="1:7">
      <c r="A263" s="1">
        <v>44637</v>
      </c>
      <c r="B263" t="s">
        <v>0</v>
      </c>
      <c r="C263" t="s">
        <v>1</v>
      </c>
      <c r="D263" t="s">
        <v>43</v>
      </c>
      <c r="E263">
        <v>264</v>
      </c>
      <c r="F263">
        <f>IF(D263&lt;&gt;D262,E263,E263+F262)</f>
        <v>4056</v>
      </c>
      <c r="G263" s="7" t="str">
        <f>IF(AND(F263 &gt;= 15000, F263 &lt; 20000), E263 * 0.05, IF(F263 &gt;= 20000, E263 * 0.1, ""))</f>
        <v/>
      </c>
    </row>
    <row r="264" spans="1:7">
      <c r="A264" s="1">
        <v>44642</v>
      </c>
      <c r="B264" t="s">
        <v>13</v>
      </c>
      <c r="C264" t="s">
        <v>1</v>
      </c>
      <c r="D264" t="s">
        <v>43</v>
      </c>
      <c r="E264">
        <v>363</v>
      </c>
      <c r="F264">
        <f>IF(D264&lt;&gt;D263,E264,E264+F263)</f>
        <v>4419</v>
      </c>
      <c r="G264" s="7" t="str">
        <f>IF(AND(F264 &gt;= 15000, F264 &lt; 20000), E264 * 0.05, IF(F264 &gt;= 20000, E264 * 0.1, ""))</f>
        <v/>
      </c>
    </row>
    <row r="265" spans="1:7">
      <c r="A265" s="1">
        <v>44648</v>
      </c>
      <c r="B265" t="s">
        <v>22</v>
      </c>
      <c r="C265" t="s">
        <v>1</v>
      </c>
      <c r="D265" t="s">
        <v>43</v>
      </c>
      <c r="E265">
        <v>351</v>
      </c>
      <c r="F265">
        <f>IF(D265&lt;&gt;D264,E265,E265+F264)</f>
        <v>4770</v>
      </c>
      <c r="G265" s="7" t="str">
        <f>IF(AND(F265 &gt;= 15000, F265 &lt; 20000), E265 * 0.05, IF(F265 &gt;= 20000, E265 * 0.1, ""))</f>
        <v/>
      </c>
    </row>
    <row r="266" spans="1:7">
      <c r="A266" s="1">
        <v>44649</v>
      </c>
      <c r="B266" t="s">
        <v>4</v>
      </c>
      <c r="C266" t="s">
        <v>1</v>
      </c>
      <c r="D266" t="s">
        <v>43</v>
      </c>
      <c r="E266">
        <v>593</v>
      </c>
      <c r="F266">
        <f>IF(D266&lt;&gt;D265,E266,E266+F265)</f>
        <v>5363</v>
      </c>
      <c r="G266" s="7" t="str">
        <f>IF(AND(F266 &gt;= 15000, F266 &lt; 20000), E266 * 0.05, IF(F266 &gt;= 20000, E266 * 0.1, ""))</f>
        <v/>
      </c>
    </row>
    <row r="267" spans="1:7">
      <c r="A267" s="1">
        <v>44651</v>
      </c>
      <c r="B267" t="s">
        <v>9</v>
      </c>
      <c r="C267" t="s">
        <v>1</v>
      </c>
      <c r="D267" t="s">
        <v>43</v>
      </c>
      <c r="E267">
        <v>163</v>
      </c>
      <c r="F267">
        <f>IF(D267&lt;&gt;D266,E267,E267+F266)</f>
        <v>5526</v>
      </c>
      <c r="G267" s="7" t="str">
        <f>IF(AND(F267 &gt;= 15000, F267 &lt; 20000), E267 * 0.05, IF(F267 &gt;= 20000, E267 * 0.1, ""))</f>
        <v/>
      </c>
    </row>
    <row r="268" spans="1:7">
      <c r="A268" s="1">
        <v>44669</v>
      </c>
      <c r="B268" t="s">
        <v>13</v>
      </c>
      <c r="C268" t="s">
        <v>1</v>
      </c>
      <c r="D268" t="s">
        <v>43</v>
      </c>
      <c r="E268">
        <v>795</v>
      </c>
      <c r="F268">
        <f>IF(D268&lt;&gt;D267,E268,E268+F267)</f>
        <v>6321</v>
      </c>
      <c r="G268" s="7" t="str">
        <f>IF(AND(F268 &gt;= 15000, F268 &lt; 20000), E268 * 0.05, IF(F268 &gt;= 20000, E268 * 0.1, ""))</f>
        <v/>
      </c>
    </row>
    <row r="269" spans="1:7">
      <c r="A269" s="1">
        <v>44677</v>
      </c>
      <c r="B269" t="s">
        <v>0</v>
      </c>
      <c r="C269" t="s">
        <v>1</v>
      </c>
      <c r="D269" t="s">
        <v>43</v>
      </c>
      <c r="E269">
        <v>415</v>
      </c>
      <c r="F269">
        <f>IF(D269&lt;&gt;D268,E269,E269+F268)</f>
        <v>6736</v>
      </c>
      <c r="G269" s="7" t="str">
        <f>IF(AND(F269 &gt;= 15000, F269 &lt; 20000), E269 * 0.05, IF(F269 &gt;= 20000, E269 * 0.1, ""))</f>
        <v/>
      </c>
    </row>
    <row r="270" spans="1:7">
      <c r="A270" s="1">
        <v>44678</v>
      </c>
      <c r="B270" t="s">
        <v>15</v>
      </c>
      <c r="C270" t="s">
        <v>1</v>
      </c>
      <c r="D270" t="s">
        <v>43</v>
      </c>
      <c r="E270">
        <v>415</v>
      </c>
      <c r="F270">
        <f>IF(D270&lt;&gt;D269,E270,E270+F269)</f>
        <v>7151</v>
      </c>
      <c r="G270" s="7" t="str">
        <f>IF(AND(F270 &gt;= 15000, F270 &lt; 20000), E270 * 0.05, IF(F270 &gt;= 20000, E270 * 0.1, ""))</f>
        <v/>
      </c>
    </row>
    <row r="271" spans="1:7">
      <c r="A271" s="1">
        <v>44697</v>
      </c>
      <c r="B271" t="s">
        <v>9</v>
      </c>
      <c r="C271" t="s">
        <v>1</v>
      </c>
      <c r="D271" t="s">
        <v>43</v>
      </c>
      <c r="E271">
        <v>381</v>
      </c>
      <c r="F271">
        <f>IF(D271&lt;&gt;D270,E271,E271+F270)</f>
        <v>7532</v>
      </c>
      <c r="G271" s="7" t="str">
        <f>IF(AND(F271 &gt;= 15000, F271 &lt; 20000), E271 * 0.05, IF(F271 &gt;= 20000, E271 * 0.1, ""))</f>
        <v/>
      </c>
    </row>
    <row r="272" spans="1:7">
      <c r="A272" s="1">
        <v>44704</v>
      </c>
      <c r="B272" t="s">
        <v>4</v>
      </c>
      <c r="C272" t="s">
        <v>1</v>
      </c>
      <c r="D272" t="s">
        <v>43</v>
      </c>
      <c r="E272">
        <v>567</v>
      </c>
      <c r="F272">
        <f>IF(D272&lt;&gt;D271,E272,E272+F271)</f>
        <v>8099</v>
      </c>
      <c r="G272" s="7" t="str">
        <f>IF(AND(F272 &gt;= 15000, F272 &lt; 20000), E272 * 0.05, IF(F272 &gt;= 20000, E272 * 0.1, ""))</f>
        <v/>
      </c>
    </row>
    <row r="273" spans="1:7">
      <c r="A273" s="1">
        <v>44709</v>
      </c>
      <c r="B273" t="s">
        <v>11</v>
      </c>
      <c r="C273" t="s">
        <v>1</v>
      </c>
      <c r="D273" t="s">
        <v>43</v>
      </c>
      <c r="E273">
        <v>228</v>
      </c>
      <c r="F273">
        <f>IF(D273&lt;&gt;D272,E273,E273+F272)</f>
        <v>8327</v>
      </c>
      <c r="G273" s="7" t="str">
        <f>IF(AND(F273 &gt;= 15000, F273 &lt; 20000), E273 * 0.05, IF(F273 &gt;= 20000, E273 * 0.1, ""))</f>
        <v/>
      </c>
    </row>
    <row r="274" spans="1:7">
      <c r="A274" s="1">
        <v>44711</v>
      </c>
      <c r="B274" t="s">
        <v>22</v>
      </c>
      <c r="C274" t="s">
        <v>1</v>
      </c>
      <c r="D274" t="s">
        <v>43</v>
      </c>
      <c r="E274">
        <v>143</v>
      </c>
      <c r="F274">
        <f>IF(D274&lt;&gt;D273,E274,E274+F273)</f>
        <v>8470</v>
      </c>
      <c r="G274" s="7" t="str">
        <f>IF(AND(F274 &gt;= 15000, F274 &lt; 20000), E274 * 0.05, IF(F274 &gt;= 20000, E274 * 0.1, ""))</f>
        <v/>
      </c>
    </row>
    <row r="275" spans="1:7">
      <c r="A275" s="1">
        <v>44713</v>
      </c>
      <c r="B275" t="s">
        <v>64</v>
      </c>
      <c r="C275" t="s">
        <v>63</v>
      </c>
      <c r="D275" t="s">
        <v>43</v>
      </c>
      <c r="E275">
        <v>428</v>
      </c>
      <c r="F275">
        <f>IF(D275&lt;&gt;D274,E275,E275+F274)</f>
        <v>8898</v>
      </c>
      <c r="G275" s="7" t="str">
        <f>IF(AND(F275 &gt;= 15000, F275 &lt; 20000), E275 * 0.05, IF(F275 &gt;= 20000, E275 * 0.1, ""))</f>
        <v/>
      </c>
    </row>
    <row r="276" spans="1:7">
      <c r="A276" s="1">
        <v>44718</v>
      </c>
      <c r="B276" t="s">
        <v>64</v>
      </c>
      <c r="C276" t="s">
        <v>63</v>
      </c>
      <c r="D276" t="s">
        <v>43</v>
      </c>
      <c r="E276">
        <v>290</v>
      </c>
      <c r="F276">
        <f>IF(D276&lt;&gt;D275,E276,E276+F275)</f>
        <v>9188</v>
      </c>
      <c r="G276" s="7" t="str">
        <f>IF(AND(F276 &gt;= 15000, F276 &lt; 20000), E276 * 0.05, IF(F276 &gt;= 20000, E276 * 0.1, ""))</f>
        <v/>
      </c>
    </row>
    <row r="277" spans="1:7">
      <c r="A277" s="1">
        <v>44733</v>
      </c>
      <c r="B277" t="s">
        <v>60</v>
      </c>
      <c r="C277" t="s">
        <v>61</v>
      </c>
      <c r="D277" t="s">
        <v>43</v>
      </c>
      <c r="E277">
        <v>440</v>
      </c>
      <c r="F277">
        <f>IF(D277&lt;&gt;D276,E277,E277+F276)</f>
        <v>9628</v>
      </c>
      <c r="G277" s="7" t="str">
        <f>IF(AND(F277 &gt;= 15000, F277 &lt; 20000), E277 * 0.05, IF(F277 &gt;= 20000, E277 * 0.1, ""))</f>
        <v/>
      </c>
    </row>
    <row r="278" spans="1:7">
      <c r="A278" s="1">
        <v>44743</v>
      </c>
      <c r="B278" t="s">
        <v>60</v>
      </c>
      <c r="C278" t="s">
        <v>61</v>
      </c>
      <c r="D278" t="s">
        <v>43</v>
      </c>
      <c r="E278">
        <v>472</v>
      </c>
      <c r="F278">
        <f>IF(D278&lt;&gt;D277,E278,E278+F277)</f>
        <v>10100</v>
      </c>
      <c r="G278" s="7" t="str">
        <f>IF(AND(F278 &gt;= 15000, F278 &lt; 20000), E278 * 0.05, IF(F278 &gt;= 20000, E278 * 0.1, ""))</f>
        <v/>
      </c>
    </row>
    <row r="279" spans="1:7">
      <c r="A279" s="1">
        <v>44753</v>
      </c>
      <c r="B279" t="s">
        <v>60</v>
      </c>
      <c r="C279" t="s">
        <v>61</v>
      </c>
      <c r="D279" t="s">
        <v>43</v>
      </c>
      <c r="E279">
        <v>223</v>
      </c>
      <c r="F279">
        <f>IF(D279&lt;&gt;D278,E279,E279+F278)</f>
        <v>10323</v>
      </c>
      <c r="G279" s="7" t="str">
        <f>IF(AND(F279 &gt;= 15000, F279 &lt; 20000), E279 * 0.05, IF(F279 &gt;= 20000, E279 * 0.1, ""))</f>
        <v/>
      </c>
    </row>
    <row r="280" spans="1:7">
      <c r="A280" s="1">
        <v>44760</v>
      </c>
      <c r="B280" t="s">
        <v>62</v>
      </c>
      <c r="C280" t="s">
        <v>63</v>
      </c>
      <c r="D280" t="s">
        <v>43</v>
      </c>
      <c r="E280">
        <v>407</v>
      </c>
      <c r="F280">
        <f>IF(D280&lt;&gt;D279,E280,E280+F279)</f>
        <v>10730</v>
      </c>
      <c r="G280" s="7" t="str">
        <f>IF(AND(F280 &gt;= 15000, F280 &lt; 20000), E280 * 0.05, IF(F280 &gt;= 20000, E280 * 0.1, ""))</f>
        <v/>
      </c>
    </row>
    <row r="281" spans="1:7">
      <c r="A281" s="1">
        <v>44762</v>
      </c>
      <c r="B281" t="s">
        <v>64</v>
      </c>
      <c r="C281" t="s">
        <v>63</v>
      </c>
      <c r="D281" t="s">
        <v>43</v>
      </c>
      <c r="E281">
        <v>119</v>
      </c>
      <c r="F281">
        <f>IF(D281&lt;&gt;D280,E281,E281+F280)</f>
        <v>10849</v>
      </c>
      <c r="G281" s="7" t="str">
        <f>IF(AND(F281 &gt;= 15000, F281 &lt; 20000), E281 * 0.05, IF(F281 &gt;= 20000, E281 * 0.1, ""))</f>
        <v/>
      </c>
    </row>
    <row r="282" spans="1:7">
      <c r="A282" s="1">
        <v>44767</v>
      </c>
      <c r="B282" t="s">
        <v>60</v>
      </c>
      <c r="C282" t="s">
        <v>61</v>
      </c>
      <c r="D282" t="s">
        <v>43</v>
      </c>
      <c r="E282">
        <v>333</v>
      </c>
      <c r="F282">
        <f>IF(D282&lt;&gt;D281,E282,E282+F281)</f>
        <v>11182</v>
      </c>
      <c r="G282" s="7" t="str">
        <f>IF(AND(F282 &gt;= 15000, F282 &lt; 20000), E282 * 0.05, IF(F282 &gt;= 20000, E282 * 0.1, ""))</f>
        <v/>
      </c>
    </row>
    <row r="283" spans="1:7">
      <c r="A283" s="1">
        <v>44772</v>
      </c>
      <c r="B283" t="s">
        <v>64</v>
      </c>
      <c r="C283" t="s">
        <v>63</v>
      </c>
      <c r="D283" t="s">
        <v>43</v>
      </c>
      <c r="E283">
        <v>430</v>
      </c>
      <c r="F283">
        <f>IF(D283&lt;&gt;D282,E283,E283+F282)</f>
        <v>11612</v>
      </c>
      <c r="G283" s="7" t="str">
        <f>IF(AND(F283 &gt;= 15000, F283 &lt; 20000), E283 * 0.05, IF(F283 &gt;= 20000, E283 * 0.1, ""))</f>
        <v/>
      </c>
    </row>
    <row r="284" spans="1:7">
      <c r="A284" s="1">
        <v>44775</v>
      </c>
      <c r="B284" t="s">
        <v>64</v>
      </c>
      <c r="C284" t="s">
        <v>63</v>
      </c>
      <c r="D284" t="s">
        <v>43</v>
      </c>
      <c r="E284">
        <v>43</v>
      </c>
      <c r="F284">
        <f>IF(D284&lt;&gt;D283,E284,E284+F283)</f>
        <v>11655</v>
      </c>
      <c r="G284" s="7" t="str">
        <f>IF(AND(F284 &gt;= 15000, F284 &lt; 20000), E284 * 0.05, IF(F284 &gt;= 20000, E284 * 0.1, ""))</f>
        <v/>
      </c>
    </row>
    <row r="285" spans="1:7">
      <c r="A285" s="1">
        <v>44777</v>
      </c>
      <c r="B285" t="s">
        <v>64</v>
      </c>
      <c r="C285" t="s">
        <v>63</v>
      </c>
      <c r="D285" t="s">
        <v>43</v>
      </c>
      <c r="E285">
        <v>18</v>
      </c>
      <c r="F285">
        <f>IF(D285&lt;&gt;D284,E285,E285+F284)</f>
        <v>11673</v>
      </c>
      <c r="G285" s="7" t="str">
        <f>IF(AND(F285 &gt;= 15000, F285 &lt; 20000), E285 * 0.05, IF(F285 &gt;= 20000, E285 * 0.1, ""))</f>
        <v/>
      </c>
    </row>
    <row r="286" spans="1:7">
      <c r="A286" s="1">
        <v>44781</v>
      </c>
      <c r="B286" t="s">
        <v>62</v>
      </c>
      <c r="C286" t="s">
        <v>63</v>
      </c>
      <c r="D286" t="s">
        <v>43</v>
      </c>
      <c r="E286">
        <v>55</v>
      </c>
      <c r="F286">
        <f>IF(D286&lt;&gt;D285,E286,E286+F285)</f>
        <v>11728</v>
      </c>
      <c r="G286" s="7" t="str">
        <f>IF(AND(F286 &gt;= 15000, F286 &lt; 20000), E286 * 0.05, IF(F286 &gt;= 20000, E286 * 0.1, ""))</f>
        <v/>
      </c>
    </row>
    <row r="287" spans="1:7">
      <c r="A287" s="1">
        <v>44793</v>
      </c>
      <c r="B287" t="s">
        <v>62</v>
      </c>
      <c r="C287" t="s">
        <v>63</v>
      </c>
      <c r="D287" t="s">
        <v>43</v>
      </c>
      <c r="E287">
        <v>305</v>
      </c>
      <c r="F287">
        <f>IF(D287&lt;&gt;D286,E287,E287+F286)</f>
        <v>12033</v>
      </c>
      <c r="G287" s="7" t="str">
        <f>IF(AND(F287 &gt;= 15000, F287 &lt; 20000), E287 * 0.05, IF(F287 &gt;= 20000, E287 * 0.1, ""))</f>
        <v/>
      </c>
    </row>
    <row r="288" spans="1:7">
      <c r="A288" s="1">
        <v>44805</v>
      </c>
      <c r="B288" t="s">
        <v>65</v>
      </c>
      <c r="C288" t="s">
        <v>61</v>
      </c>
      <c r="D288" t="s">
        <v>43</v>
      </c>
      <c r="E288">
        <v>223</v>
      </c>
      <c r="F288">
        <f>IF(D288&lt;&gt;D287,E288,E288+F287)</f>
        <v>12256</v>
      </c>
      <c r="G288" s="7" t="str">
        <f>IF(AND(F288 &gt;= 15000, F288 &lt; 20000), E288 * 0.05, IF(F288 &gt;= 20000, E288 * 0.1, ""))</f>
        <v/>
      </c>
    </row>
    <row r="289" spans="1:7">
      <c r="A289" s="1">
        <v>44806</v>
      </c>
      <c r="B289" t="s">
        <v>60</v>
      </c>
      <c r="C289" t="s">
        <v>61</v>
      </c>
      <c r="D289" t="s">
        <v>43</v>
      </c>
      <c r="E289">
        <v>251</v>
      </c>
      <c r="F289">
        <f>IF(D289&lt;&gt;D288,E289,E289+F288)</f>
        <v>12507</v>
      </c>
      <c r="G289" s="7" t="str">
        <f>IF(AND(F289 &gt;= 15000, F289 &lt; 20000), E289 * 0.05, IF(F289 &gt;= 20000, E289 * 0.1, ""))</f>
        <v/>
      </c>
    </row>
    <row r="290" spans="1:7">
      <c r="A290" s="1">
        <v>44809</v>
      </c>
      <c r="B290" t="s">
        <v>60</v>
      </c>
      <c r="C290" t="s">
        <v>61</v>
      </c>
      <c r="D290" t="s">
        <v>43</v>
      </c>
      <c r="E290">
        <v>429</v>
      </c>
      <c r="F290">
        <f>IF(D290&lt;&gt;D289,E290,E290+F289)</f>
        <v>12936</v>
      </c>
      <c r="G290" s="7" t="str">
        <f>IF(AND(F290 &gt;= 15000, F290 &lt; 20000), E290 * 0.05, IF(F290 &gt;= 20000, E290 * 0.1, ""))</f>
        <v/>
      </c>
    </row>
    <row r="291" spans="1:7">
      <c r="A291" s="1">
        <v>44809</v>
      </c>
      <c r="B291" t="s">
        <v>66</v>
      </c>
      <c r="C291" t="s">
        <v>61</v>
      </c>
      <c r="D291" t="s">
        <v>43</v>
      </c>
      <c r="E291">
        <v>447</v>
      </c>
      <c r="F291">
        <f>IF(D291&lt;&gt;D290,E291,E291+F290)</f>
        <v>13383</v>
      </c>
      <c r="G291" s="7" t="str">
        <f>IF(AND(F291 &gt;= 15000, F291 &lt; 20000), E291 * 0.05, IF(F291 &gt;= 20000, E291 * 0.1, ""))</f>
        <v/>
      </c>
    </row>
    <row r="292" spans="1:7">
      <c r="A292" s="1">
        <v>44810</v>
      </c>
      <c r="B292" t="s">
        <v>60</v>
      </c>
      <c r="C292" t="s">
        <v>61</v>
      </c>
      <c r="D292" t="s">
        <v>43</v>
      </c>
      <c r="E292">
        <v>210</v>
      </c>
      <c r="F292">
        <f>IF(D292&lt;&gt;D291,E292,E292+F291)</f>
        <v>13593</v>
      </c>
      <c r="G292" s="7" t="str">
        <f>IF(AND(F292 &gt;= 15000, F292 &lt; 20000), E292 * 0.05, IF(F292 &gt;= 20000, E292 * 0.1, ""))</f>
        <v/>
      </c>
    </row>
    <row r="293" spans="1:7">
      <c r="A293" s="1">
        <v>44814</v>
      </c>
      <c r="B293" t="s">
        <v>60</v>
      </c>
      <c r="C293" t="s">
        <v>61</v>
      </c>
      <c r="D293" t="s">
        <v>43</v>
      </c>
      <c r="E293">
        <v>410</v>
      </c>
      <c r="F293">
        <f>IF(D293&lt;&gt;D292,E293,E293+F292)</f>
        <v>14003</v>
      </c>
      <c r="G293" s="7" t="str">
        <f>IF(AND(F293 &gt;= 15000, F293 &lt; 20000), E293 * 0.05, IF(F293 &gt;= 20000, E293 * 0.1, ""))</f>
        <v/>
      </c>
    </row>
    <row r="294" spans="1:7">
      <c r="A294" s="1">
        <v>44826</v>
      </c>
      <c r="B294" t="s">
        <v>60</v>
      </c>
      <c r="C294" t="s">
        <v>61</v>
      </c>
      <c r="D294" t="s">
        <v>43</v>
      </c>
      <c r="E294">
        <v>481</v>
      </c>
      <c r="F294">
        <f>IF(D294&lt;&gt;D293,E294,E294+F293)</f>
        <v>14484</v>
      </c>
      <c r="G294" s="7" t="str">
        <f>IF(AND(F294 &gt;= 15000, F294 &lt; 20000), E294 * 0.05, IF(F294 &gt;= 20000, E294 * 0.1, ""))</f>
        <v/>
      </c>
    </row>
    <row r="295" spans="1:7">
      <c r="A295" s="1">
        <v>44839</v>
      </c>
      <c r="B295" t="s">
        <v>65</v>
      </c>
      <c r="C295" t="s">
        <v>61</v>
      </c>
      <c r="D295" t="s">
        <v>43</v>
      </c>
      <c r="E295">
        <v>181</v>
      </c>
      <c r="F295">
        <f>IF(D295&lt;&gt;D294,E295,E295+F294)</f>
        <v>14665</v>
      </c>
      <c r="G295" s="7" t="str">
        <f>IF(AND(F295 &gt;= 15000, F295 &lt; 20000), E295 * 0.05, IF(F295 &gt;= 20000, E295 * 0.1, ""))</f>
        <v/>
      </c>
    </row>
    <row r="296" spans="1:7">
      <c r="A296" s="1">
        <v>44844</v>
      </c>
      <c r="B296" t="s">
        <v>60</v>
      </c>
      <c r="C296" t="s">
        <v>61</v>
      </c>
      <c r="D296" t="s">
        <v>43</v>
      </c>
      <c r="E296">
        <v>189</v>
      </c>
      <c r="F296">
        <f>IF(D296&lt;&gt;D295,E296,E296+F295)</f>
        <v>14854</v>
      </c>
      <c r="G296" s="7" t="str">
        <f>IF(AND(F296 &gt;= 15000, F296 &lt; 20000), E296 * 0.05, IF(F296 &gt;= 20000, E296 * 0.1, ""))</f>
        <v/>
      </c>
    </row>
    <row r="297" spans="1:7">
      <c r="A297" s="1">
        <v>44851</v>
      </c>
      <c r="B297" t="s">
        <v>67</v>
      </c>
      <c r="C297" t="s">
        <v>61</v>
      </c>
      <c r="D297" t="s">
        <v>43</v>
      </c>
      <c r="E297">
        <v>253</v>
      </c>
      <c r="F297">
        <f>IF(D297&lt;&gt;D296,E297,E297+F296)</f>
        <v>15107</v>
      </c>
      <c r="G297" s="7">
        <f>IF(AND(F297 &gt;= 15000, F297 &lt; 20000), E297 * 0.05, IF(F297 &gt;= 20000, E297 * 0.1, ""))</f>
        <v>12.65</v>
      </c>
    </row>
    <row r="298" spans="1:7">
      <c r="A298" s="1">
        <v>44852</v>
      </c>
      <c r="B298" t="s">
        <v>67</v>
      </c>
      <c r="C298" t="s">
        <v>61</v>
      </c>
      <c r="D298" t="s">
        <v>43</v>
      </c>
      <c r="E298">
        <v>269</v>
      </c>
      <c r="F298">
        <f>IF(D298&lt;&gt;D297,E298,E298+F297)</f>
        <v>15376</v>
      </c>
      <c r="G298" s="7">
        <f>IF(AND(F298 &gt;= 15000, F298 &lt; 20000), E298 * 0.05, IF(F298 &gt;= 20000, E298 * 0.1, ""))</f>
        <v>13.450000000000001</v>
      </c>
    </row>
    <row r="299" spans="1:7">
      <c r="A299" s="1">
        <v>44858</v>
      </c>
      <c r="B299" t="s">
        <v>65</v>
      </c>
      <c r="C299" t="s">
        <v>61</v>
      </c>
      <c r="D299" t="s">
        <v>43</v>
      </c>
      <c r="E299">
        <v>281</v>
      </c>
      <c r="F299">
        <f>IF(D299&lt;&gt;D298,E299,E299+F298)</f>
        <v>15657</v>
      </c>
      <c r="G299" s="7">
        <f>IF(AND(F299 &gt;= 15000, F299 &lt; 20000), E299 * 0.05, IF(F299 &gt;= 20000, E299 * 0.1, ""))</f>
        <v>14.05</v>
      </c>
    </row>
    <row r="300" spans="1:7">
      <c r="A300" s="1">
        <v>44860</v>
      </c>
      <c r="B300" t="s">
        <v>68</v>
      </c>
      <c r="C300" t="s">
        <v>61</v>
      </c>
      <c r="D300" t="s">
        <v>43</v>
      </c>
      <c r="E300">
        <v>420</v>
      </c>
      <c r="F300">
        <f>IF(D300&lt;&gt;D299,E300,E300+F299)</f>
        <v>16077</v>
      </c>
      <c r="G300" s="7">
        <f>IF(AND(F300 &gt;= 15000, F300 &lt; 20000), E300 * 0.05, IF(F300 &gt;= 20000, E300 * 0.1, ""))</f>
        <v>21</v>
      </c>
    </row>
    <row r="301" spans="1:7">
      <c r="A301" s="1">
        <v>44872</v>
      </c>
      <c r="B301" t="s">
        <v>60</v>
      </c>
      <c r="C301" t="s">
        <v>61</v>
      </c>
      <c r="D301" t="s">
        <v>43</v>
      </c>
      <c r="E301">
        <v>413</v>
      </c>
      <c r="F301">
        <f>IF(D301&lt;&gt;D300,E301,E301+F300)</f>
        <v>16490</v>
      </c>
      <c r="G301" s="7">
        <f>IF(AND(F301 &gt;= 15000, F301 &lt; 20000), E301 * 0.05, IF(F301 &gt;= 20000, E301 * 0.1, ""))</f>
        <v>20.650000000000002</v>
      </c>
    </row>
    <row r="302" spans="1:7">
      <c r="A302" s="1">
        <v>44875</v>
      </c>
      <c r="B302" t="s">
        <v>67</v>
      </c>
      <c r="C302" t="s">
        <v>61</v>
      </c>
      <c r="D302" t="s">
        <v>43</v>
      </c>
      <c r="E302">
        <v>66</v>
      </c>
      <c r="F302">
        <f>IF(D302&lt;&gt;D301,E302,E302+F301)</f>
        <v>16556</v>
      </c>
      <c r="G302" s="7">
        <f>IF(AND(F302 &gt;= 15000, F302 &lt; 20000), E302 * 0.05, IF(F302 &gt;= 20000, E302 * 0.1, ""))</f>
        <v>3.3000000000000003</v>
      </c>
    </row>
    <row r="303" spans="1:7">
      <c r="A303" s="1">
        <v>44884</v>
      </c>
      <c r="B303" t="s">
        <v>60</v>
      </c>
      <c r="C303" t="s">
        <v>61</v>
      </c>
      <c r="D303" t="s">
        <v>43</v>
      </c>
      <c r="E303">
        <v>410</v>
      </c>
      <c r="F303">
        <f>IF(D303&lt;&gt;D302,E303,E303+F302)</f>
        <v>16966</v>
      </c>
      <c r="G303" s="7">
        <f>IF(AND(F303 &gt;= 15000, F303 &lt; 20000), E303 * 0.05, IF(F303 &gt;= 20000, E303 * 0.1, ""))</f>
        <v>20.5</v>
      </c>
    </row>
    <row r="304" spans="1:7">
      <c r="A304" s="1">
        <v>44884</v>
      </c>
      <c r="B304" t="s">
        <v>60</v>
      </c>
      <c r="C304" t="s">
        <v>61</v>
      </c>
      <c r="D304" t="s">
        <v>43</v>
      </c>
      <c r="E304">
        <v>320</v>
      </c>
      <c r="F304">
        <f>IF(D304&lt;&gt;D303,E304,E304+F303)</f>
        <v>17286</v>
      </c>
      <c r="G304" s="7">
        <f>IF(AND(F304 &gt;= 15000, F304 &lt; 20000), E304 * 0.05, IF(F304 &gt;= 20000, E304 * 0.1, ""))</f>
        <v>16</v>
      </c>
    </row>
    <row r="305" spans="1:7">
      <c r="A305" s="1">
        <v>44886</v>
      </c>
      <c r="B305" t="s">
        <v>60</v>
      </c>
      <c r="C305" t="s">
        <v>61</v>
      </c>
      <c r="D305" t="s">
        <v>43</v>
      </c>
      <c r="E305">
        <v>124</v>
      </c>
      <c r="F305">
        <f>IF(D305&lt;&gt;D304,E305,E305+F304)</f>
        <v>17410</v>
      </c>
      <c r="G305" s="7">
        <f>IF(AND(F305 &gt;= 15000, F305 &lt; 20000), E305 * 0.05, IF(F305 &gt;= 20000, E305 * 0.1, ""))</f>
        <v>6.2</v>
      </c>
    </row>
    <row r="306" spans="1:7">
      <c r="A306" s="1">
        <v>44901</v>
      </c>
      <c r="B306" t="s">
        <v>22</v>
      </c>
      <c r="C306" t="s">
        <v>1</v>
      </c>
      <c r="D306" t="s">
        <v>43</v>
      </c>
      <c r="E306">
        <v>261</v>
      </c>
      <c r="F306">
        <f>IF(D306&lt;&gt;D305,E306,E306+F305)</f>
        <v>17671</v>
      </c>
      <c r="G306" s="7">
        <f>IF(AND(F306 &gt;= 15000, F306 &lt; 20000), E306 * 0.05, IF(F306 &gt;= 20000, E306 * 0.1, ""))</f>
        <v>13.05</v>
      </c>
    </row>
    <row r="307" spans="1:7">
      <c r="A307" s="1">
        <v>44903</v>
      </c>
      <c r="B307" t="s">
        <v>17</v>
      </c>
      <c r="C307" t="s">
        <v>1</v>
      </c>
      <c r="D307" t="s">
        <v>43</v>
      </c>
      <c r="E307">
        <v>109</v>
      </c>
      <c r="F307">
        <f>IF(D307&lt;&gt;D306,E307,E307+F306)</f>
        <v>17780</v>
      </c>
      <c r="G307" s="7">
        <f>IF(AND(F307 &gt;= 15000, F307 &lt; 20000), E307 * 0.05, IF(F307 &gt;= 20000, E307 * 0.1, ""))</f>
        <v>5.45</v>
      </c>
    </row>
    <row r="308" spans="1:7">
      <c r="A308" s="1">
        <v>44905</v>
      </c>
      <c r="B308" t="s">
        <v>0</v>
      </c>
      <c r="C308" t="s">
        <v>1</v>
      </c>
      <c r="D308" t="s">
        <v>43</v>
      </c>
      <c r="E308">
        <v>561</v>
      </c>
      <c r="F308">
        <f>IF(D308&lt;&gt;D307,E308,E308+F307)</f>
        <v>18341</v>
      </c>
      <c r="G308" s="7">
        <f>IF(AND(F308 &gt;= 15000, F308 &lt; 20000), E308 * 0.05, IF(F308 &gt;= 20000, E308 * 0.1, ""))</f>
        <v>28.05</v>
      </c>
    </row>
    <row r="309" spans="1:7">
      <c r="A309" s="1">
        <v>44910</v>
      </c>
      <c r="B309" t="s">
        <v>4</v>
      </c>
      <c r="C309" t="s">
        <v>1</v>
      </c>
      <c r="D309" t="s">
        <v>43</v>
      </c>
      <c r="E309">
        <v>337</v>
      </c>
      <c r="F309">
        <f>IF(D309&lt;&gt;D308,E309,E309+F308)</f>
        <v>18678</v>
      </c>
      <c r="G309" s="7">
        <f>IF(AND(F309 &gt;= 15000, F309 &lt; 20000), E309 * 0.05, IF(F309 &gt;= 20000, E309 * 0.1, ""))</f>
        <v>16.850000000000001</v>
      </c>
    </row>
    <row r="310" spans="1:7">
      <c r="A310" s="1">
        <v>44911</v>
      </c>
      <c r="B310" t="s">
        <v>4</v>
      </c>
      <c r="C310" t="s">
        <v>1</v>
      </c>
      <c r="D310" t="s">
        <v>43</v>
      </c>
      <c r="E310">
        <v>686</v>
      </c>
      <c r="F310">
        <f>IF(D310&lt;&gt;D309,E310,E310+F309)</f>
        <v>19364</v>
      </c>
      <c r="G310" s="7">
        <f>IF(AND(F310 &gt;= 15000, F310 &lt; 20000), E310 * 0.05, IF(F310 &gt;= 20000, E310 * 0.1, ""))</f>
        <v>34.300000000000004</v>
      </c>
    </row>
    <row r="311" spans="1:7">
      <c r="A311" s="1">
        <v>44911</v>
      </c>
      <c r="B311" t="s">
        <v>15</v>
      </c>
      <c r="C311" t="s">
        <v>1</v>
      </c>
      <c r="D311" t="s">
        <v>43</v>
      </c>
      <c r="E311">
        <v>442</v>
      </c>
      <c r="F311">
        <f>IF(D311&lt;&gt;D310,E311,E311+F310)</f>
        <v>19806</v>
      </c>
      <c r="G311" s="7">
        <f>IF(AND(F311 &gt;= 15000, F311 &lt; 20000), E311 * 0.05, IF(F311 &gt;= 20000, E311 * 0.1, ""))</f>
        <v>22.1</v>
      </c>
    </row>
    <row r="312" spans="1:7">
      <c r="A312" s="1">
        <v>44914</v>
      </c>
      <c r="B312" t="s">
        <v>8</v>
      </c>
      <c r="C312" t="s">
        <v>1</v>
      </c>
      <c r="D312" t="s">
        <v>43</v>
      </c>
      <c r="E312">
        <v>261</v>
      </c>
      <c r="F312">
        <f>IF(D312&lt;&gt;D311,E312,E312+F311)</f>
        <v>20067</v>
      </c>
      <c r="G312" s="7">
        <f>IF(AND(F312 &gt;= 15000, F312 &lt; 20000), E312 * 0.05, IF(F312 &gt;= 20000, E312 * 0.1, ""))</f>
        <v>26.1</v>
      </c>
    </row>
    <row r="313" spans="1:7">
      <c r="A313" s="1">
        <v>44915</v>
      </c>
      <c r="B313" t="s">
        <v>0</v>
      </c>
      <c r="C313" t="s">
        <v>1</v>
      </c>
      <c r="D313" t="s">
        <v>43</v>
      </c>
      <c r="E313">
        <v>590</v>
      </c>
      <c r="F313">
        <f>IF(D313&lt;&gt;D312,E313,E313+F312)</f>
        <v>20657</v>
      </c>
      <c r="G313" s="7">
        <f>IF(AND(F313 &gt;= 15000, F313 &lt; 20000), E313 * 0.05, IF(F313 &gt;= 20000, E313 * 0.1, ""))</f>
        <v>59</v>
      </c>
    </row>
    <row r="314" spans="1:7">
      <c r="A314" s="1">
        <v>44571</v>
      </c>
      <c r="B314" t="s">
        <v>13</v>
      </c>
      <c r="C314" t="s">
        <v>1</v>
      </c>
      <c r="D314" t="s">
        <v>46</v>
      </c>
      <c r="E314">
        <v>734</v>
      </c>
      <c r="F314">
        <f>IF(D314&lt;&gt;D313,E314,E314+F313)</f>
        <v>734</v>
      </c>
      <c r="G314" s="7" t="str">
        <f>IF(AND(F314 &gt;= 15000, F314 &lt; 20000), E314 * 0.05, IF(F314 &gt;= 20000, E314 * 0.1, ""))</f>
        <v/>
      </c>
    </row>
    <row r="315" spans="1:7">
      <c r="A315" s="1">
        <v>44574</v>
      </c>
      <c r="B315" t="s">
        <v>4</v>
      </c>
      <c r="C315" t="s">
        <v>1</v>
      </c>
      <c r="D315" t="s">
        <v>46</v>
      </c>
      <c r="E315">
        <v>403</v>
      </c>
      <c r="F315">
        <f>IF(D315&lt;&gt;D314,E315,E315+F314)</f>
        <v>1137</v>
      </c>
      <c r="G315" s="7" t="str">
        <f>IF(AND(F315 &gt;= 15000, F315 &lt; 20000), E315 * 0.05, IF(F315 &gt;= 20000, E315 * 0.1, ""))</f>
        <v/>
      </c>
    </row>
    <row r="316" spans="1:7">
      <c r="A316" s="1">
        <v>44575</v>
      </c>
      <c r="B316" t="s">
        <v>15</v>
      </c>
      <c r="C316" t="s">
        <v>1</v>
      </c>
      <c r="D316" t="s">
        <v>46</v>
      </c>
      <c r="E316">
        <v>408</v>
      </c>
      <c r="F316">
        <f>IF(D316&lt;&gt;D315,E316,E316+F315)</f>
        <v>1545</v>
      </c>
      <c r="G316" s="7" t="str">
        <f>IF(AND(F316 &gt;= 15000, F316 &lt; 20000), E316 * 0.05, IF(F316 &gt;= 20000, E316 * 0.1, ""))</f>
        <v/>
      </c>
    </row>
    <row r="317" spans="1:7">
      <c r="A317" s="1">
        <v>44592</v>
      </c>
      <c r="B317" t="s">
        <v>8</v>
      </c>
      <c r="C317" t="s">
        <v>1</v>
      </c>
      <c r="D317" t="s">
        <v>46</v>
      </c>
      <c r="E317">
        <v>45</v>
      </c>
      <c r="F317">
        <f>IF(D317&lt;&gt;D316,E317,E317+F316)</f>
        <v>1590</v>
      </c>
      <c r="G317" s="7" t="str">
        <f>IF(AND(F317 &gt;= 15000, F317 &lt; 20000), E317 * 0.05, IF(F317 &gt;= 20000, E317 * 0.1, ""))</f>
        <v/>
      </c>
    </row>
    <row r="318" spans="1:7">
      <c r="A318" s="1">
        <v>44600</v>
      </c>
      <c r="B318" t="s">
        <v>17</v>
      </c>
      <c r="C318" t="s">
        <v>1</v>
      </c>
      <c r="D318" t="s">
        <v>46</v>
      </c>
      <c r="E318">
        <v>340</v>
      </c>
      <c r="F318">
        <f>IF(D318&lt;&gt;D317,E318,E318+F317)</f>
        <v>1930</v>
      </c>
      <c r="G318" s="7" t="str">
        <f>IF(AND(F318 &gt;= 15000, F318 &lt; 20000), E318 * 0.05, IF(F318 &gt;= 20000, E318 * 0.1, ""))</f>
        <v/>
      </c>
    </row>
    <row r="319" spans="1:7">
      <c r="A319" s="1">
        <v>44602</v>
      </c>
      <c r="B319" t="s">
        <v>13</v>
      </c>
      <c r="C319" t="s">
        <v>1</v>
      </c>
      <c r="D319" t="s">
        <v>46</v>
      </c>
      <c r="E319">
        <v>498</v>
      </c>
      <c r="F319">
        <f>IF(D319&lt;&gt;D318,E319,E319+F318)</f>
        <v>2428</v>
      </c>
      <c r="G319" s="7" t="str">
        <f>IF(AND(F319 &gt;= 15000, F319 &lt; 20000), E319 * 0.05, IF(F319 &gt;= 20000, E319 * 0.1, ""))</f>
        <v/>
      </c>
    </row>
    <row r="320" spans="1:7">
      <c r="A320" s="1">
        <v>44613</v>
      </c>
      <c r="B320" t="s">
        <v>17</v>
      </c>
      <c r="C320" t="s">
        <v>1</v>
      </c>
      <c r="D320" t="s">
        <v>46</v>
      </c>
      <c r="E320">
        <v>372</v>
      </c>
      <c r="F320">
        <f>IF(D320&lt;&gt;D319,E320,E320+F319)</f>
        <v>2800</v>
      </c>
      <c r="G320" s="7" t="str">
        <f>IF(AND(F320 &gt;= 15000, F320 &lt; 20000), E320 * 0.05, IF(F320 &gt;= 20000, E320 * 0.1, ""))</f>
        <v/>
      </c>
    </row>
    <row r="321" spans="1:7">
      <c r="A321" s="1">
        <v>44613</v>
      </c>
      <c r="B321" t="s">
        <v>0</v>
      </c>
      <c r="C321" t="s">
        <v>1</v>
      </c>
      <c r="D321" t="s">
        <v>46</v>
      </c>
      <c r="E321">
        <v>692</v>
      </c>
      <c r="F321">
        <f>IF(D321&lt;&gt;D320,E321,E321+F320)</f>
        <v>3492</v>
      </c>
      <c r="G321" s="7" t="str">
        <f>IF(AND(F321 &gt;= 15000, F321 &lt; 20000), E321 * 0.05, IF(F321 &gt;= 20000, E321 * 0.1, ""))</f>
        <v/>
      </c>
    </row>
    <row r="322" spans="1:7">
      <c r="A322" s="1">
        <v>44615</v>
      </c>
      <c r="B322" t="s">
        <v>0</v>
      </c>
      <c r="C322" t="s">
        <v>1</v>
      </c>
      <c r="D322" t="s">
        <v>46</v>
      </c>
      <c r="E322">
        <v>576</v>
      </c>
      <c r="F322">
        <f>IF(D322&lt;&gt;D321,E322,E322+F321)</f>
        <v>4068</v>
      </c>
      <c r="G322" s="7" t="str">
        <f>IF(AND(F322 &gt;= 15000, F322 &lt; 20000), E322 * 0.05, IF(F322 &gt;= 20000, E322 * 0.1, ""))</f>
        <v/>
      </c>
    </row>
    <row r="323" spans="1:7">
      <c r="A323" s="1">
        <v>44620</v>
      </c>
      <c r="B323" t="s">
        <v>17</v>
      </c>
      <c r="C323" t="s">
        <v>1</v>
      </c>
      <c r="D323" t="s">
        <v>46</v>
      </c>
      <c r="E323">
        <v>36</v>
      </c>
      <c r="F323">
        <f>IF(D323&lt;&gt;D322,E323,E323+F322)</f>
        <v>4104</v>
      </c>
      <c r="G323" s="7" t="str">
        <f>IF(AND(F323 &gt;= 15000, F323 &lt; 20000), E323 * 0.05, IF(F323 &gt;= 20000, E323 * 0.1, ""))</f>
        <v/>
      </c>
    </row>
    <row r="324" spans="1:7">
      <c r="A324" s="1">
        <v>44621</v>
      </c>
      <c r="B324" t="s">
        <v>9</v>
      </c>
      <c r="C324" t="s">
        <v>1</v>
      </c>
      <c r="D324" t="s">
        <v>46</v>
      </c>
      <c r="E324">
        <v>302</v>
      </c>
      <c r="F324">
        <f>IF(D324&lt;&gt;D323,E324,E324+F323)</f>
        <v>4406</v>
      </c>
      <c r="G324" s="7" t="str">
        <f>IF(AND(F324 &gt;= 15000, F324 &lt; 20000), E324 * 0.05, IF(F324 &gt;= 20000, E324 * 0.1, ""))</f>
        <v/>
      </c>
    </row>
    <row r="325" spans="1:7">
      <c r="A325" s="1">
        <v>44623</v>
      </c>
      <c r="B325" t="s">
        <v>22</v>
      </c>
      <c r="C325" t="s">
        <v>1</v>
      </c>
      <c r="D325" t="s">
        <v>46</v>
      </c>
      <c r="E325">
        <v>393</v>
      </c>
      <c r="F325">
        <f>IF(D325&lt;&gt;D324,E325,E325+F324)</f>
        <v>4799</v>
      </c>
      <c r="G325" s="7" t="str">
        <f>IF(AND(F325 &gt;= 15000, F325 &lt; 20000), E325 * 0.05, IF(F325 &gt;= 20000, E325 * 0.1, ""))</f>
        <v/>
      </c>
    </row>
    <row r="326" spans="1:7">
      <c r="A326" s="1">
        <v>44629</v>
      </c>
      <c r="B326" t="s">
        <v>11</v>
      </c>
      <c r="C326" t="s">
        <v>1</v>
      </c>
      <c r="D326" t="s">
        <v>46</v>
      </c>
      <c r="E326">
        <v>249</v>
      </c>
      <c r="F326">
        <f>IF(D326&lt;&gt;D325,E326,E326+F325)</f>
        <v>5048</v>
      </c>
      <c r="G326" s="7" t="str">
        <f>IF(AND(F326 &gt;= 15000, F326 &lt; 20000), E326 * 0.05, IF(F326 &gt;= 20000, E326 * 0.1, ""))</f>
        <v/>
      </c>
    </row>
    <row r="327" spans="1:7">
      <c r="A327" s="1">
        <v>44652</v>
      </c>
      <c r="B327" t="s">
        <v>8</v>
      </c>
      <c r="C327" t="s">
        <v>1</v>
      </c>
      <c r="D327" t="s">
        <v>46</v>
      </c>
      <c r="E327">
        <v>17</v>
      </c>
      <c r="F327">
        <f>IF(D327&lt;&gt;D326,E327,E327+F326)</f>
        <v>5065</v>
      </c>
      <c r="G327" s="7" t="str">
        <f>IF(AND(F327 &gt;= 15000, F327 &lt; 20000), E327 * 0.05, IF(F327 &gt;= 20000, E327 * 0.1, ""))</f>
        <v/>
      </c>
    </row>
    <row r="328" spans="1:7">
      <c r="A328" s="1">
        <v>44653</v>
      </c>
      <c r="B328" t="s">
        <v>17</v>
      </c>
      <c r="C328" t="s">
        <v>1</v>
      </c>
      <c r="D328" t="s">
        <v>46</v>
      </c>
      <c r="E328">
        <v>161</v>
      </c>
      <c r="F328">
        <f>IF(D328&lt;&gt;D327,E328,E328+F327)</f>
        <v>5226</v>
      </c>
      <c r="G328" s="7" t="str">
        <f>IF(AND(F328 &gt;= 15000, F328 &lt; 20000), E328 * 0.05, IF(F328 &gt;= 20000, E328 * 0.1, ""))</f>
        <v/>
      </c>
    </row>
    <row r="329" spans="1:7">
      <c r="A329" s="1">
        <v>44655</v>
      </c>
      <c r="B329" t="s">
        <v>9</v>
      </c>
      <c r="C329" t="s">
        <v>1</v>
      </c>
      <c r="D329" t="s">
        <v>46</v>
      </c>
      <c r="E329">
        <v>56</v>
      </c>
      <c r="F329">
        <f>IF(D329&lt;&gt;D328,E329,E329+F328)</f>
        <v>5282</v>
      </c>
      <c r="G329" s="7" t="str">
        <f>IF(AND(F329 &gt;= 15000, F329 &lt; 20000), E329 * 0.05, IF(F329 &gt;= 20000, E329 * 0.1, ""))</f>
        <v/>
      </c>
    </row>
    <row r="330" spans="1:7">
      <c r="A330" s="1">
        <v>44657</v>
      </c>
      <c r="B330" t="s">
        <v>4</v>
      </c>
      <c r="C330" t="s">
        <v>1</v>
      </c>
      <c r="D330" t="s">
        <v>46</v>
      </c>
      <c r="E330">
        <v>571</v>
      </c>
      <c r="F330">
        <f>IF(D330&lt;&gt;D329,E330,E330+F329)</f>
        <v>5853</v>
      </c>
      <c r="G330" s="7" t="str">
        <f>IF(AND(F330 &gt;= 15000, F330 &lt; 20000), E330 * 0.05, IF(F330 &gt;= 20000, E330 * 0.1, ""))</f>
        <v/>
      </c>
    </row>
    <row r="331" spans="1:7">
      <c r="A331" s="1">
        <v>44659</v>
      </c>
      <c r="B331" t="s">
        <v>15</v>
      </c>
      <c r="C331" t="s">
        <v>1</v>
      </c>
      <c r="D331" t="s">
        <v>46</v>
      </c>
      <c r="E331">
        <v>176</v>
      </c>
      <c r="F331">
        <f>IF(D331&lt;&gt;D330,E331,E331+F330)</f>
        <v>6029</v>
      </c>
      <c r="G331" s="7" t="str">
        <f>IF(AND(F331 &gt;= 15000, F331 &lt; 20000), E331 * 0.05, IF(F331 &gt;= 20000, E331 * 0.1, ""))</f>
        <v/>
      </c>
    </row>
    <row r="332" spans="1:7">
      <c r="A332" s="1">
        <v>44663</v>
      </c>
      <c r="B332" t="s">
        <v>4</v>
      </c>
      <c r="C332" t="s">
        <v>1</v>
      </c>
      <c r="D332" t="s">
        <v>46</v>
      </c>
      <c r="E332">
        <v>638</v>
      </c>
      <c r="F332">
        <f>IF(D332&lt;&gt;D331,E332,E332+F331)</f>
        <v>6667</v>
      </c>
      <c r="G332" s="7" t="str">
        <f>IF(AND(F332 &gt;= 15000, F332 &lt; 20000), E332 * 0.05, IF(F332 &gt;= 20000, E332 * 0.1, ""))</f>
        <v/>
      </c>
    </row>
    <row r="333" spans="1:7">
      <c r="A333" s="1">
        <v>44665</v>
      </c>
      <c r="B333" t="s">
        <v>4</v>
      </c>
      <c r="C333" t="s">
        <v>1</v>
      </c>
      <c r="D333" t="s">
        <v>46</v>
      </c>
      <c r="E333">
        <v>621</v>
      </c>
      <c r="F333">
        <f>IF(D333&lt;&gt;D332,E333,E333+F332)</f>
        <v>7288</v>
      </c>
      <c r="G333" s="7" t="str">
        <f>IF(AND(F333 &gt;= 15000, F333 &lt; 20000), E333 * 0.05, IF(F333 &gt;= 20000, E333 * 0.1, ""))</f>
        <v/>
      </c>
    </row>
    <row r="334" spans="1:7">
      <c r="A334" s="1">
        <v>44666</v>
      </c>
      <c r="B334" t="s">
        <v>17</v>
      </c>
      <c r="C334" t="s">
        <v>1</v>
      </c>
      <c r="D334" t="s">
        <v>46</v>
      </c>
      <c r="E334">
        <v>279</v>
      </c>
      <c r="F334">
        <f>IF(D334&lt;&gt;D333,E334,E334+F333)</f>
        <v>7567</v>
      </c>
      <c r="G334" s="7" t="str">
        <f>IF(AND(F334 &gt;= 15000, F334 &lt; 20000), E334 * 0.05, IF(F334 &gt;= 20000, E334 * 0.1, ""))</f>
        <v/>
      </c>
    </row>
    <row r="335" spans="1:7">
      <c r="A335" s="1">
        <v>44686</v>
      </c>
      <c r="B335" t="s">
        <v>0</v>
      </c>
      <c r="C335" t="s">
        <v>1</v>
      </c>
      <c r="D335" t="s">
        <v>46</v>
      </c>
      <c r="E335">
        <v>623</v>
      </c>
      <c r="F335">
        <f>IF(D335&lt;&gt;D334,E335,E335+F334)</f>
        <v>8190</v>
      </c>
      <c r="G335" s="7" t="str">
        <f>IF(AND(F335 &gt;= 15000, F335 &lt; 20000), E335 * 0.05, IF(F335 &gt;= 20000, E335 * 0.1, ""))</f>
        <v/>
      </c>
    </row>
    <row r="336" spans="1:7">
      <c r="A336" s="1">
        <v>44687</v>
      </c>
      <c r="B336" t="s">
        <v>15</v>
      </c>
      <c r="C336" t="s">
        <v>1</v>
      </c>
      <c r="D336" t="s">
        <v>46</v>
      </c>
      <c r="E336">
        <v>233</v>
      </c>
      <c r="F336">
        <f>IF(D336&lt;&gt;D335,E336,E336+F335)</f>
        <v>8423</v>
      </c>
      <c r="G336" s="7" t="str">
        <f>IF(AND(F336 &gt;= 15000, F336 &lt; 20000), E336 * 0.05, IF(F336 &gt;= 20000, E336 * 0.1, ""))</f>
        <v/>
      </c>
    </row>
    <row r="337" spans="1:7">
      <c r="A337" s="1">
        <v>44697</v>
      </c>
      <c r="B337" t="s">
        <v>22</v>
      </c>
      <c r="C337" t="s">
        <v>1</v>
      </c>
      <c r="D337" t="s">
        <v>46</v>
      </c>
      <c r="E337">
        <v>193</v>
      </c>
      <c r="F337">
        <f>IF(D337&lt;&gt;D336,E337,E337+F336)</f>
        <v>8616</v>
      </c>
      <c r="G337" s="7" t="str">
        <f>IF(AND(F337 &gt;= 15000, F337 &lt; 20000), E337 * 0.05, IF(F337 &gt;= 20000, E337 * 0.1, ""))</f>
        <v/>
      </c>
    </row>
    <row r="338" spans="1:7">
      <c r="A338" s="1">
        <v>44714</v>
      </c>
      <c r="B338" t="s">
        <v>60</v>
      </c>
      <c r="C338" t="s">
        <v>61</v>
      </c>
      <c r="D338" t="s">
        <v>46</v>
      </c>
      <c r="E338">
        <v>453</v>
      </c>
      <c r="F338">
        <f>IF(D338&lt;&gt;D337,E338,E338+F337)</f>
        <v>9069</v>
      </c>
      <c r="G338" s="7" t="str">
        <f>IF(AND(F338 &gt;= 15000, F338 &lt; 20000), E338 * 0.05, IF(F338 &gt;= 20000, E338 * 0.1, ""))</f>
        <v/>
      </c>
    </row>
    <row r="339" spans="1:7">
      <c r="A339" s="1">
        <v>44725</v>
      </c>
      <c r="B339" t="s">
        <v>62</v>
      </c>
      <c r="C339" t="s">
        <v>63</v>
      </c>
      <c r="D339" t="s">
        <v>46</v>
      </c>
      <c r="E339">
        <v>366</v>
      </c>
      <c r="F339">
        <f>IF(D339&lt;&gt;D338,E339,E339+F338)</f>
        <v>9435</v>
      </c>
      <c r="G339" s="7" t="str">
        <f>IF(AND(F339 &gt;= 15000, F339 &lt; 20000), E339 * 0.05, IF(F339 &gt;= 20000, E339 * 0.1, ""))</f>
        <v/>
      </c>
    </row>
    <row r="340" spans="1:7">
      <c r="A340" s="1">
        <v>44736</v>
      </c>
      <c r="B340" t="s">
        <v>62</v>
      </c>
      <c r="C340" t="s">
        <v>63</v>
      </c>
      <c r="D340" t="s">
        <v>46</v>
      </c>
      <c r="E340">
        <v>264</v>
      </c>
      <c r="F340">
        <f>IF(D340&lt;&gt;D339,E340,E340+F339)</f>
        <v>9699</v>
      </c>
      <c r="G340" s="7" t="str">
        <f>IF(AND(F340 &gt;= 15000, F340 &lt; 20000), E340 * 0.05, IF(F340 &gt;= 20000, E340 * 0.1, ""))</f>
        <v/>
      </c>
    </row>
    <row r="341" spans="1:7">
      <c r="A341" s="1">
        <v>44737</v>
      </c>
      <c r="B341" t="s">
        <v>64</v>
      </c>
      <c r="C341" t="s">
        <v>63</v>
      </c>
      <c r="D341" t="s">
        <v>46</v>
      </c>
      <c r="E341">
        <v>452</v>
      </c>
      <c r="F341">
        <f>IF(D341&lt;&gt;D340,E341,E341+F340)</f>
        <v>10151</v>
      </c>
      <c r="G341" s="7" t="str">
        <f>IF(AND(F341 &gt;= 15000, F341 &lt; 20000), E341 * 0.05, IF(F341 &gt;= 20000, E341 * 0.1, ""))</f>
        <v/>
      </c>
    </row>
    <row r="342" spans="1:7">
      <c r="A342" s="1">
        <v>44742</v>
      </c>
      <c r="B342" t="s">
        <v>62</v>
      </c>
      <c r="C342" t="s">
        <v>63</v>
      </c>
      <c r="D342" t="s">
        <v>46</v>
      </c>
      <c r="E342">
        <v>276</v>
      </c>
      <c r="F342">
        <f>IF(D342&lt;&gt;D341,E342,E342+F341)</f>
        <v>10427</v>
      </c>
      <c r="G342" s="7" t="str">
        <f>IF(AND(F342 &gt;= 15000, F342 &lt; 20000), E342 * 0.05, IF(F342 &gt;= 20000, E342 * 0.1, ""))</f>
        <v/>
      </c>
    </row>
    <row r="343" spans="1:7">
      <c r="A343" s="1">
        <v>44742</v>
      </c>
      <c r="B343" t="s">
        <v>60</v>
      </c>
      <c r="C343" t="s">
        <v>61</v>
      </c>
      <c r="D343" t="s">
        <v>46</v>
      </c>
      <c r="E343">
        <v>126</v>
      </c>
      <c r="F343">
        <f>IF(D343&lt;&gt;D342,E343,E343+F342)</f>
        <v>10553</v>
      </c>
      <c r="G343" s="7" t="str">
        <f>IF(AND(F343 &gt;= 15000, F343 &lt; 20000), E343 * 0.05, IF(F343 &gt;= 20000, E343 * 0.1, ""))</f>
        <v/>
      </c>
    </row>
    <row r="344" spans="1:7">
      <c r="A344" s="1">
        <v>44747</v>
      </c>
      <c r="B344" t="s">
        <v>64</v>
      </c>
      <c r="C344" t="s">
        <v>63</v>
      </c>
      <c r="D344" t="s">
        <v>46</v>
      </c>
      <c r="E344">
        <v>374</v>
      </c>
      <c r="F344">
        <f>IF(D344&lt;&gt;D343,E344,E344+F343)</f>
        <v>10927</v>
      </c>
      <c r="G344" s="7" t="str">
        <f>IF(AND(F344 &gt;= 15000, F344 &lt; 20000), E344 * 0.05, IF(F344 &gt;= 20000, E344 * 0.1, ""))</f>
        <v/>
      </c>
    </row>
    <row r="345" spans="1:7">
      <c r="A345" s="1">
        <v>44769</v>
      </c>
      <c r="B345" t="s">
        <v>60</v>
      </c>
      <c r="C345" t="s">
        <v>61</v>
      </c>
      <c r="D345" t="s">
        <v>46</v>
      </c>
      <c r="E345">
        <v>155</v>
      </c>
      <c r="F345">
        <f>IF(D345&lt;&gt;D344,E345,E345+F344)</f>
        <v>11082</v>
      </c>
      <c r="G345" s="7" t="str">
        <f>IF(AND(F345 &gt;= 15000, F345 &lt; 20000), E345 * 0.05, IF(F345 &gt;= 20000, E345 * 0.1, ""))</f>
        <v/>
      </c>
    </row>
    <row r="346" spans="1:7">
      <c r="A346" s="1">
        <v>44771</v>
      </c>
      <c r="B346" t="s">
        <v>62</v>
      </c>
      <c r="C346" t="s">
        <v>63</v>
      </c>
      <c r="D346" t="s">
        <v>46</v>
      </c>
      <c r="E346">
        <v>177</v>
      </c>
      <c r="F346">
        <f>IF(D346&lt;&gt;D345,E346,E346+F345)</f>
        <v>11259</v>
      </c>
      <c r="G346" s="7" t="str">
        <f>IF(AND(F346 &gt;= 15000, F346 &lt; 20000), E346 * 0.05, IF(F346 &gt;= 20000, E346 * 0.1, ""))</f>
        <v/>
      </c>
    </row>
    <row r="347" spans="1:7">
      <c r="A347" s="1">
        <v>44772</v>
      </c>
      <c r="B347" t="s">
        <v>64</v>
      </c>
      <c r="C347" t="s">
        <v>63</v>
      </c>
      <c r="D347" t="s">
        <v>46</v>
      </c>
      <c r="E347">
        <v>346</v>
      </c>
      <c r="F347">
        <f>IF(D347&lt;&gt;D346,E347,E347+F346)</f>
        <v>11605</v>
      </c>
      <c r="G347" s="7" t="str">
        <f>IF(AND(F347 &gt;= 15000, F347 &lt; 20000), E347 * 0.05, IF(F347 &gt;= 20000, E347 * 0.1, ""))</f>
        <v/>
      </c>
    </row>
    <row r="348" spans="1:7">
      <c r="A348" s="1">
        <v>44795</v>
      </c>
      <c r="B348" t="s">
        <v>62</v>
      </c>
      <c r="C348" t="s">
        <v>63</v>
      </c>
      <c r="D348" t="s">
        <v>46</v>
      </c>
      <c r="E348">
        <v>249</v>
      </c>
      <c r="F348">
        <f>IF(D348&lt;&gt;D347,E348,E348+F347)</f>
        <v>11854</v>
      </c>
      <c r="G348" s="7" t="str">
        <f>IF(AND(F348 &gt;= 15000, F348 &lt; 20000), E348 * 0.05, IF(F348 &gt;= 20000, E348 * 0.1, ""))</f>
        <v/>
      </c>
    </row>
    <row r="349" spans="1:7">
      <c r="A349" s="1">
        <v>44805</v>
      </c>
      <c r="B349" t="s">
        <v>60</v>
      </c>
      <c r="C349" t="s">
        <v>61</v>
      </c>
      <c r="D349" t="s">
        <v>46</v>
      </c>
      <c r="E349">
        <v>99</v>
      </c>
      <c r="F349">
        <f>IF(D349&lt;&gt;D348,E349,E349+F348)</f>
        <v>11953</v>
      </c>
      <c r="G349" s="7" t="str">
        <f>IF(AND(F349 &gt;= 15000, F349 &lt; 20000), E349 * 0.05, IF(F349 &gt;= 20000, E349 * 0.1, ""))</f>
        <v/>
      </c>
    </row>
    <row r="350" spans="1:7">
      <c r="A350" s="1">
        <v>44812</v>
      </c>
      <c r="B350" t="s">
        <v>68</v>
      </c>
      <c r="C350" t="s">
        <v>61</v>
      </c>
      <c r="D350" t="s">
        <v>46</v>
      </c>
      <c r="E350">
        <v>94</v>
      </c>
      <c r="F350">
        <f>IF(D350&lt;&gt;D349,E350,E350+F349)</f>
        <v>12047</v>
      </c>
      <c r="G350" s="7" t="str">
        <f>IF(AND(F350 &gt;= 15000, F350 &lt; 20000), E350 * 0.05, IF(F350 &gt;= 20000, E350 * 0.1, ""))</f>
        <v/>
      </c>
    </row>
    <row r="351" spans="1:7">
      <c r="A351" s="1">
        <v>44830</v>
      </c>
      <c r="B351" t="s">
        <v>60</v>
      </c>
      <c r="C351" t="s">
        <v>61</v>
      </c>
      <c r="D351" t="s">
        <v>46</v>
      </c>
      <c r="E351">
        <v>469</v>
      </c>
      <c r="F351">
        <f>IF(D351&lt;&gt;D350,E351,E351+F350)</f>
        <v>12516</v>
      </c>
      <c r="G351" s="7" t="str">
        <f>IF(AND(F351 &gt;= 15000, F351 &lt; 20000), E351 * 0.05, IF(F351 &gt;= 20000, E351 * 0.1, ""))</f>
        <v/>
      </c>
    </row>
    <row r="352" spans="1:7">
      <c r="A352" s="1">
        <v>44830</v>
      </c>
      <c r="B352" t="s">
        <v>65</v>
      </c>
      <c r="C352" t="s">
        <v>61</v>
      </c>
      <c r="D352" t="s">
        <v>46</v>
      </c>
      <c r="E352">
        <v>247</v>
      </c>
      <c r="F352">
        <f>IF(D352&lt;&gt;D351,E352,E352+F351)</f>
        <v>12763</v>
      </c>
      <c r="G352" s="7" t="str">
        <f>IF(AND(F352 &gt;= 15000, F352 &lt; 20000), E352 * 0.05, IF(F352 &gt;= 20000, E352 * 0.1, ""))</f>
        <v/>
      </c>
    </row>
    <row r="353" spans="1:7">
      <c r="A353" s="1">
        <v>44831</v>
      </c>
      <c r="B353" t="s">
        <v>65</v>
      </c>
      <c r="C353" t="s">
        <v>61</v>
      </c>
      <c r="D353" t="s">
        <v>46</v>
      </c>
      <c r="E353">
        <v>269</v>
      </c>
      <c r="F353">
        <f>IF(D353&lt;&gt;D352,E353,E353+F352)</f>
        <v>13032</v>
      </c>
      <c r="G353" s="7" t="str">
        <f>IF(AND(F353 &gt;= 15000, F353 &lt; 20000), E353 * 0.05, IF(F353 &gt;= 20000, E353 * 0.1, ""))</f>
        <v/>
      </c>
    </row>
    <row r="354" spans="1:7">
      <c r="A354" s="1">
        <v>44844</v>
      </c>
      <c r="B354" t="s">
        <v>67</v>
      </c>
      <c r="C354" t="s">
        <v>61</v>
      </c>
      <c r="D354" t="s">
        <v>46</v>
      </c>
      <c r="E354">
        <v>340</v>
      </c>
      <c r="F354">
        <f>IF(D354&lt;&gt;D353,E354,E354+F353)</f>
        <v>13372</v>
      </c>
      <c r="G354" s="7" t="str">
        <f>IF(AND(F354 &gt;= 15000, F354 &lt; 20000), E354 * 0.05, IF(F354 &gt;= 20000, E354 * 0.1, ""))</f>
        <v/>
      </c>
    </row>
    <row r="355" spans="1:7">
      <c r="A355" s="1">
        <v>44863</v>
      </c>
      <c r="B355" t="s">
        <v>67</v>
      </c>
      <c r="C355" t="s">
        <v>61</v>
      </c>
      <c r="D355" t="s">
        <v>46</v>
      </c>
      <c r="E355">
        <v>477</v>
      </c>
      <c r="F355">
        <f>IF(D355&lt;&gt;D354,E355,E355+F354)</f>
        <v>13849</v>
      </c>
      <c r="G355" s="7" t="str">
        <f>IF(AND(F355 &gt;= 15000, F355 &lt; 20000), E355 * 0.05, IF(F355 &gt;= 20000, E355 * 0.1, ""))</f>
        <v/>
      </c>
    </row>
    <row r="356" spans="1:7">
      <c r="A356" s="1">
        <v>44866</v>
      </c>
      <c r="B356" t="s">
        <v>65</v>
      </c>
      <c r="C356" t="s">
        <v>61</v>
      </c>
      <c r="D356" t="s">
        <v>46</v>
      </c>
      <c r="E356">
        <v>128</v>
      </c>
      <c r="F356">
        <f>IF(D356&lt;&gt;D355,E356,E356+F355)</f>
        <v>13977</v>
      </c>
      <c r="G356" s="7" t="str">
        <f>IF(AND(F356 &gt;= 15000, F356 &lt; 20000), E356 * 0.05, IF(F356 &gt;= 20000, E356 * 0.1, ""))</f>
        <v/>
      </c>
    </row>
    <row r="357" spans="1:7">
      <c r="A357" s="1">
        <v>44876</v>
      </c>
      <c r="B357" t="s">
        <v>66</v>
      </c>
      <c r="C357" t="s">
        <v>61</v>
      </c>
      <c r="D357" t="s">
        <v>46</v>
      </c>
      <c r="E357">
        <v>10</v>
      </c>
      <c r="F357">
        <f>IF(D357&lt;&gt;D356,E357,E357+F356)</f>
        <v>13987</v>
      </c>
      <c r="G357" s="7" t="str">
        <f>IF(AND(F357 &gt;= 15000, F357 &lt; 20000), E357 * 0.05, IF(F357 &gt;= 20000, E357 * 0.1, ""))</f>
        <v/>
      </c>
    </row>
    <row r="358" spans="1:7">
      <c r="A358" s="1">
        <v>44884</v>
      </c>
      <c r="B358" t="s">
        <v>60</v>
      </c>
      <c r="C358" t="s">
        <v>61</v>
      </c>
      <c r="D358" t="s">
        <v>46</v>
      </c>
      <c r="E358">
        <v>189</v>
      </c>
      <c r="F358">
        <f>IF(D358&lt;&gt;D357,E358,E358+F357)</f>
        <v>14176</v>
      </c>
      <c r="G358" s="7" t="str">
        <f>IF(AND(F358 &gt;= 15000, F358 &lt; 20000), E358 * 0.05, IF(F358 &gt;= 20000, E358 * 0.1, ""))</f>
        <v/>
      </c>
    </row>
    <row r="359" spans="1:7">
      <c r="A359" s="1">
        <v>44886</v>
      </c>
      <c r="B359" t="s">
        <v>60</v>
      </c>
      <c r="C359" t="s">
        <v>61</v>
      </c>
      <c r="D359" t="s">
        <v>46</v>
      </c>
      <c r="E359">
        <v>103</v>
      </c>
      <c r="F359">
        <f>IF(D359&lt;&gt;D358,E359,E359+F358)</f>
        <v>14279</v>
      </c>
      <c r="G359" s="7" t="str">
        <f>IF(AND(F359 &gt;= 15000, F359 &lt; 20000), E359 * 0.05, IF(F359 &gt;= 20000, E359 * 0.1, ""))</f>
        <v/>
      </c>
    </row>
    <row r="360" spans="1:7">
      <c r="A360" s="1">
        <v>44890</v>
      </c>
      <c r="B360" t="s">
        <v>60</v>
      </c>
      <c r="C360" t="s">
        <v>61</v>
      </c>
      <c r="D360" t="s">
        <v>46</v>
      </c>
      <c r="E360">
        <v>461</v>
      </c>
      <c r="F360">
        <f>IF(D360&lt;&gt;D359,E360,E360+F359)</f>
        <v>14740</v>
      </c>
      <c r="G360" s="7" t="str">
        <f>IF(AND(F360 &gt;= 15000, F360 &lt; 20000), E360 * 0.05, IF(F360 &gt;= 20000, E360 * 0.1, ""))</f>
        <v/>
      </c>
    </row>
    <row r="361" spans="1:7">
      <c r="A361" s="1">
        <v>44914</v>
      </c>
      <c r="B361" t="s">
        <v>11</v>
      </c>
      <c r="C361" t="s">
        <v>1</v>
      </c>
      <c r="D361" t="s">
        <v>46</v>
      </c>
      <c r="E361">
        <v>338</v>
      </c>
      <c r="F361">
        <f>IF(D361&lt;&gt;D360,E361,E361+F360)</f>
        <v>15078</v>
      </c>
      <c r="G361" s="7">
        <f>IF(AND(F361 &gt;= 15000, F361 &lt; 20000), E361 * 0.05, IF(F361 &gt;= 20000, E361 * 0.1, ""))</f>
        <v>16.900000000000002</v>
      </c>
    </row>
    <row r="362" spans="1:7">
      <c r="A362" s="1">
        <v>44915</v>
      </c>
      <c r="B362" t="s">
        <v>13</v>
      </c>
      <c r="C362" t="s">
        <v>1</v>
      </c>
      <c r="D362" t="s">
        <v>46</v>
      </c>
      <c r="E362">
        <v>689</v>
      </c>
      <c r="F362">
        <f>IF(D362&lt;&gt;D361,E362,E362+F361)</f>
        <v>15767</v>
      </c>
      <c r="G362" s="7">
        <f>IF(AND(F362 &gt;= 15000, F362 &lt; 20000), E362 * 0.05, IF(F362 &gt;= 20000, E362 * 0.1, ""))</f>
        <v>34.450000000000003</v>
      </c>
    </row>
    <row r="363" spans="1:7">
      <c r="A363" s="1">
        <v>44923</v>
      </c>
      <c r="B363" t="s">
        <v>4</v>
      </c>
      <c r="C363" t="s">
        <v>1</v>
      </c>
      <c r="D363" t="s">
        <v>46</v>
      </c>
      <c r="E363">
        <v>395</v>
      </c>
      <c r="F363">
        <f>IF(D363&lt;&gt;D362,E363,E363+F362)</f>
        <v>16162</v>
      </c>
      <c r="G363" s="7">
        <f>IF(AND(F363 &gt;= 15000, F363 &lt; 20000), E363 * 0.05, IF(F363 &gt;= 20000, E363 * 0.1, ""))</f>
        <v>19.75</v>
      </c>
    </row>
    <row r="364" spans="1:7">
      <c r="A364" s="1">
        <v>44566</v>
      </c>
      <c r="B364" t="s">
        <v>8</v>
      </c>
      <c r="C364" t="s">
        <v>1</v>
      </c>
      <c r="D364" t="s">
        <v>29</v>
      </c>
      <c r="E364">
        <v>206</v>
      </c>
      <c r="F364">
        <f>IF(D364&lt;&gt;D363,E364,E364+F363)</f>
        <v>206</v>
      </c>
      <c r="G364" s="7" t="str">
        <f>IF(AND(F364 &gt;= 15000, F364 &lt; 20000), E364 * 0.05, IF(F364 &gt;= 20000, E364 * 0.1, ""))</f>
        <v/>
      </c>
    </row>
    <row r="365" spans="1:7">
      <c r="A365" s="1">
        <v>44566</v>
      </c>
      <c r="B365" t="s">
        <v>0</v>
      </c>
      <c r="C365" t="s">
        <v>1</v>
      </c>
      <c r="D365" t="s">
        <v>29</v>
      </c>
      <c r="E365">
        <v>316</v>
      </c>
      <c r="F365">
        <f>IF(D365&lt;&gt;D364,E365,E365+F364)</f>
        <v>522</v>
      </c>
      <c r="G365" s="7" t="str">
        <f>IF(AND(F365 &gt;= 15000, F365 &lt; 20000), E365 * 0.05, IF(F365 &gt;= 20000, E365 * 0.1, ""))</f>
        <v/>
      </c>
    </row>
    <row r="366" spans="1:7">
      <c r="A366" s="1">
        <v>44573</v>
      </c>
      <c r="B366" t="s">
        <v>15</v>
      </c>
      <c r="C366" t="s">
        <v>1</v>
      </c>
      <c r="D366" t="s">
        <v>29</v>
      </c>
      <c r="E366">
        <v>579</v>
      </c>
      <c r="F366">
        <f>IF(D366&lt;&gt;D365,E366,E366+F365)</f>
        <v>1101</v>
      </c>
      <c r="G366" s="7" t="str">
        <f>IF(AND(F366 &gt;= 15000, F366 &lt; 20000), E366 * 0.05, IF(F366 &gt;= 20000, E366 * 0.1, ""))</f>
        <v/>
      </c>
    </row>
    <row r="367" spans="1:7">
      <c r="A367" s="1">
        <v>44578</v>
      </c>
      <c r="B367" t="s">
        <v>4</v>
      </c>
      <c r="C367" t="s">
        <v>1</v>
      </c>
      <c r="D367" t="s">
        <v>29</v>
      </c>
      <c r="E367">
        <v>378</v>
      </c>
      <c r="F367">
        <f>IF(D367&lt;&gt;D366,E367,E367+F366)</f>
        <v>1479</v>
      </c>
      <c r="G367" s="7" t="str">
        <f>IF(AND(F367 &gt;= 15000, F367 &lt; 20000), E367 * 0.05, IF(F367 &gt;= 20000, E367 * 0.1, ""))</f>
        <v/>
      </c>
    </row>
    <row r="368" spans="1:7">
      <c r="A368" s="1">
        <v>44580</v>
      </c>
      <c r="B368" t="s">
        <v>8</v>
      </c>
      <c r="C368" t="s">
        <v>1</v>
      </c>
      <c r="D368" t="s">
        <v>29</v>
      </c>
      <c r="E368">
        <v>497</v>
      </c>
      <c r="F368">
        <f>IF(D368&lt;&gt;D367,E368,E368+F367)</f>
        <v>1976</v>
      </c>
      <c r="G368" s="7" t="str">
        <f>IF(AND(F368 &gt;= 15000, F368 &lt; 20000), E368 * 0.05, IF(F368 &gt;= 20000, E368 * 0.1, ""))</f>
        <v/>
      </c>
    </row>
    <row r="369" spans="1:7">
      <c r="A369" s="1">
        <v>44580</v>
      </c>
      <c r="B369" t="s">
        <v>17</v>
      </c>
      <c r="C369" t="s">
        <v>1</v>
      </c>
      <c r="D369" t="s">
        <v>29</v>
      </c>
      <c r="E369">
        <v>46</v>
      </c>
      <c r="F369">
        <f>IF(D369&lt;&gt;D368,E369,E369+F368)</f>
        <v>2022</v>
      </c>
      <c r="G369" s="7" t="str">
        <f>IF(AND(F369 &gt;= 15000, F369 &lt; 20000), E369 * 0.05, IF(F369 &gt;= 20000, E369 * 0.1, ""))</f>
        <v/>
      </c>
    </row>
    <row r="370" spans="1:7">
      <c r="A370" s="1">
        <v>44618</v>
      </c>
      <c r="B370" t="s">
        <v>8</v>
      </c>
      <c r="C370" t="s">
        <v>1</v>
      </c>
      <c r="D370" t="s">
        <v>29</v>
      </c>
      <c r="E370">
        <v>133</v>
      </c>
      <c r="F370">
        <f>IF(D370&lt;&gt;D369,E370,E370+F369)</f>
        <v>2155</v>
      </c>
      <c r="G370" s="7" t="str">
        <f>IF(AND(F370 &gt;= 15000, F370 &lt; 20000), E370 * 0.05, IF(F370 &gt;= 20000, E370 * 0.1, ""))</f>
        <v/>
      </c>
    </row>
    <row r="371" spans="1:7">
      <c r="A371" s="1">
        <v>44621</v>
      </c>
      <c r="B371" t="s">
        <v>0</v>
      </c>
      <c r="C371" t="s">
        <v>1</v>
      </c>
      <c r="D371" t="s">
        <v>29</v>
      </c>
      <c r="E371">
        <v>223</v>
      </c>
      <c r="F371">
        <f>IF(D371&lt;&gt;D370,E371,E371+F370)</f>
        <v>2378</v>
      </c>
      <c r="G371" s="7" t="str">
        <f>IF(AND(F371 &gt;= 15000, F371 &lt; 20000), E371 * 0.05, IF(F371 &gt;= 20000, E371 * 0.1, ""))</f>
        <v/>
      </c>
    </row>
    <row r="372" spans="1:7">
      <c r="A372" s="1">
        <v>44622</v>
      </c>
      <c r="B372" t="s">
        <v>4</v>
      </c>
      <c r="C372" t="s">
        <v>1</v>
      </c>
      <c r="D372" t="s">
        <v>29</v>
      </c>
      <c r="E372">
        <v>537</v>
      </c>
      <c r="F372">
        <f>IF(D372&lt;&gt;D371,E372,E372+F371)</f>
        <v>2915</v>
      </c>
      <c r="G372" s="7" t="str">
        <f>IF(AND(F372 &gt;= 15000, F372 &lt; 20000), E372 * 0.05, IF(F372 &gt;= 20000, E372 * 0.1, ""))</f>
        <v/>
      </c>
    </row>
    <row r="373" spans="1:7">
      <c r="A373" s="1">
        <v>44624</v>
      </c>
      <c r="B373" t="s">
        <v>17</v>
      </c>
      <c r="C373" t="s">
        <v>1</v>
      </c>
      <c r="D373" t="s">
        <v>29</v>
      </c>
      <c r="E373">
        <v>364</v>
      </c>
      <c r="F373">
        <f>IF(D373&lt;&gt;D372,E373,E373+F372)</f>
        <v>3279</v>
      </c>
      <c r="G373" s="7" t="str">
        <f>IF(AND(F373 &gt;= 15000, F373 &lt; 20000), E373 * 0.05, IF(F373 &gt;= 20000, E373 * 0.1, ""))</f>
        <v/>
      </c>
    </row>
    <row r="374" spans="1:7">
      <c r="A374" s="1">
        <v>44630</v>
      </c>
      <c r="B374" t="s">
        <v>22</v>
      </c>
      <c r="C374" t="s">
        <v>1</v>
      </c>
      <c r="D374" t="s">
        <v>29</v>
      </c>
      <c r="E374">
        <v>372</v>
      </c>
      <c r="F374">
        <f>IF(D374&lt;&gt;D373,E374,E374+F373)</f>
        <v>3651</v>
      </c>
      <c r="G374" s="7" t="str">
        <f>IF(AND(F374 &gt;= 15000, F374 &lt; 20000), E374 * 0.05, IF(F374 &gt;= 20000, E374 * 0.1, ""))</f>
        <v/>
      </c>
    </row>
    <row r="375" spans="1:7">
      <c r="A375" s="1">
        <v>44631</v>
      </c>
      <c r="B375" t="s">
        <v>13</v>
      </c>
      <c r="C375" t="s">
        <v>1</v>
      </c>
      <c r="D375" t="s">
        <v>29</v>
      </c>
      <c r="E375">
        <v>408</v>
      </c>
      <c r="F375">
        <f>IF(D375&lt;&gt;D374,E375,E375+F374)</f>
        <v>4059</v>
      </c>
      <c r="G375" s="7" t="str">
        <f>IF(AND(F375 &gt;= 15000, F375 &lt; 20000), E375 * 0.05, IF(F375 &gt;= 20000, E375 * 0.1, ""))</f>
        <v/>
      </c>
    </row>
    <row r="376" spans="1:7">
      <c r="A376" s="1">
        <v>44641</v>
      </c>
      <c r="B376" t="s">
        <v>9</v>
      </c>
      <c r="C376" t="s">
        <v>1</v>
      </c>
      <c r="D376" t="s">
        <v>29</v>
      </c>
      <c r="E376">
        <v>73</v>
      </c>
      <c r="F376">
        <f>IF(D376&lt;&gt;D375,E376,E376+F375)</f>
        <v>4132</v>
      </c>
      <c r="G376" s="7" t="str">
        <f>IF(AND(F376 &gt;= 15000, F376 &lt; 20000), E376 * 0.05, IF(F376 &gt;= 20000, E376 * 0.1, ""))</f>
        <v/>
      </c>
    </row>
    <row r="377" spans="1:7">
      <c r="A377" s="1">
        <v>44643</v>
      </c>
      <c r="B377" t="s">
        <v>15</v>
      </c>
      <c r="C377" t="s">
        <v>1</v>
      </c>
      <c r="D377" t="s">
        <v>29</v>
      </c>
      <c r="E377">
        <v>490</v>
      </c>
      <c r="F377">
        <f>IF(D377&lt;&gt;D376,E377,E377+F376)</f>
        <v>4622</v>
      </c>
      <c r="G377" s="7" t="str">
        <f>IF(AND(F377 &gt;= 15000, F377 &lt; 20000), E377 * 0.05, IF(F377 &gt;= 20000, E377 * 0.1, ""))</f>
        <v/>
      </c>
    </row>
    <row r="378" spans="1:7">
      <c r="A378" s="1">
        <v>44645</v>
      </c>
      <c r="B378" t="s">
        <v>15</v>
      </c>
      <c r="C378" t="s">
        <v>1</v>
      </c>
      <c r="D378" t="s">
        <v>29</v>
      </c>
      <c r="E378">
        <v>424</v>
      </c>
      <c r="F378">
        <f>IF(D378&lt;&gt;D377,E378,E378+F377)</f>
        <v>5046</v>
      </c>
      <c r="G378" s="7" t="str">
        <f>IF(AND(F378 &gt;= 15000, F378 &lt; 20000), E378 * 0.05, IF(F378 &gt;= 20000, E378 * 0.1, ""))</f>
        <v/>
      </c>
    </row>
    <row r="379" spans="1:7">
      <c r="A379" s="1">
        <v>44649</v>
      </c>
      <c r="B379" t="s">
        <v>22</v>
      </c>
      <c r="C379" t="s">
        <v>1</v>
      </c>
      <c r="D379" t="s">
        <v>29</v>
      </c>
      <c r="E379">
        <v>466</v>
      </c>
      <c r="F379">
        <f>IF(D379&lt;&gt;D378,E379,E379+F378)</f>
        <v>5512</v>
      </c>
      <c r="G379" s="7" t="str">
        <f>IF(AND(F379 &gt;= 15000, F379 &lt; 20000), E379 * 0.05, IF(F379 &gt;= 20000, E379 * 0.1, ""))</f>
        <v/>
      </c>
    </row>
    <row r="380" spans="1:7">
      <c r="A380" s="1">
        <v>44672</v>
      </c>
      <c r="B380" t="s">
        <v>4</v>
      </c>
      <c r="C380" t="s">
        <v>1</v>
      </c>
      <c r="D380" t="s">
        <v>29</v>
      </c>
      <c r="E380">
        <v>577</v>
      </c>
      <c r="F380">
        <f>IF(D380&lt;&gt;D379,E380,E380+F379)</f>
        <v>6089</v>
      </c>
      <c r="G380" s="7" t="str">
        <f>IF(AND(F380 &gt;= 15000, F380 &lt; 20000), E380 * 0.05, IF(F380 &gt;= 20000, E380 * 0.1, ""))</f>
        <v/>
      </c>
    </row>
    <row r="381" spans="1:7">
      <c r="A381" s="1">
        <v>44674</v>
      </c>
      <c r="B381" t="s">
        <v>13</v>
      </c>
      <c r="C381" t="s">
        <v>1</v>
      </c>
      <c r="D381" t="s">
        <v>29</v>
      </c>
      <c r="E381">
        <v>549</v>
      </c>
      <c r="F381">
        <f>IF(D381&lt;&gt;D380,E381,E381+F380)</f>
        <v>6638</v>
      </c>
      <c r="G381" s="7" t="str">
        <f>IF(AND(F381 &gt;= 15000, F381 &lt; 20000), E381 * 0.05, IF(F381 &gt;= 20000, E381 * 0.1, ""))</f>
        <v/>
      </c>
    </row>
    <row r="382" spans="1:7">
      <c r="A382" s="1">
        <v>44676</v>
      </c>
      <c r="B382" t="s">
        <v>8</v>
      </c>
      <c r="C382" t="s">
        <v>1</v>
      </c>
      <c r="D382" t="s">
        <v>29</v>
      </c>
      <c r="E382">
        <v>319</v>
      </c>
      <c r="F382">
        <f>IF(D382&lt;&gt;D381,E382,E382+F381)</f>
        <v>6957</v>
      </c>
      <c r="G382" s="7" t="str">
        <f>IF(AND(F382 &gt;= 15000, F382 &lt; 20000), E382 * 0.05, IF(F382 &gt;= 20000, E382 * 0.1, ""))</f>
        <v/>
      </c>
    </row>
    <row r="383" spans="1:7">
      <c r="A383" s="1">
        <v>44680</v>
      </c>
      <c r="B383" t="s">
        <v>15</v>
      </c>
      <c r="C383" t="s">
        <v>1</v>
      </c>
      <c r="D383" t="s">
        <v>29</v>
      </c>
      <c r="E383">
        <v>271</v>
      </c>
      <c r="F383">
        <f>IF(D383&lt;&gt;D382,E383,E383+F382)</f>
        <v>7228</v>
      </c>
      <c r="G383" s="7" t="str">
        <f>IF(AND(F383 &gt;= 15000, F383 &lt; 20000), E383 * 0.05, IF(F383 &gt;= 20000, E383 * 0.1, ""))</f>
        <v/>
      </c>
    </row>
    <row r="384" spans="1:7">
      <c r="A384" s="1">
        <v>44690</v>
      </c>
      <c r="B384" t="s">
        <v>22</v>
      </c>
      <c r="C384" t="s">
        <v>1</v>
      </c>
      <c r="D384" t="s">
        <v>29</v>
      </c>
      <c r="E384">
        <v>171</v>
      </c>
      <c r="F384">
        <f>IF(D384&lt;&gt;D383,E384,E384+F383)</f>
        <v>7399</v>
      </c>
      <c r="G384" s="7" t="str">
        <f>IF(AND(F384 &gt;= 15000, F384 &lt; 20000), E384 * 0.05, IF(F384 &gt;= 20000, E384 * 0.1, ""))</f>
        <v/>
      </c>
    </row>
    <row r="385" spans="1:7">
      <c r="A385" s="1">
        <v>44690</v>
      </c>
      <c r="B385" t="s">
        <v>4</v>
      </c>
      <c r="C385" t="s">
        <v>1</v>
      </c>
      <c r="D385" t="s">
        <v>29</v>
      </c>
      <c r="E385">
        <v>625</v>
      </c>
      <c r="F385">
        <f>IF(D385&lt;&gt;D384,E385,E385+F384)</f>
        <v>8024</v>
      </c>
      <c r="G385" s="7" t="str">
        <f>IF(AND(F385 &gt;= 15000, F385 &lt; 20000), E385 * 0.05, IF(F385 &gt;= 20000, E385 * 0.1, ""))</f>
        <v/>
      </c>
    </row>
    <row r="386" spans="1:7">
      <c r="A386" s="1">
        <v>44702</v>
      </c>
      <c r="B386" t="s">
        <v>13</v>
      </c>
      <c r="C386" t="s">
        <v>1</v>
      </c>
      <c r="D386" t="s">
        <v>29</v>
      </c>
      <c r="E386">
        <v>546</v>
      </c>
      <c r="F386">
        <f>IF(D386&lt;&gt;D385,E386,E386+F385)</f>
        <v>8570</v>
      </c>
      <c r="G386" s="7" t="str">
        <f>IF(AND(F386 &gt;= 15000, F386 &lt; 20000), E386 * 0.05, IF(F386 &gt;= 20000, E386 * 0.1, ""))</f>
        <v/>
      </c>
    </row>
    <row r="387" spans="1:7">
      <c r="A387" s="1">
        <v>44707</v>
      </c>
      <c r="B387" t="s">
        <v>17</v>
      </c>
      <c r="C387" t="s">
        <v>1</v>
      </c>
      <c r="D387" t="s">
        <v>29</v>
      </c>
      <c r="E387">
        <v>68</v>
      </c>
      <c r="F387">
        <f>IF(D387&lt;&gt;D386,E387,E387+F386)</f>
        <v>8638</v>
      </c>
      <c r="G387" s="7" t="str">
        <f>IF(AND(F387 &gt;= 15000, F387 &lt; 20000), E387 * 0.05, IF(F387 &gt;= 20000, E387 * 0.1, ""))</f>
        <v/>
      </c>
    </row>
    <row r="388" spans="1:7">
      <c r="A388" s="1">
        <v>44711</v>
      </c>
      <c r="B388" t="s">
        <v>4</v>
      </c>
      <c r="C388" t="s">
        <v>1</v>
      </c>
      <c r="D388" t="s">
        <v>29</v>
      </c>
      <c r="E388">
        <v>449</v>
      </c>
      <c r="F388">
        <f>IF(D388&lt;&gt;D387,E388,E388+F387)</f>
        <v>9087</v>
      </c>
      <c r="G388" s="7" t="str">
        <f>IF(AND(F388 &gt;= 15000, F388 &lt; 20000), E388 * 0.05, IF(F388 &gt;= 20000, E388 * 0.1, ""))</f>
        <v/>
      </c>
    </row>
    <row r="389" spans="1:7">
      <c r="A389" s="1">
        <v>44714</v>
      </c>
      <c r="B389" t="s">
        <v>60</v>
      </c>
      <c r="C389" t="s">
        <v>61</v>
      </c>
      <c r="D389" t="s">
        <v>29</v>
      </c>
      <c r="E389">
        <v>45</v>
      </c>
      <c r="F389">
        <f>IF(D389&lt;&gt;D388,E389,E389+F388)</f>
        <v>9132</v>
      </c>
      <c r="G389" s="7" t="str">
        <f>IF(AND(F389 &gt;= 15000, F389 &lt; 20000), E389 * 0.05, IF(F389 &gt;= 20000, E389 * 0.1, ""))</f>
        <v/>
      </c>
    </row>
    <row r="390" spans="1:7">
      <c r="A390" s="1">
        <v>44718</v>
      </c>
      <c r="B390" t="s">
        <v>62</v>
      </c>
      <c r="C390" t="s">
        <v>63</v>
      </c>
      <c r="D390" t="s">
        <v>29</v>
      </c>
      <c r="E390">
        <v>287</v>
      </c>
      <c r="F390">
        <f>IF(D390&lt;&gt;D389,E390,E390+F389)</f>
        <v>9419</v>
      </c>
      <c r="G390" s="7" t="str">
        <f>IF(AND(F390 &gt;= 15000, F390 &lt; 20000), E390 * 0.05, IF(F390 &gt;= 20000, E390 * 0.1, ""))</f>
        <v/>
      </c>
    </row>
    <row r="391" spans="1:7">
      <c r="A391" s="1">
        <v>44727</v>
      </c>
      <c r="B391" t="s">
        <v>64</v>
      </c>
      <c r="C391" t="s">
        <v>63</v>
      </c>
      <c r="D391" t="s">
        <v>29</v>
      </c>
      <c r="E391">
        <v>73</v>
      </c>
      <c r="F391">
        <f>IF(D391&lt;&gt;D390,E391,E391+F390)</f>
        <v>9492</v>
      </c>
      <c r="G391" s="7" t="str">
        <f>IF(AND(F391 &gt;= 15000, F391 &lt; 20000), E391 * 0.05, IF(F391 &gt;= 20000, E391 * 0.1, ""))</f>
        <v/>
      </c>
    </row>
    <row r="392" spans="1:7">
      <c r="A392" s="1">
        <v>44732</v>
      </c>
      <c r="B392" t="s">
        <v>64</v>
      </c>
      <c r="C392" t="s">
        <v>63</v>
      </c>
      <c r="D392" t="s">
        <v>29</v>
      </c>
      <c r="E392">
        <v>103</v>
      </c>
      <c r="F392">
        <f>IF(D392&lt;&gt;D391,E392,E392+F391)</f>
        <v>9595</v>
      </c>
      <c r="G392" s="7" t="str">
        <f>IF(AND(F392 &gt;= 15000, F392 &lt; 20000), E392 * 0.05, IF(F392 &gt;= 20000, E392 * 0.1, ""))</f>
        <v/>
      </c>
    </row>
    <row r="393" spans="1:7">
      <c r="A393" s="1">
        <v>44734</v>
      </c>
      <c r="B393" t="s">
        <v>60</v>
      </c>
      <c r="C393" t="s">
        <v>61</v>
      </c>
      <c r="D393" t="s">
        <v>29</v>
      </c>
      <c r="E393">
        <v>480</v>
      </c>
      <c r="F393">
        <f>IF(D393&lt;&gt;D392,E393,E393+F392)</f>
        <v>10075</v>
      </c>
      <c r="G393" s="7" t="str">
        <f>IF(AND(F393 &gt;= 15000, F393 &lt; 20000), E393 * 0.05, IF(F393 &gt;= 20000, E393 * 0.1, ""))</f>
        <v/>
      </c>
    </row>
    <row r="394" spans="1:7">
      <c r="A394" s="1">
        <v>44735</v>
      </c>
      <c r="B394" t="s">
        <v>62</v>
      </c>
      <c r="C394" t="s">
        <v>63</v>
      </c>
      <c r="D394" t="s">
        <v>29</v>
      </c>
      <c r="E394">
        <v>124</v>
      </c>
      <c r="F394">
        <f>IF(D394&lt;&gt;D393,E394,E394+F393)</f>
        <v>10199</v>
      </c>
      <c r="G394" s="7" t="str">
        <f>IF(AND(F394 &gt;= 15000, F394 &lt; 20000), E394 * 0.05, IF(F394 &gt;= 20000, E394 * 0.1, ""))</f>
        <v/>
      </c>
    </row>
    <row r="395" spans="1:7">
      <c r="A395" s="1">
        <v>44746</v>
      </c>
      <c r="B395" t="s">
        <v>64</v>
      </c>
      <c r="C395" t="s">
        <v>63</v>
      </c>
      <c r="D395" t="s">
        <v>29</v>
      </c>
      <c r="E395">
        <v>178</v>
      </c>
      <c r="F395">
        <f>IF(D395&lt;&gt;D394,E395,E395+F394)</f>
        <v>10377</v>
      </c>
      <c r="G395" s="7" t="str">
        <f>IF(AND(F395 &gt;= 15000, F395 &lt; 20000), E395 * 0.05, IF(F395 &gt;= 20000, E395 * 0.1, ""))</f>
        <v/>
      </c>
    </row>
    <row r="396" spans="1:7">
      <c r="A396" s="1">
        <v>44746</v>
      </c>
      <c r="B396" t="s">
        <v>62</v>
      </c>
      <c r="C396" t="s">
        <v>63</v>
      </c>
      <c r="D396" t="s">
        <v>29</v>
      </c>
      <c r="E396">
        <v>326</v>
      </c>
      <c r="F396">
        <f>IF(D396&lt;&gt;D395,E396,E396+F395)</f>
        <v>10703</v>
      </c>
      <c r="G396" s="7" t="str">
        <f>IF(AND(F396 &gt;= 15000, F396 &lt; 20000), E396 * 0.05, IF(F396 &gt;= 20000, E396 * 0.1, ""))</f>
        <v/>
      </c>
    </row>
    <row r="397" spans="1:7">
      <c r="A397" s="1">
        <v>44747</v>
      </c>
      <c r="B397" t="s">
        <v>60</v>
      </c>
      <c r="C397" t="s">
        <v>61</v>
      </c>
      <c r="D397" t="s">
        <v>29</v>
      </c>
      <c r="E397">
        <v>74</v>
      </c>
      <c r="F397">
        <f>IF(D397&lt;&gt;D396,E397,E397+F396)</f>
        <v>10777</v>
      </c>
      <c r="G397" s="7" t="str">
        <f>IF(AND(F397 &gt;= 15000, F397 &lt; 20000), E397 * 0.05, IF(F397 &gt;= 20000, E397 * 0.1, ""))</f>
        <v/>
      </c>
    </row>
    <row r="398" spans="1:7">
      <c r="A398" s="1">
        <v>44757</v>
      </c>
      <c r="B398" t="s">
        <v>62</v>
      </c>
      <c r="C398" t="s">
        <v>63</v>
      </c>
      <c r="D398" t="s">
        <v>29</v>
      </c>
      <c r="E398">
        <v>313</v>
      </c>
      <c r="F398">
        <f>IF(D398&lt;&gt;D397,E398,E398+F397)</f>
        <v>11090</v>
      </c>
      <c r="G398" s="7" t="str">
        <f>IF(AND(F398 &gt;= 15000, F398 &lt; 20000), E398 * 0.05, IF(F398 &gt;= 20000, E398 * 0.1, ""))</f>
        <v/>
      </c>
    </row>
    <row r="399" spans="1:7">
      <c r="A399" s="1">
        <v>44760</v>
      </c>
      <c r="B399" t="s">
        <v>62</v>
      </c>
      <c r="C399" t="s">
        <v>63</v>
      </c>
      <c r="D399" t="s">
        <v>29</v>
      </c>
      <c r="E399">
        <v>365</v>
      </c>
      <c r="F399">
        <f>IF(D399&lt;&gt;D398,E399,E399+F398)</f>
        <v>11455</v>
      </c>
      <c r="G399" s="7" t="str">
        <f>IF(AND(F399 &gt;= 15000, F399 &lt; 20000), E399 * 0.05, IF(F399 &gt;= 20000, E399 * 0.1, ""))</f>
        <v/>
      </c>
    </row>
    <row r="400" spans="1:7">
      <c r="A400" s="1">
        <v>44762</v>
      </c>
      <c r="B400" t="s">
        <v>62</v>
      </c>
      <c r="C400" t="s">
        <v>63</v>
      </c>
      <c r="D400" t="s">
        <v>29</v>
      </c>
      <c r="E400">
        <v>397</v>
      </c>
      <c r="F400">
        <f>IF(D400&lt;&gt;D399,E400,E400+F399)</f>
        <v>11852</v>
      </c>
      <c r="G400" s="7" t="str">
        <f>IF(AND(F400 &gt;= 15000, F400 &lt; 20000), E400 * 0.05, IF(F400 &gt;= 20000, E400 * 0.1, ""))</f>
        <v/>
      </c>
    </row>
    <row r="401" spans="1:7">
      <c r="A401" s="1">
        <v>44764</v>
      </c>
      <c r="B401" t="s">
        <v>60</v>
      </c>
      <c r="C401" t="s">
        <v>61</v>
      </c>
      <c r="D401" t="s">
        <v>29</v>
      </c>
      <c r="E401">
        <v>302</v>
      </c>
      <c r="F401">
        <f>IF(D401&lt;&gt;D400,E401,E401+F400)</f>
        <v>12154</v>
      </c>
      <c r="G401" s="7" t="str">
        <f>IF(AND(F401 &gt;= 15000, F401 &lt; 20000), E401 * 0.05, IF(F401 &gt;= 20000, E401 * 0.1, ""))</f>
        <v/>
      </c>
    </row>
    <row r="402" spans="1:7">
      <c r="A402" s="1">
        <v>44769</v>
      </c>
      <c r="B402" t="s">
        <v>64</v>
      </c>
      <c r="C402" t="s">
        <v>63</v>
      </c>
      <c r="D402" t="s">
        <v>29</v>
      </c>
      <c r="E402">
        <v>428</v>
      </c>
      <c r="F402">
        <f>IF(D402&lt;&gt;D401,E402,E402+F401)</f>
        <v>12582</v>
      </c>
      <c r="G402" s="7" t="str">
        <f>IF(AND(F402 &gt;= 15000, F402 &lt; 20000), E402 * 0.05, IF(F402 &gt;= 20000, E402 * 0.1, ""))</f>
        <v/>
      </c>
    </row>
    <row r="403" spans="1:7">
      <c r="A403" s="1">
        <v>44770</v>
      </c>
      <c r="B403" t="s">
        <v>62</v>
      </c>
      <c r="C403" t="s">
        <v>63</v>
      </c>
      <c r="D403" t="s">
        <v>29</v>
      </c>
      <c r="E403">
        <v>259</v>
      </c>
      <c r="F403">
        <f>IF(D403&lt;&gt;D402,E403,E403+F402)</f>
        <v>12841</v>
      </c>
      <c r="G403" s="7" t="str">
        <f>IF(AND(F403 &gt;= 15000, F403 &lt; 20000), E403 * 0.05, IF(F403 &gt;= 20000, E403 * 0.1, ""))</f>
        <v/>
      </c>
    </row>
    <row r="404" spans="1:7">
      <c r="A404" s="1">
        <v>44774</v>
      </c>
      <c r="B404" t="s">
        <v>62</v>
      </c>
      <c r="C404" t="s">
        <v>63</v>
      </c>
      <c r="D404" t="s">
        <v>29</v>
      </c>
      <c r="E404">
        <v>165</v>
      </c>
      <c r="F404">
        <f>IF(D404&lt;&gt;D403,E404,E404+F403)</f>
        <v>13006</v>
      </c>
      <c r="G404" s="7" t="str">
        <f>IF(AND(F404 &gt;= 15000, F404 &lt; 20000), E404 * 0.05, IF(F404 &gt;= 20000, E404 * 0.1, ""))</f>
        <v/>
      </c>
    </row>
    <row r="405" spans="1:7">
      <c r="A405" s="1">
        <v>44789</v>
      </c>
      <c r="B405" t="s">
        <v>60</v>
      </c>
      <c r="C405" t="s">
        <v>61</v>
      </c>
      <c r="D405" t="s">
        <v>29</v>
      </c>
      <c r="E405">
        <v>189</v>
      </c>
      <c r="F405">
        <f>IF(D405&lt;&gt;D404,E405,E405+F404)</f>
        <v>13195</v>
      </c>
      <c r="G405" s="7" t="str">
        <f>IF(AND(F405 &gt;= 15000, F405 &lt; 20000), E405 * 0.05, IF(F405 &gt;= 20000, E405 * 0.1, ""))</f>
        <v/>
      </c>
    </row>
    <row r="406" spans="1:7">
      <c r="A406" s="1">
        <v>44810</v>
      </c>
      <c r="B406" t="s">
        <v>67</v>
      </c>
      <c r="C406" t="s">
        <v>61</v>
      </c>
      <c r="D406" t="s">
        <v>29</v>
      </c>
      <c r="E406">
        <v>34</v>
      </c>
      <c r="F406">
        <f>IF(D406&lt;&gt;D405,E406,E406+F405)</f>
        <v>13229</v>
      </c>
      <c r="G406" s="7" t="str">
        <f>IF(AND(F406 &gt;= 15000, F406 &lt; 20000), E406 * 0.05, IF(F406 &gt;= 20000, E406 * 0.1, ""))</f>
        <v/>
      </c>
    </row>
    <row r="407" spans="1:7">
      <c r="A407" s="1">
        <v>44813</v>
      </c>
      <c r="B407" t="s">
        <v>60</v>
      </c>
      <c r="C407" t="s">
        <v>61</v>
      </c>
      <c r="D407" t="s">
        <v>29</v>
      </c>
      <c r="E407">
        <v>434</v>
      </c>
      <c r="F407">
        <f>IF(D407&lt;&gt;D406,E407,E407+F406)</f>
        <v>13663</v>
      </c>
      <c r="G407" s="7" t="str">
        <f>IF(AND(F407 &gt;= 15000, F407 &lt; 20000), E407 * 0.05, IF(F407 &gt;= 20000, E407 * 0.1, ""))</f>
        <v/>
      </c>
    </row>
    <row r="408" spans="1:7">
      <c r="A408" s="1">
        <v>44818</v>
      </c>
      <c r="B408" t="s">
        <v>67</v>
      </c>
      <c r="C408" t="s">
        <v>61</v>
      </c>
      <c r="D408" t="s">
        <v>29</v>
      </c>
      <c r="E408">
        <v>393</v>
      </c>
      <c r="F408">
        <f>IF(D408&lt;&gt;D407,E408,E408+F407)</f>
        <v>14056</v>
      </c>
      <c r="G408" s="7" t="str">
        <f>IF(AND(F408 &gt;= 15000, F408 &lt; 20000), E408 * 0.05, IF(F408 &gt;= 20000, E408 * 0.1, ""))</f>
        <v/>
      </c>
    </row>
    <row r="409" spans="1:7">
      <c r="A409" s="1">
        <v>44827</v>
      </c>
      <c r="B409" t="s">
        <v>60</v>
      </c>
      <c r="C409" t="s">
        <v>61</v>
      </c>
      <c r="D409" t="s">
        <v>29</v>
      </c>
      <c r="E409">
        <v>242</v>
      </c>
      <c r="F409">
        <f>IF(D409&lt;&gt;D408,E409,E409+F408)</f>
        <v>14298</v>
      </c>
      <c r="G409" s="7" t="str">
        <f>IF(AND(F409 &gt;= 15000, F409 &lt; 20000), E409 * 0.05, IF(F409 &gt;= 20000, E409 * 0.1, ""))</f>
        <v/>
      </c>
    </row>
    <row r="410" spans="1:7">
      <c r="A410" s="1">
        <v>44833</v>
      </c>
      <c r="B410" t="s">
        <v>68</v>
      </c>
      <c r="C410" t="s">
        <v>61</v>
      </c>
      <c r="D410" t="s">
        <v>29</v>
      </c>
      <c r="E410">
        <v>364</v>
      </c>
      <c r="F410">
        <f>IF(D410&lt;&gt;D409,E410,E410+F409)</f>
        <v>14662</v>
      </c>
      <c r="G410" s="7" t="str">
        <f>IF(AND(F410 &gt;= 15000, F410 &lt; 20000), E410 * 0.05, IF(F410 &gt;= 20000, E410 * 0.1, ""))</f>
        <v/>
      </c>
    </row>
    <row r="411" spans="1:7">
      <c r="A411" s="1">
        <v>44837</v>
      </c>
      <c r="B411" t="s">
        <v>60</v>
      </c>
      <c r="C411" t="s">
        <v>61</v>
      </c>
      <c r="D411" t="s">
        <v>29</v>
      </c>
      <c r="E411">
        <v>314</v>
      </c>
      <c r="F411">
        <f>IF(D411&lt;&gt;D410,E411,E411+F410)</f>
        <v>14976</v>
      </c>
      <c r="G411" s="7" t="str">
        <f>IF(AND(F411 &gt;= 15000, F411 &lt; 20000), E411 * 0.05, IF(F411 &gt;= 20000, E411 * 0.1, ""))</f>
        <v/>
      </c>
    </row>
    <row r="412" spans="1:7">
      <c r="A412" s="1">
        <v>44849</v>
      </c>
      <c r="B412" t="s">
        <v>60</v>
      </c>
      <c r="C412" t="s">
        <v>61</v>
      </c>
      <c r="D412" t="s">
        <v>29</v>
      </c>
      <c r="E412">
        <v>386</v>
      </c>
      <c r="F412">
        <f>IF(D412&lt;&gt;D411,E412,E412+F411)</f>
        <v>15362</v>
      </c>
      <c r="G412" s="7">
        <f>IF(AND(F412 &gt;= 15000, F412 &lt; 20000), E412 * 0.05, IF(F412 &gt;= 20000, E412 * 0.1, ""))</f>
        <v>19.3</v>
      </c>
    </row>
    <row r="413" spans="1:7">
      <c r="A413" s="1">
        <v>44861</v>
      </c>
      <c r="B413" t="s">
        <v>65</v>
      </c>
      <c r="C413" t="s">
        <v>61</v>
      </c>
      <c r="D413" t="s">
        <v>29</v>
      </c>
      <c r="E413">
        <v>316</v>
      </c>
      <c r="F413">
        <f>IF(D413&lt;&gt;D412,E413,E413+F412)</f>
        <v>15678</v>
      </c>
      <c r="G413" s="7">
        <f>IF(AND(F413 &gt;= 15000, F413 &lt; 20000), E413 * 0.05, IF(F413 &gt;= 20000, E413 * 0.1, ""))</f>
        <v>15.8</v>
      </c>
    </row>
    <row r="414" spans="1:7">
      <c r="A414" s="1">
        <v>44865</v>
      </c>
      <c r="B414" t="s">
        <v>65</v>
      </c>
      <c r="C414" t="s">
        <v>61</v>
      </c>
      <c r="D414" t="s">
        <v>29</v>
      </c>
      <c r="E414">
        <v>446</v>
      </c>
      <c r="F414">
        <f>IF(D414&lt;&gt;D413,E414,E414+F413)</f>
        <v>16124</v>
      </c>
      <c r="G414" s="7">
        <f>IF(AND(F414 &gt;= 15000, F414 &lt; 20000), E414 * 0.05, IF(F414 &gt;= 20000, E414 * 0.1, ""))</f>
        <v>22.3</v>
      </c>
    </row>
    <row r="415" spans="1:7">
      <c r="A415" s="1">
        <v>44869</v>
      </c>
      <c r="B415" t="s">
        <v>65</v>
      </c>
      <c r="C415" t="s">
        <v>61</v>
      </c>
      <c r="D415" t="s">
        <v>29</v>
      </c>
      <c r="E415">
        <v>467</v>
      </c>
      <c r="F415">
        <f>IF(D415&lt;&gt;D414,E415,E415+F414)</f>
        <v>16591</v>
      </c>
      <c r="G415" s="7">
        <f>IF(AND(F415 &gt;= 15000, F415 &lt; 20000), E415 * 0.05, IF(F415 &gt;= 20000, E415 * 0.1, ""))</f>
        <v>23.35</v>
      </c>
    </row>
    <row r="416" spans="1:7">
      <c r="A416" s="1">
        <v>44891</v>
      </c>
      <c r="B416" t="s">
        <v>68</v>
      </c>
      <c r="C416" t="s">
        <v>61</v>
      </c>
      <c r="D416" t="s">
        <v>29</v>
      </c>
      <c r="E416">
        <v>350</v>
      </c>
      <c r="F416">
        <f>IF(D416&lt;&gt;D415,E416,E416+F415)</f>
        <v>16941</v>
      </c>
      <c r="G416" s="7">
        <f>IF(AND(F416 &gt;= 15000, F416 &lt; 20000), E416 * 0.05, IF(F416 &gt;= 20000, E416 * 0.1, ""))</f>
        <v>17.5</v>
      </c>
    </row>
    <row r="417" spans="1:7">
      <c r="A417" s="1">
        <v>44893</v>
      </c>
      <c r="B417" t="s">
        <v>65</v>
      </c>
      <c r="C417" t="s">
        <v>61</v>
      </c>
      <c r="D417" t="s">
        <v>29</v>
      </c>
      <c r="E417">
        <v>160</v>
      </c>
      <c r="F417">
        <f>IF(D417&lt;&gt;D416,E417,E417+F416)</f>
        <v>17101</v>
      </c>
      <c r="G417" s="7">
        <f>IF(AND(F417 &gt;= 15000, F417 &lt; 20000), E417 * 0.05, IF(F417 &gt;= 20000, E417 * 0.1, ""))</f>
        <v>8</v>
      </c>
    </row>
    <row r="418" spans="1:7">
      <c r="A418" s="1">
        <v>44898</v>
      </c>
      <c r="B418" t="s">
        <v>9</v>
      </c>
      <c r="C418" t="s">
        <v>1</v>
      </c>
      <c r="D418" t="s">
        <v>29</v>
      </c>
      <c r="E418">
        <v>437</v>
      </c>
      <c r="F418">
        <f>IF(D418&lt;&gt;D417,E418,E418+F417)</f>
        <v>17538</v>
      </c>
      <c r="G418" s="7">
        <f>IF(AND(F418 &gt;= 15000, F418 &lt; 20000), E418 * 0.05, IF(F418 &gt;= 20000, E418 * 0.1, ""))</f>
        <v>21.85</v>
      </c>
    </row>
    <row r="419" spans="1:7">
      <c r="A419" s="1">
        <v>44907</v>
      </c>
      <c r="B419" t="s">
        <v>15</v>
      </c>
      <c r="C419" t="s">
        <v>1</v>
      </c>
      <c r="D419" t="s">
        <v>29</v>
      </c>
      <c r="E419">
        <v>303</v>
      </c>
      <c r="F419">
        <f>IF(D419&lt;&gt;D418,E419,E419+F418)</f>
        <v>17841</v>
      </c>
      <c r="G419" s="7">
        <f>IF(AND(F419 &gt;= 15000, F419 &lt; 20000), E419 * 0.05, IF(F419 &gt;= 20000, E419 * 0.1, ""))</f>
        <v>15.15</v>
      </c>
    </row>
    <row r="420" spans="1:7">
      <c r="A420" s="1">
        <v>44907</v>
      </c>
      <c r="B420" t="s">
        <v>13</v>
      </c>
      <c r="C420" t="s">
        <v>1</v>
      </c>
      <c r="D420" t="s">
        <v>29</v>
      </c>
      <c r="E420">
        <v>579</v>
      </c>
      <c r="F420">
        <f>IF(D420&lt;&gt;D419,E420,E420+F419)</f>
        <v>18420</v>
      </c>
      <c r="G420" s="7">
        <f>IF(AND(F420 &gt;= 15000, F420 &lt; 20000), E420 * 0.05, IF(F420 &gt;= 20000, E420 * 0.1, ""))</f>
        <v>28.950000000000003</v>
      </c>
    </row>
    <row r="421" spans="1:7">
      <c r="A421" s="1">
        <v>44914</v>
      </c>
      <c r="B421" t="s">
        <v>9</v>
      </c>
      <c r="C421" t="s">
        <v>1</v>
      </c>
      <c r="D421" t="s">
        <v>29</v>
      </c>
      <c r="E421">
        <v>418</v>
      </c>
      <c r="F421">
        <f>IF(D421&lt;&gt;D420,E421,E421+F420)</f>
        <v>18838</v>
      </c>
      <c r="G421" s="7">
        <f>IF(AND(F421 &gt;= 15000, F421 &lt; 20000), E421 * 0.05, IF(F421 &gt;= 20000, E421 * 0.1, ""))</f>
        <v>20.900000000000002</v>
      </c>
    </row>
    <row r="422" spans="1:7">
      <c r="A422" s="1">
        <v>44914</v>
      </c>
      <c r="B422" t="s">
        <v>9</v>
      </c>
      <c r="C422" t="s">
        <v>1</v>
      </c>
      <c r="D422" t="s">
        <v>29</v>
      </c>
      <c r="E422">
        <v>272</v>
      </c>
      <c r="F422">
        <f>IF(D422&lt;&gt;D421,E422,E422+F421)</f>
        <v>19110</v>
      </c>
      <c r="G422" s="7">
        <f>IF(AND(F422 &gt;= 15000, F422 &lt; 20000), E422 * 0.05, IF(F422 &gt;= 20000, E422 * 0.1, ""))</f>
        <v>13.600000000000001</v>
      </c>
    </row>
    <row r="423" spans="1:7">
      <c r="A423" s="1">
        <v>44924</v>
      </c>
      <c r="B423" t="s">
        <v>15</v>
      </c>
      <c r="C423" t="s">
        <v>1</v>
      </c>
      <c r="D423" t="s">
        <v>29</v>
      </c>
      <c r="E423">
        <v>354</v>
      </c>
      <c r="F423">
        <f>IF(D423&lt;&gt;D422,E423,E423+F422)</f>
        <v>19464</v>
      </c>
      <c r="G423" s="7">
        <f>IF(AND(F423 &gt;= 15000, F423 &lt; 20000), E423 * 0.05, IF(F423 &gt;= 20000, E423 * 0.1, ""))</f>
        <v>17.7</v>
      </c>
    </row>
    <row r="424" spans="1:7">
      <c r="A424" s="1">
        <v>44572</v>
      </c>
      <c r="B424" t="s">
        <v>11</v>
      </c>
      <c r="C424" t="s">
        <v>1</v>
      </c>
      <c r="D424" t="s">
        <v>49</v>
      </c>
      <c r="E424">
        <v>450</v>
      </c>
      <c r="F424">
        <f>IF(D424&lt;&gt;D423,E424,E424+F423)</f>
        <v>450</v>
      </c>
      <c r="G424" s="7" t="str">
        <f>IF(AND(F424 &gt;= 15000, F424 &lt; 20000), E424 * 0.05, IF(F424 &gt;= 20000, E424 * 0.1, ""))</f>
        <v/>
      </c>
    </row>
    <row r="425" spans="1:7">
      <c r="A425" s="1">
        <v>44588</v>
      </c>
      <c r="B425" t="s">
        <v>11</v>
      </c>
      <c r="C425" t="s">
        <v>1</v>
      </c>
      <c r="D425" t="s">
        <v>49</v>
      </c>
      <c r="E425">
        <v>79</v>
      </c>
      <c r="F425">
        <f>IF(D425&lt;&gt;D424,E425,E425+F424)</f>
        <v>529</v>
      </c>
      <c r="G425" s="7" t="str">
        <f>IF(AND(F425 &gt;= 15000, F425 &lt; 20000), E425 * 0.05, IF(F425 &gt;= 20000, E425 * 0.1, ""))</f>
        <v/>
      </c>
    </row>
    <row r="426" spans="1:7">
      <c r="A426" s="1">
        <v>44601</v>
      </c>
      <c r="B426" t="s">
        <v>17</v>
      </c>
      <c r="C426" t="s">
        <v>1</v>
      </c>
      <c r="D426" t="s">
        <v>49</v>
      </c>
      <c r="E426">
        <v>259</v>
      </c>
      <c r="F426">
        <f>IF(D426&lt;&gt;D425,E426,E426+F425)</f>
        <v>788</v>
      </c>
      <c r="G426" s="7" t="str">
        <f>IF(AND(F426 &gt;= 15000, F426 &lt; 20000), E426 * 0.05, IF(F426 &gt;= 20000, E426 * 0.1, ""))</f>
        <v/>
      </c>
    </row>
    <row r="427" spans="1:7">
      <c r="A427" s="1">
        <v>44615</v>
      </c>
      <c r="B427" t="s">
        <v>0</v>
      </c>
      <c r="C427" t="s">
        <v>1</v>
      </c>
      <c r="D427" t="s">
        <v>49</v>
      </c>
      <c r="E427">
        <v>390</v>
      </c>
      <c r="F427">
        <f>IF(D427&lt;&gt;D426,E427,E427+F426)</f>
        <v>1178</v>
      </c>
      <c r="G427" s="7" t="str">
        <f>IF(AND(F427 &gt;= 15000, F427 &lt; 20000), E427 * 0.05, IF(F427 &gt;= 20000, E427 * 0.1, ""))</f>
        <v/>
      </c>
    </row>
    <row r="428" spans="1:7">
      <c r="A428" s="1">
        <v>44618</v>
      </c>
      <c r="B428" t="s">
        <v>22</v>
      </c>
      <c r="C428" t="s">
        <v>1</v>
      </c>
      <c r="D428" t="s">
        <v>49</v>
      </c>
      <c r="E428">
        <v>413</v>
      </c>
      <c r="F428">
        <f>IF(D428&lt;&gt;D427,E428,E428+F427)</f>
        <v>1591</v>
      </c>
      <c r="G428" s="7" t="str">
        <f>IF(AND(F428 &gt;= 15000, F428 &lt; 20000), E428 * 0.05, IF(F428 &gt;= 20000, E428 * 0.1, ""))</f>
        <v/>
      </c>
    </row>
    <row r="429" spans="1:7">
      <c r="A429" s="1">
        <v>44620</v>
      </c>
      <c r="B429" t="s">
        <v>9</v>
      </c>
      <c r="C429" t="s">
        <v>1</v>
      </c>
      <c r="D429" t="s">
        <v>49</v>
      </c>
      <c r="E429">
        <v>177</v>
      </c>
      <c r="F429">
        <f>IF(D429&lt;&gt;D428,E429,E429+F428)</f>
        <v>1768</v>
      </c>
      <c r="G429" s="7" t="str">
        <f>IF(AND(F429 &gt;= 15000, F429 &lt; 20000), E429 * 0.05, IF(F429 &gt;= 20000, E429 * 0.1, ""))</f>
        <v/>
      </c>
    </row>
    <row r="430" spans="1:7">
      <c r="A430" s="1">
        <v>44625</v>
      </c>
      <c r="B430" t="s">
        <v>17</v>
      </c>
      <c r="C430" t="s">
        <v>1</v>
      </c>
      <c r="D430" t="s">
        <v>49</v>
      </c>
      <c r="E430">
        <v>459</v>
      </c>
      <c r="F430">
        <f>IF(D430&lt;&gt;D429,E430,E430+F429)</f>
        <v>2227</v>
      </c>
      <c r="G430" s="7" t="str">
        <f>IF(AND(F430 &gt;= 15000, F430 &lt; 20000), E430 * 0.05, IF(F430 &gt;= 20000, E430 * 0.1, ""))</f>
        <v/>
      </c>
    </row>
    <row r="431" spans="1:7">
      <c r="A431" s="1">
        <v>44634</v>
      </c>
      <c r="B431" t="s">
        <v>4</v>
      </c>
      <c r="C431" t="s">
        <v>1</v>
      </c>
      <c r="D431" t="s">
        <v>49</v>
      </c>
      <c r="E431">
        <v>667</v>
      </c>
      <c r="F431">
        <f>IF(D431&lt;&gt;D430,E431,E431+F430)</f>
        <v>2894</v>
      </c>
      <c r="G431" s="7" t="str">
        <f>IF(AND(F431 &gt;= 15000, F431 &lt; 20000), E431 * 0.05, IF(F431 &gt;= 20000, E431 * 0.1, ""))</f>
        <v/>
      </c>
    </row>
    <row r="432" spans="1:7">
      <c r="A432" s="1">
        <v>44635</v>
      </c>
      <c r="B432" t="s">
        <v>4</v>
      </c>
      <c r="C432" t="s">
        <v>1</v>
      </c>
      <c r="D432" t="s">
        <v>49</v>
      </c>
      <c r="E432">
        <v>231</v>
      </c>
      <c r="F432">
        <f>IF(D432&lt;&gt;D431,E432,E432+F431)</f>
        <v>3125</v>
      </c>
      <c r="G432" s="7" t="str">
        <f>IF(AND(F432 &gt;= 15000, F432 &lt; 20000), E432 * 0.05, IF(F432 &gt;= 20000, E432 * 0.1, ""))</f>
        <v/>
      </c>
    </row>
    <row r="433" spans="1:7">
      <c r="A433" s="1">
        <v>44641</v>
      </c>
      <c r="B433" t="s">
        <v>0</v>
      </c>
      <c r="C433" t="s">
        <v>1</v>
      </c>
      <c r="D433" t="s">
        <v>49</v>
      </c>
      <c r="E433">
        <v>249</v>
      </c>
      <c r="F433">
        <f>IF(D433&lt;&gt;D432,E433,E433+F432)</f>
        <v>3374</v>
      </c>
      <c r="G433" s="7" t="str">
        <f>IF(AND(F433 &gt;= 15000, F433 &lt; 20000), E433 * 0.05, IF(F433 &gt;= 20000, E433 * 0.1, ""))</f>
        <v/>
      </c>
    </row>
    <row r="434" spans="1:7">
      <c r="A434" s="1">
        <v>44645</v>
      </c>
      <c r="B434" t="s">
        <v>15</v>
      </c>
      <c r="C434" t="s">
        <v>1</v>
      </c>
      <c r="D434" t="s">
        <v>49</v>
      </c>
      <c r="E434">
        <v>361</v>
      </c>
      <c r="F434">
        <f>IF(D434&lt;&gt;D433,E434,E434+F433)</f>
        <v>3735</v>
      </c>
      <c r="G434" s="7" t="str">
        <f>IF(AND(F434 &gt;= 15000, F434 &lt; 20000), E434 * 0.05, IF(F434 &gt;= 20000, E434 * 0.1, ""))</f>
        <v/>
      </c>
    </row>
    <row r="435" spans="1:7">
      <c r="A435" s="1">
        <v>44662</v>
      </c>
      <c r="B435" t="s">
        <v>0</v>
      </c>
      <c r="C435" t="s">
        <v>1</v>
      </c>
      <c r="D435" t="s">
        <v>49</v>
      </c>
      <c r="E435">
        <v>564</v>
      </c>
      <c r="F435">
        <f>IF(D435&lt;&gt;D434,E435,E435+F434)</f>
        <v>4299</v>
      </c>
      <c r="G435" s="7" t="str">
        <f>IF(AND(F435 &gt;= 15000, F435 &lt; 20000), E435 * 0.05, IF(F435 &gt;= 20000, E435 * 0.1, ""))</f>
        <v/>
      </c>
    </row>
    <row r="436" spans="1:7">
      <c r="A436" s="1">
        <v>44667</v>
      </c>
      <c r="B436" t="s">
        <v>13</v>
      </c>
      <c r="C436" t="s">
        <v>1</v>
      </c>
      <c r="D436" t="s">
        <v>49</v>
      </c>
      <c r="E436">
        <v>656</v>
      </c>
      <c r="F436">
        <f>IF(D436&lt;&gt;D435,E436,E436+F435)</f>
        <v>4955</v>
      </c>
      <c r="G436" s="7" t="str">
        <f>IF(AND(F436 &gt;= 15000, F436 &lt; 20000), E436 * 0.05, IF(F436 &gt;= 20000, E436 * 0.1, ""))</f>
        <v/>
      </c>
    </row>
    <row r="437" spans="1:7">
      <c r="A437" s="1">
        <v>44669</v>
      </c>
      <c r="B437" t="s">
        <v>4</v>
      </c>
      <c r="C437" t="s">
        <v>1</v>
      </c>
      <c r="D437" t="s">
        <v>49</v>
      </c>
      <c r="E437">
        <v>222</v>
      </c>
      <c r="F437">
        <f>IF(D437&lt;&gt;D436,E437,E437+F436)</f>
        <v>5177</v>
      </c>
      <c r="G437" s="7" t="str">
        <f>IF(AND(F437 &gt;= 15000, F437 &lt; 20000), E437 * 0.05, IF(F437 &gt;= 20000, E437 * 0.1, ""))</f>
        <v/>
      </c>
    </row>
    <row r="438" spans="1:7">
      <c r="A438" s="1">
        <v>44681</v>
      </c>
      <c r="B438" t="s">
        <v>0</v>
      </c>
      <c r="C438" t="s">
        <v>1</v>
      </c>
      <c r="D438" t="s">
        <v>49</v>
      </c>
      <c r="E438">
        <v>291</v>
      </c>
      <c r="F438">
        <f>IF(D438&lt;&gt;D437,E438,E438+F437)</f>
        <v>5468</v>
      </c>
      <c r="G438" s="7" t="str">
        <f>IF(AND(F438 &gt;= 15000, F438 &lt; 20000), E438 * 0.05, IF(F438 &gt;= 20000, E438 * 0.1, ""))</f>
        <v/>
      </c>
    </row>
    <row r="439" spans="1:7">
      <c r="A439" s="1">
        <v>44685</v>
      </c>
      <c r="B439" t="s">
        <v>4</v>
      </c>
      <c r="C439" t="s">
        <v>1</v>
      </c>
      <c r="D439" t="s">
        <v>49</v>
      </c>
      <c r="E439">
        <v>504</v>
      </c>
      <c r="F439">
        <f>IF(D439&lt;&gt;D438,E439,E439+F438)</f>
        <v>5972</v>
      </c>
      <c r="G439" s="7" t="str">
        <f>IF(AND(F439 &gt;= 15000, F439 &lt; 20000), E439 * 0.05, IF(F439 &gt;= 20000, E439 * 0.1, ""))</f>
        <v/>
      </c>
    </row>
    <row r="440" spans="1:7">
      <c r="A440" s="1">
        <v>44697</v>
      </c>
      <c r="B440" t="s">
        <v>15</v>
      </c>
      <c r="C440" t="s">
        <v>1</v>
      </c>
      <c r="D440" t="s">
        <v>49</v>
      </c>
      <c r="E440">
        <v>126</v>
      </c>
      <c r="F440">
        <f>IF(D440&lt;&gt;D439,E440,E440+F439)</f>
        <v>6098</v>
      </c>
      <c r="G440" s="7" t="str">
        <f>IF(AND(F440 &gt;= 15000, F440 &lt; 20000), E440 * 0.05, IF(F440 &gt;= 20000, E440 * 0.1, ""))</f>
        <v/>
      </c>
    </row>
    <row r="441" spans="1:7">
      <c r="A441" s="1">
        <v>44699</v>
      </c>
      <c r="B441" t="s">
        <v>22</v>
      </c>
      <c r="C441" t="s">
        <v>1</v>
      </c>
      <c r="D441" t="s">
        <v>49</v>
      </c>
      <c r="E441">
        <v>109</v>
      </c>
      <c r="F441">
        <f>IF(D441&lt;&gt;D440,E441,E441+F440)</f>
        <v>6207</v>
      </c>
      <c r="G441" s="7" t="str">
        <f>IF(AND(F441 &gt;= 15000, F441 &lt; 20000), E441 * 0.05, IF(F441 &gt;= 20000, E441 * 0.1, ""))</f>
        <v/>
      </c>
    </row>
    <row r="442" spans="1:7">
      <c r="A442" s="1">
        <v>44715</v>
      </c>
      <c r="B442" t="s">
        <v>60</v>
      </c>
      <c r="C442" t="s">
        <v>61</v>
      </c>
      <c r="D442" t="s">
        <v>49</v>
      </c>
      <c r="E442">
        <v>473</v>
      </c>
      <c r="F442">
        <f>IF(D442&lt;&gt;D441,E442,E442+F441)</f>
        <v>6680</v>
      </c>
      <c r="G442" s="7" t="str">
        <f>IF(AND(F442 &gt;= 15000, F442 &lt; 20000), E442 * 0.05, IF(F442 &gt;= 20000, E442 * 0.1, ""))</f>
        <v/>
      </c>
    </row>
    <row r="443" spans="1:7">
      <c r="A443" s="1">
        <v>44729</v>
      </c>
      <c r="B443" t="s">
        <v>60</v>
      </c>
      <c r="C443" t="s">
        <v>61</v>
      </c>
      <c r="D443" t="s">
        <v>49</v>
      </c>
      <c r="E443">
        <v>32</v>
      </c>
      <c r="F443">
        <f>IF(D443&lt;&gt;D442,E443,E443+F442)</f>
        <v>6712</v>
      </c>
      <c r="G443" s="7" t="str">
        <f>IF(AND(F443 &gt;= 15000, F443 &lt; 20000), E443 * 0.05, IF(F443 &gt;= 20000, E443 * 0.1, ""))</f>
        <v/>
      </c>
    </row>
    <row r="444" spans="1:7">
      <c r="A444" s="1">
        <v>44753</v>
      </c>
      <c r="B444" t="s">
        <v>60</v>
      </c>
      <c r="C444" t="s">
        <v>61</v>
      </c>
      <c r="D444" t="s">
        <v>49</v>
      </c>
      <c r="E444">
        <v>163</v>
      </c>
      <c r="F444">
        <f>IF(D444&lt;&gt;D443,E444,E444+F443)</f>
        <v>6875</v>
      </c>
      <c r="G444" s="7" t="str">
        <f>IF(AND(F444 &gt;= 15000, F444 &lt; 20000), E444 * 0.05, IF(F444 &gt;= 20000, E444 * 0.1, ""))</f>
        <v/>
      </c>
    </row>
    <row r="445" spans="1:7">
      <c r="A445" s="1">
        <v>44753</v>
      </c>
      <c r="B445" t="s">
        <v>60</v>
      </c>
      <c r="C445" t="s">
        <v>61</v>
      </c>
      <c r="D445" t="s">
        <v>49</v>
      </c>
      <c r="E445">
        <v>463</v>
      </c>
      <c r="F445">
        <f>IF(D445&lt;&gt;D444,E445,E445+F444)</f>
        <v>7338</v>
      </c>
      <c r="G445" s="7" t="str">
        <f>IF(AND(F445 &gt;= 15000, F445 &lt; 20000), E445 * 0.05, IF(F445 &gt;= 20000, E445 * 0.1, ""))</f>
        <v/>
      </c>
    </row>
    <row r="446" spans="1:7">
      <c r="A446" s="1">
        <v>44765</v>
      </c>
      <c r="B446" t="s">
        <v>60</v>
      </c>
      <c r="C446" t="s">
        <v>61</v>
      </c>
      <c r="D446" t="s">
        <v>49</v>
      </c>
      <c r="E446">
        <v>347</v>
      </c>
      <c r="F446">
        <f>IF(D446&lt;&gt;D445,E446,E446+F445)</f>
        <v>7685</v>
      </c>
      <c r="G446" s="7" t="str">
        <f>IF(AND(F446 &gt;= 15000, F446 &lt; 20000), E446 * 0.05, IF(F446 &gt;= 20000, E446 * 0.1, ""))</f>
        <v/>
      </c>
    </row>
    <row r="447" spans="1:7">
      <c r="A447" s="1">
        <v>44767</v>
      </c>
      <c r="B447" t="s">
        <v>64</v>
      </c>
      <c r="C447" t="s">
        <v>63</v>
      </c>
      <c r="D447" t="s">
        <v>49</v>
      </c>
      <c r="E447">
        <v>314</v>
      </c>
      <c r="F447">
        <f>IF(D447&lt;&gt;D446,E447,E447+F446)</f>
        <v>7999</v>
      </c>
      <c r="G447" s="7" t="str">
        <f>IF(AND(F447 &gt;= 15000, F447 &lt; 20000), E447 * 0.05, IF(F447 &gt;= 20000, E447 * 0.1, ""))</f>
        <v/>
      </c>
    </row>
    <row r="448" spans="1:7">
      <c r="A448" s="1">
        <v>44770</v>
      </c>
      <c r="B448" t="s">
        <v>64</v>
      </c>
      <c r="C448" t="s">
        <v>63</v>
      </c>
      <c r="D448" t="s">
        <v>49</v>
      </c>
      <c r="E448">
        <v>334</v>
      </c>
      <c r="F448">
        <f>IF(D448&lt;&gt;D447,E448,E448+F447)</f>
        <v>8333</v>
      </c>
      <c r="G448" s="7" t="str">
        <f>IF(AND(F448 &gt;= 15000, F448 &lt; 20000), E448 * 0.05, IF(F448 &gt;= 20000, E448 * 0.1, ""))</f>
        <v/>
      </c>
    </row>
    <row r="449" spans="1:7">
      <c r="A449" s="1">
        <v>44779</v>
      </c>
      <c r="B449" t="s">
        <v>64</v>
      </c>
      <c r="C449" t="s">
        <v>63</v>
      </c>
      <c r="D449" t="s">
        <v>49</v>
      </c>
      <c r="E449">
        <v>421</v>
      </c>
      <c r="F449">
        <f>IF(D449&lt;&gt;D448,E449,E449+F448)</f>
        <v>8754</v>
      </c>
      <c r="G449" s="7" t="str">
        <f>IF(AND(F449 &gt;= 15000, F449 &lt; 20000), E449 * 0.05, IF(F449 &gt;= 20000, E449 * 0.1, ""))</f>
        <v/>
      </c>
    </row>
    <row r="450" spans="1:7">
      <c r="A450" s="1">
        <v>44781</v>
      </c>
      <c r="B450" t="s">
        <v>64</v>
      </c>
      <c r="C450" t="s">
        <v>63</v>
      </c>
      <c r="D450" t="s">
        <v>49</v>
      </c>
      <c r="E450">
        <v>230</v>
      </c>
      <c r="F450">
        <f>IF(D450&lt;&gt;D449,E450,E450+F449)</f>
        <v>8984</v>
      </c>
      <c r="G450" s="7" t="str">
        <f>IF(AND(F450 &gt;= 15000, F450 &lt; 20000), E450 * 0.05, IF(F450 &gt;= 20000, E450 * 0.1, ""))</f>
        <v/>
      </c>
    </row>
    <row r="451" spans="1:7">
      <c r="A451" s="1">
        <v>44798</v>
      </c>
      <c r="B451" t="s">
        <v>60</v>
      </c>
      <c r="C451" t="s">
        <v>61</v>
      </c>
      <c r="D451" t="s">
        <v>49</v>
      </c>
      <c r="E451">
        <v>306</v>
      </c>
      <c r="F451">
        <f>IF(D451&lt;&gt;D450,E451,E451+F450)</f>
        <v>9290</v>
      </c>
      <c r="G451" s="7" t="str">
        <f>IF(AND(F451 &gt;= 15000, F451 &lt; 20000), E451 * 0.05, IF(F451 &gt;= 20000, E451 * 0.1, ""))</f>
        <v/>
      </c>
    </row>
    <row r="452" spans="1:7">
      <c r="A452" s="1">
        <v>44802</v>
      </c>
      <c r="B452" t="s">
        <v>60</v>
      </c>
      <c r="C452" t="s">
        <v>61</v>
      </c>
      <c r="D452" t="s">
        <v>49</v>
      </c>
      <c r="E452">
        <v>473</v>
      </c>
      <c r="F452">
        <f>IF(D452&lt;&gt;D451,E452,E452+F451)</f>
        <v>9763</v>
      </c>
      <c r="G452" s="7" t="str">
        <f>IF(AND(F452 &gt;= 15000, F452 &lt; 20000), E452 * 0.05, IF(F452 &gt;= 20000, E452 * 0.1, ""))</f>
        <v/>
      </c>
    </row>
    <row r="453" spans="1:7">
      <c r="A453" s="1">
        <v>44802</v>
      </c>
      <c r="B453" t="s">
        <v>64</v>
      </c>
      <c r="C453" t="s">
        <v>63</v>
      </c>
      <c r="D453" t="s">
        <v>49</v>
      </c>
      <c r="E453">
        <v>191</v>
      </c>
      <c r="F453">
        <f>IF(D453&lt;&gt;D452,E453,E453+F452)</f>
        <v>9954</v>
      </c>
      <c r="G453" s="7" t="str">
        <f>IF(AND(F453 &gt;= 15000, F453 &lt; 20000), E453 * 0.05, IF(F453 &gt;= 20000, E453 * 0.1, ""))</f>
        <v/>
      </c>
    </row>
    <row r="454" spans="1:7">
      <c r="A454" s="1">
        <v>44812</v>
      </c>
      <c r="B454" t="s">
        <v>68</v>
      </c>
      <c r="C454" t="s">
        <v>61</v>
      </c>
      <c r="D454" t="s">
        <v>49</v>
      </c>
      <c r="E454">
        <v>348</v>
      </c>
      <c r="F454">
        <f>IF(D454&lt;&gt;D453,E454,E454+F453)</f>
        <v>10302</v>
      </c>
      <c r="G454" s="7" t="str">
        <f>IF(AND(F454 &gt;= 15000, F454 &lt; 20000), E454 * 0.05, IF(F454 &gt;= 20000, E454 * 0.1, ""))</f>
        <v/>
      </c>
    </row>
    <row r="455" spans="1:7">
      <c r="A455" s="1">
        <v>44816</v>
      </c>
      <c r="B455" t="s">
        <v>60</v>
      </c>
      <c r="C455" t="s">
        <v>61</v>
      </c>
      <c r="D455" t="s">
        <v>49</v>
      </c>
      <c r="E455">
        <v>398</v>
      </c>
      <c r="F455">
        <f>IF(D455&lt;&gt;D454,E455,E455+F454)</f>
        <v>10700</v>
      </c>
      <c r="G455" s="7" t="str">
        <f>IF(AND(F455 &gt;= 15000, F455 &lt; 20000), E455 * 0.05, IF(F455 &gt;= 20000, E455 * 0.1, ""))</f>
        <v/>
      </c>
    </row>
    <row r="456" spans="1:7">
      <c r="A456" s="1">
        <v>44820</v>
      </c>
      <c r="B456" t="s">
        <v>60</v>
      </c>
      <c r="C456" t="s">
        <v>61</v>
      </c>
      <c r="D456" t="s">
        <v>49</v>
      </c>
      <c r="E456">
        <v>198</v>
      </c>
      <c r="F456">
        <f>IF(D456&lt;&gt;D455,E456,E456+F455)</f>
        <v>10898</v>
      </c>
      <c r="G456" s="7" t="str">
        <f>IF(AND(F456 &gt;= 15000, F456 &lt; 20000), E456 * 0.05, IF(F456 &gt;= 20000, E456 * 0.1, ""))</f>
        <v/>
      </c>
    </row>
    <row r="457" spans="1:7">
      <c r="A457" s="1">
        <v>44821</v>
      </c>
      <c r="B457" t="s">
        <v>67</v>
      </c>
      <c r="C457" t="s">
        <v>61</v>
      </c>
      <c r="D457" t="s">
        <v>49</v>
      </c>
      <c r="E457">
        <v>325</v>
      </c>
      <c r="F457">
        <f>IF(D457&lt;&gt;D456,E457,E457+F456)</f>
        <v>11223</v>
      </c>
      <c r="G457" s="7" t="str">
        <f>IF(AND(F457 &gt;= 15000, F457 &lt; 20000), E457 * 0.05, IF(F457 &gt;= 20000, E457 * 0.1, ""))</f>
        <v/>
      </c>
    </row>
    <row r="458" spans="1:7">
      <c r="A458" s="1">
        <v>44823</v>
      </c>
      <c r="B458" t="s">
        <v>60</v>
      </c>
      <c r="C458" t="s">
        <v>61</v>
      </c>
      <c r="D458" t="s">
        <v>49</v>
      </c>
      <c r="E458">
        <v>200</v>
      </c>
      <c r="F458">
        <f>IF(D458&lt;&gt;D457,E458,E458+F457)</f>
        <v>11423</v>
      </c>
      <c r="G458" s="7" t="str">
        <f>IF(AND(F458 &gt;= 15000, F458 &lt; 20000), E458 * 0.05, IF(F458 &gt;= 20000, E458 * 0.1, ""))</f>
        <v/>
      </c>
    </row>
    <row r="459" spans="1:7">
      <c r="A459" s="1">
        <v>44823</v>
      </c>
      <c r="B459" t="s">
        <v>66</v>
      </c>
      <c r="C459" t="s">
        <v>61</v>
      </c>
      <c r="D459" t="s">
        <v>49</v>
      </c>
      <c r="E459">
        <v>353</v>
      </c>
      <c r="F459">
        <f>IF(D459&lt;&gt;D458,E459,E459+F458)</f>
        <v>11776</v>
      </c>
      <c r="G459" s="7" t="str">
        <f>IF(AND(F459 &gt;= 15000, F459 &lt; 20000), E459 * 0.05, IF(F459 &gt;= 20000, E459 * 0.1, ""))</f>
        <v/>
      </c>
    </row>
    <row r="460" spans="1:7">
      <c r="A460" s="1">
        <v>44826</v>
      </c>
      <c r="B460" t="s">
        <v>65</v>
      </c>
      <c r="C460" t="s">
        <v>61</v>
      </c>
      <c r="D460" t="s">
        <v>49</v>
      </c>
      <c r="E460">
        <v>101</v>
      </c>
      <c r="F460">
        <f>IF(D460&lt;&gt;D459,E460,E460+F459)</f>
        <v>11877</v>
      </c>
      <c r="G460" s="7" t="str">
        <f>IF(AND(F460 &gt;= 15000, F460 &lt; 20000), E460 * 0.05, IF(F460 &gt;= 20000, E460 * 0.1, ""))</f>
        <v/>
      </c>
    </row>
    <row r="461" spans="1:7">
      <c r="A461" s="1">
        <v>44837</v>
      </c>
      <c r="B461" t="s">
        <v>65</v>
      </c>
      <c r="C461" t="s">
        <v>61</v>
      </c>
      <c r="D461" t="s">
        <v>49</v>
      </c>
      <c r="E461">
        <v>433</v>
      </c>
      <c r="F461">
        <f>IF(D461&lt;&gt;D460,E461,E461+F460)</f>
        <v>12310</v>
      </c>
      <c r="G461" s="7" t="str">
        <f>IF(AND(F461 &gt;= 15000, F461 &lt; 20000), E461 * 0.05, IF(F461 &gt;= 20000, E461 * 0.1, ""))</f>
        <v/>
      </c>
    </row>
    <row r="462" spans="1:7">
      <c r="A462" s="1">
        <v>44837</v>
      </c>
      <c r="B462" t="s">
        <v>67</v>
      </c>
      <c r="C462" t="s">
        <v>61</v>
      </c>
      <c r="D462" t="s">
        <v>49</v>
      </c>
      <c r="E462">
        <v>179</v>
      </c>
      <c r="F462">
        <f>IF(D462&lt;&gt;D461,E462,E462+F461)</f>
        <v>12489</v>
      </c>
      <c r="G462" s="7" t="str">
        <f>IF(AND(F462 &gt;= 15000, F462 &lt; 20000), E462 * 0.05, IF(F462 &gt;= 20000, E462 * 0.1, ""))</f>
        <v/>
      </c>
    </row>
    <row r="463" spans="1:7">
      <c r="A463" s="1">
        <v>44839</v>
      </c>
      <c r="B463" t="s">
        <v>65</v>
      </c>
      <c r="C463" t="s">
        <v>61</v>
      </c>
      <c r="D463" t="s">
        <v>49</v>
      </c>
      <c r="E463">
        <v>132</v>
      </c>
      <c r="F463">
        <f>IF(D463&lt;&gt;D462,E463,E463+F462)</f>
        <v>12621</v>
      </c>
      <c r="G463" s="7" t="str">
        <f>IF(AND(F463 &gt;= 15000, F463 &lt; 20000), E463 * 0.05, IF(F463 &gt;= 20000, E463 * 0.1, ""))</f>
        <v/>
      </c>
    </row>
    <row r="464" spans="1:7">
      <c r="A464" s="1">
        <v>44842</v>
      </c>
      <c r="B464" t="s">
        <v>60</v>
      </c>
      <c r="C464" t="s">
        <v>61</v>
      </c>
      <c r="D464" t="s">
        <v>49</v>
      </c>
      <c r="E464">
        <v>268</v>
      </c>
      <c r="F464">
        <f>IF(D464&lt;&gt;D463,E464,E464+F463)</f>
        <v>12889</v>
      </c>
      <c r="G464" s="7" t="str">
        <f>IF(AND(F464 &gt;= 15000, F464 &lt; 20000), E464 * 0.05, IF(F464 &gt;= 20000, E464 * 0.1, ""))</f>
        <v/>
      </c>
    </row>
    <row r="465" spans="1:7">
      <c r="A465" s="1">
        <v>44859</v>
      </c>
      <c r="B465" t="s">
        <v>66</v>
      </c>
      <c r="C465" t="s">
        <v>61</v>
      </c>
      <c r="D465" t="s">
        <v>49</v>
      </c>
      <c r="E465">
        <v>492</v>
      </c>
      <c r="F465">
        <f>IF(D465&lt;&gt;D464,E465,E465+F464)</f>
        <v>13381</v>
      </c>
      <c r="G465" s="7" t="str">
        <f>IF(AND(F465 &gt;= 15000, F465 &lt; 20000), E465 * 0.05, IF(F465 &gt;= 20000, E465 * 0.1, ""))</f>
        <v/>
      </c>
    </row>
    <row r="466" spans="1:7">
      <c r="A466" s="1">
        <v>44863</v>
      </c>
      <c r="B466" t="s">
        <v>68</v>
      </c>
      <c r="C466" t="s">
        <v>61</v>
      </c>
      <c r="D466" t="s">
        <v>49</v>
      </c>
      <c r="E466">
        <v>19</v>
      </c>
      <c r="F466">
        <f>IF(D466&lt;&gt;D465,E466,E466+F465)</f>
        <v>13400</v>
      </c>
      <c r="G466" s="7" t="str">
        <f>IF(AND(F466 &gt;= 15000, F466 &lt; 20000), E466 * 0.05, IF(F466 &gt;= 20000, E466 * 0.1, ""))</f>
        <v/>
      </c>
    </row>
    <row r="467" spans="1:7">
      <c r="A467" s="1">
        <v>44874</v>
      </c>
      <c r="B467" t="s">
        <v>67</v>
      </c>
      <c r="C467" t="s">
        <v>61</v>
      </c>
      <c r="D467" t="s">
        <v>49</v>
      </c>
      <c r="E467">
        <v>318</v>
      </c>
      <c r="F467">
        <f>IF(D467&lt;&gt;D466,E467,E467+F466)</f>
        <v>13718</v>
      </c>
      <c r="G467" s="7" t="str">
        <f>IF(AND(F467 &gt;= 15000, F467 &lt; 20000), E467 * 0.05, IF(F467 &gt;= 20000, E467 * 0.1, ""))</f>
        <v/>
      </c>
    </row>
    <row r="468" spans="1:7">
      <c r="A468" s="1">
        <v>44897</v>
      </c>
      <c r="B468" t="s">
        <v>0</v>
      </c>
      <c r="C468" t="s">
        <v>1</v>
      </c>
      <c r="D468" t="s">
        <v>49</v>
      </c>
      <c r="E468">
        <v>398</v>
      </c>
      <c r="F468">
        <f>IF(D468&lt;&gt;D467,E468,E468+F467)</f>
        <v>14116</v>
      </c>
      <c r="G468" s="7" t="str">
        <f>IF(AND(F468 &gt;= 15000, F468 &lt; 20000), E468 * 0.05, IF(F468 &gt;= 20000, E468 * 0.1, ""))</f>
        <v/>
      </c>
    </row>
    <row r="469" spans="1:7">
      <c r="A469" s="1">
        <v>44921</v>
      </c>
      <c r="B469" t="s">
        <v>9</v>
      </c>
      <c r="C469" t="s">
        <v>1</v>
      </c>
      <c r="D469" t="s">
        <v>49</v>
      </c>
      <c r="E469">
        <v>106</v>
      </c>
      <c r="F469">
        <f>IF(D469&lt;&gt;D468,E469,E469+F468)</f>
        <v>14222</v>
      </c>
      <c r="G469" s="7" t="str">
        <f>IF(AND(F469 &gt;= 15000, F469 &lt; 20000), E469 * 0.05, IF(F469 &gt;= 20000, E469 * 0.1, ""))</f>
        <v/>
      </c>
    </row>
    <row r="470" spans="1:7">
      <c r="A470" s="1">
        <v>44564</v>
      </c>
      <c r="B470" t="s">
        <v>11</v>
      </c>
      <c r="C470" t="s">
        <v>1</v>
      </c>
      <c r="D470" t="s">
        <v>14</v>
      </c>
      <c r="E470">
        <v>464</v>
      </c>
      <c r="F470">
        <f>IF(D470&lt;&gt;D469,E470,E470+F469)</f>
        <v>464</v>
      </c>
      <c r="G470" s="7" t="str">
        <f>IF(AND(F470 &gt;= 15000, F470 &lt; 20000), E470 * 0.05, IF(F470 &gt;= 20000, E470 * 0.1, ""))</f>
        <v/>
      </c>
    </row>
    <row r="471" spans="1:7">
      <c r="A471" s="1">
        <v>44575</v>
      </c>
      <c r="B471" t="s">
        <v>15</v>
      </c>
      <c r="C471" t="s">
        <v>1</v>
      </c>
      <c r="D471" t="s">
        <v>14</v>
      </c>
      <c r="E471">
        <v>115</v>
      </c>
      <c r="F471">
        <f>IF(D471&lt;&gt;D470,E471,E471+F470)</f>
        <v>579</v>
      </c>
      <c r="G471" s="7" t="str">
        <f>IF(AND(F471 &gt;= 15000, F471 &lt; 20000), E471 * 0.05, IF(F471 &gt;= 20000, E471 * 0.1, ""))</f>
        <v/>
      </c>
    </row>
    <row r="472" spans="1:7">
      <c r="A472" s="1">
        <v>44586</v>
      </c>
      <c r="B472" t="s">
        <v>0</v>
      </c>
      <c r="C472" t="s">
        <v>1</v>
      </c>
      <c r="D472" t="s">
        <v>14</v>
      </c>
      <c r="E472">
        <v>447</v>
      </c>
      <c r="F472">
        <f>IF(D472&lt;&gt;D471,E472,E472+F471)</f>
        <v>1026</v>
      </c>
      <c r="G472" s="7" t="str">
        <f>IF(AND(F472 &gt;= 15000, F472 &lt; 20000), E472 * 0.05, IF(F472 &gt;= 20000, E472 * 0.1, ""))</f>
        <v/>
      </c>
    </row>
    <row r="473" spans="1:7">
      <c r="A473" s="1">
        <v>44587</v>
      </c>
      <c r="B473" t="s">
        <v>11</v>
      </c>
      <c r="C473" t="s">
        <v>1</v>
      </c>
      <c r="D473" t="s">
        <v>14</v>
      </c>
      <c r="E473">
        <v>350</v>
      </c>
      <c r="F473">
        <f>IF(D473&lt;&gt;D472,E473,E473+F472)</f>
        <v>1376</v>
      </c>
      <c r="G473" s="7" t="str">
        <f>IF(AND(F473 &gt;= 15000, F473 &lt; 20000), E473 * 0.05, IF(F473 &gt;= 20000, E473 * 0.1, ""))</f>
        <v/>
      </c>
    </row>
    <row r="474" spans="1:7">
      <c r="A474" s="1">
        <v>44588</v>
      </c>
      <c r="B474" t="s">
        <v>4</v>
      </c>
      <c r="C474" t="s">
        <v>1</v>
      </c>
      <c r="D474" t="s">
        <v>14</v>
      </c>
      <c r="E474">
        <v>625</v>
      </c>
      <c r="F474">
        <f>IF(D474&lt;&gt;D473,E474,E474+F473)</f>
        <v>2001</v>
      </c>
      <c r="G474" s="7" t="str">
        <f>IF(AND(F474 &gt;= 15000, F474 &lt; 20000), E474 * 0.05, IF(F474 &gt;= 20000, E474 * 0.1, ""))</f>
        <v/>
      </c>
    </row>
    <row r="475" spans="1:7">
      <c r="A475" s="1">
        <v>44602</v>
      </c>
      <c r="B475" t="s">
        <v>11</v>
      </c>
      <c r="C475" t="s">
        <v>1</v>
      </c>
      <c r="D475" t="s">
        <v>14</v>
      </c>
      <c r="E475">
        <v>421</v>
      </c>
      <c r="F475">
        <f>IF(D475&lt;&gt;D474,E475,E475+F474)</f>
        <v>2422</v>
      </c>
      <c r="G475" s="7" t="str">
        <f>IF(AND(F475 &gt;= 15000, F475 &lt; 20000), E475 * 0.05, IF(F475 &gt;= 20000, E475 * 0.1, ""))</f>
        <v/>
      </c>
    </row>
    <row r="476" spans="1:7">
      <c r="A476" s="1">
        <v>44606</v>
      </c>
      <c r="B476" t="s">
        <v>15</v>
      </c>
      <c r="C476" t="s">
        <v>1</v>
      </c>
      <c r="D476" t="s">
        <v>14</v>
      </c>
      <c r="E476">
        <v>263</v>
      </c>
      <c r="F476">
        <f>IF(D476&lt;&gt;D475,E476,E476+F475)</f>
        <v>2685</v>
      </c>
      <c r="G476" s="7" t="str">
        <f>IF(AND(F476 &gt;= 15000, F476 &lt; 20000), E476 * 0.05, IF(F476 &gt;= 20000, E476 * 0.1, ""))</f>
        <v/>
      </c>
    </row>
    <row r="477" spans="1:7">
      <c r="A477" s="1">
        <v>44623</v>
      </c>
      <c r="B477" t="s">
        <v>15</v>
      </c>
      <c r="C477" t="s">
        <v>1</v>
      </c>
      <c r="D477" t="s">
        <v>14</v>
      </c>
      <c r="E477">
        <v>438</v>
      </c>
      <c r="F477">
        <f>IF(D477&lt;&gt;D476,E477,E477+F476)</f>
        <v>3123</v>
      </c>
      <c r="G477" s="7" t="str">
        <f>IF(AND(F477 &gt;= 15000, F477 &lt; 20000), E477 * 0.05, IF(F477 &gt;= 20000, E477 * 0.1, ""))</f>
        <v/>
      </c>
    </row>
    <row r="478" spans="1:7">
      <c r="A478" s="1">
        <v>44631</v>
      </c>
      <c r="B478" t="s">
        <v>17</v>
      </c>
      <c r="C478" t="s">
        <v>1</v>
      </c>
      <c r="D478" t="s">
        <v>14</v>
      </c>
      <c r="E478">
        <v>17</v>
      </c>
      <c r="F478">
        <f>IF(D478&lt;&gt;D477,E478,E478+F477)</f>
        <v>3140</v>
      </c>
      <c r="G478" s="7" t="str">
        <f>IF(AND(F478 &gt;= 15000, F478 &lt; 20000), E478 * 0.05, IF(F478 &gt;= 20000, E478 * 0.1, ""))</f>
        <v/>
      </c>
    </row>
    <row r="479" spans="1:7">
      <c r="A479" s="1">
        <v>44637</v>
      </c>
      <c r="B479" t="s">
        <v>0</v>
      </c>
      <c r="C479" t="s">
        <v>1</v>
      </c>
      <c r="D479" t="s">
        <v>14</v>
      </c>
      <c r="E479">
        <v>599</v>
      </c>
      <c r="F479">
        <f>IF(D479&lt;&gt;D478,E479,E479+F478)</f>
        <v>3739</v>
      </c>
      <c r="G479" s="7" t="str">
        <f>IF(AND(F479 &gt;= 15000, F479 &lt; 20000), E479 * 0.05, IF(F479 &gt;= 20000, E479 * 0.1, ""))</f>
        <v/>
      </c>
    </row>
    <row r="480" spans="1:7">
      <c r="A480" s="1">
        <v>44655</v>
      </c>
      <c r="B480" t="s">
        <v>8</v>
      </c>
      <c r="C480" t="s">
        <v>1</v>
      </c>
      <c r="D480" t="s">
        <v>14</v>
      </c>
      <c r="E480">
        <v>214</v>
      </c>
      <c r="F480">
        <f>IF(D480&lt;&gt;D479,E480,E480+F479)</f>
        <v>3953</v>
      </c>
      <c r="G480" s="7" t="str">
        <f>IF(AND(F480 &gt;= 15000, F480 &lt; 20000), E480 * 0.05, IF(F480 &gt;= 20000, E480 * 0.1, ""))</f>
        <v/>
      </c>
    </row>
    <row r="481" spans="1:7">
      <c r="A481" s="1">
        <v>44662</v>
      </c>
      <c r="B481" t="s">
        <v>4</v>
      </c>
      <c r="C481" t="s">
        <v>1</v>
      </c>
      <c r="D481" t="s">
        <v>14</v>
      </c>
      <c r="E481">
        <v>633</v>
      </c>
      <c r="F481">
        <f>IF(D481&lt;&gt;D480,E481,E481+F480)</f>
        <v>4586</v>
      </c>
      <c r="G481" s="7" t="str">
        <f>IF(AND(F481 &gt;= 15000, F481 &lt; 20000), E481 * 0.05, IF(F481 &gt;= 20000, E481 * 0.1, ""))</f>
        <v/>
      </c>
    </row>
    <row r="482" spans="1:7">
      <c r="A482" s="1">
        <v>44670</v>
      </c>
      <c r="B482" t="s">
        <v>15</v>
      </c>
      <c r="C482" t="s">
        <v>1</v>
      </c>
      <c r="D482" t="s">
        <v>14</v>
      </c>
      <c r="E482">
        <v>390</v>
      </c>
      <c r="F482">
        <f>IF(D482&lt;&gt;D481,E482,E482+F481)</f>
        <v>4976</v>
      </c>
      <c r="G482" s="7" t="str">
        <f>IF(AND(F482 &gt;= 15000, F482 &lt; 20000), E482 * 0.05, IF(F482 &gt;= 20000, E482 * 0.1, ""))</f>
        <v/>
      </c>
    </row>
    <row r="483" spans="1:7">
      <c r="A483" s="1">
        <v>44671</v>
      </c>
      <c r="B483" t="s">
        <v>17</v>
      </c>
      <c r="C483" t="s">
        <v>1</v>
      </c>
      <c r="D483" t="s">
        <v>14</v>
      </c>
      <c r="E483">
        <v>354</v>
      </c>
      <c r="F483">
        <f>IF(D483&lt;&gt;D482,E483,E483+F482)</f>
        <v>5330</v>
      </c>
      <c r="G483" s="7" t="str">
        <f>IF(AND(F483 &gt;= 15000, F483 &lt; 20000), E483 * 0.05, IF(F483 &gt;= 20000, E483 * 0.1, ""))</f>
        <v/>
      </c>
    </row>
    <row r="484" spans="1:7">
      <c r="A484" s="1">
        <v>44674</v>
      </c>
      <c r="B484" t="s">
        <v>8</v>
      </c>
      <c r="C484" t="s">
        <v>1</v>
      </c>
      <c r="D484" t="s">
        <v>14</v>
      </c>
      <c r="E484">
        <v>246</v>
      </c>
      <c r="F484">
        <f>IF(D484&lt;&gt;D483,E484,E484+F483)</f>
        <v>5576</v>
      </c>
      <c r="G484" s="7" t="str">
        <f>IF(AND(F484 &gt;= 15000, F484 &lt; 20000), E484 * 0.05, IF(F484 &gt;= 20000, E484 * 0.1, ""))</f>
        <v/>
      </c>
    </row>
    <row r="485" spans="1:7">
      <c r="A485" s="1">
        <v>44674</v>
      </c>
      <c r="B485" t="s">
        <v>11</v>
      </c>
      <c r="C485" t="s">
        <v>1</v>
      </c>
      <c r="D485" t="s">
        <v>14</v>
      </c>
      <c r="E485">
        <v>237</v>
      </c>
      <c r="F485">
        <f>IF(D485&lt;&gt;D484,E485,E485+F484)</f>
        <v>5813</v>
      </c>
      <c r="G485" s="7" t="str">
        <f>IF(AND(F485 &gt;= 15000, F485 &lt; 20000), E485 * 0.05, IF(F485 &gt;= 20000, E485 * 0.1, ""))</f>
        <v/>
      </c>
    </row>
    <row r="486" spans="1:7">
      <c r="A486" s="1">
        <v>44686</v>
      </c>
      <c r="B486" t="s">
        <v>8</v>
      </c>
      <c r="C486" t="s">
        <v>1</v>
      </c>
      <c r="D486" t="s">
        <v>14</v>
      </c>
      <c r="E486">
        <v>423</v>
      </c>
      <c r="F486">
        <f>IF(D486&lt;&gt;D485,E486,E486+F485)</f>
        <v>6236</v>
      </c>
      <c r="G486" s="7" t="str">
        <f>IF(AND(F486 &gt;= 15000, F486 &lt; 20000), E486 * 0.05, IF(F486 &gt;= 20000, E486 * 0.1, ""))</f>
        <v/>
      </c>
    </row>
    <row r="487" spans="1:7">
      <c r="A487" s="1">
        <v>44690</v>
      </c>
      <c r="B487" t="s">
        <v>4</v>
      </c>
      <c r="C487" t="s">
        <v>1</v>
      </c>
      <c r="D487" t="s">
        <v>14</v>
      </c>
      <c r="E487">
        <v>376</v>
      </c>
      <c r="F487">
        <f>IF(D487&lt;&gt;D486,E487,E487+F486)</f>
        <v>6612</v>
      </c>
      <c r="G487" s="7" t="str">
        <f>IF(AND(F487 &gt;= 15000, F487 &lt; 20000), E487 * 0.05, IF(F487 &gt;= 20000, E487 * 0.1, ""))</f>
        <v/>
      </c>
    </row>
    <row r="488" spans="1:7">
      <c r="A488" s="1">
        <v>44691</v>
      </c>
      <c r="B488" t="s">
        <v>4</v>
      </c>
      <c r="C488" t="s">
        <v>1</v>
      </c>
      <c r="D488" t="s">
        <v>14</v>
      </c>
      <c r="E488">
        <v>521</v>
      </c>
      <c r="F488">
        <f>IF(D488&lt;&gt;D487,E488,E488+F487)</f>
        <v>7133</v>
      </c>
      <c r="G488" s="7" t="str">
        <f>IF(AND(F488 &gt;= 15000, F488 &lt; 20000), E488 * 0.05, IF(F488 &gt;= 20000, E488 * 0.1, ""))</f>
        <v/>
      </c>
    </row>
    <row r="489" spans="1:7">
      <c r="A489" s="1">
        <v>44713</v>
      </c>
      <c r="B489" t="s">
        <v>64</v>
      </c>
      <c r="C489" t="s">
        <v>63</v>
      </c>
      <c r="D489" t="s">
        <v>14</v>
      </c>
      <c r="E489">
        <v>354</v>
      </c>
      <c r="F489">
        <f>IF(D489&lt;&gt;D488,E489,E489+F488)</f>
        <v>7487</v>
      </c>
      <c r="G489" s="7" t="str">
        <f>IF(AND(F489 &gt;= 15000, F489 &lt; 20000), E489 * 0.05, IF(F489 &gt;= 20000, E489 * 0.1, ""))</f>
        <v/>
      </c>
    </row>
    <row r="490" spans="1:7">
      <c r="A490" s="1">
        <v>44725</v>
      </c>
      <c r="B490" t="s">
        <v>60</v>
      </c>
      <c r="C490" t="s">
        <v>61</v>
      </c>
      <c r="D490" t="s">
        <v>14</v>
      </c>
      <c r="E490">
        <v>73</v>
      </c>
      <c r="F490">
        <f>IF(D490&lt;&gt;D489,E490,E490+F489)</f>
        <v>7560</v>
      </c>
      <c r="G490" s="7" t="str">
        <f>IF(AND(F490 &gt;= 15000, F490 &lt; 20000), E490 * 0.05, IF(F490 &gt;= 20000, E490 * 0.1, ""))</f>
        <v/>
      </c>
    </row>
    <row r="491" spans="1:7">
      <c r="A491" s="1">
        <v>44725</v>
      </c>
      <c r="B491" t="s">
        <v>62</v>
      </c>
      <c r="C491" t="s">
        <v>63</v>
      </c>
      <c r="D491" t="s">
        <v>14</v>
      </c>
      <c r="E491">
        <v>302</v>
      </c>
      <c r="F491">
        <f>IF(D491&lt;&gt;D490,E491,E491+F490)</f>
        <v>7862</v>
      </c>
      <c r="G491" s="7" t="str">
        <f>IF(AND(F491 &gt;= 15000, F491 &lt; 20000), E491 * 0.05, IF(F491 &gt;= 20000, E491 * 0.1, ""))</f>
        <v/>
      </c>
    </row>
    <row r="492" spans="1:7">
      <c r="A492" s="1">
        <v>44733</v>
      </c>
      <c r="B492" t="s">
        <v>64</v>
      </c>
      <c r="C492" t="s">
        <v>63</v>
      </c>
      <c r="D492" t="s">
        <v>14</v>
      </c>
      <c r="E492">
        <v>55</v>
      </c>
      <c r="F492">
        <f>IF(D492&lt;&gt;D491,E492,E492+F491)</f>
        <v>7917</v>
      </c>
      <c r="G492" s="7" t="str">
        <f>IF(AND(F492 &gt;= 15000, F492 &lt; 20000), E492 * 0.05, IF(F492 &gt;= 20000, E492 * 0.1, ""))</f>
        <v/>
      </c>
    </row>
    <row r="493" spans="1:7">
      <c r="A493" s="1">
        <v>44740</v>
      </c>
      <c r="B493" t="s">
        <v>60</v>
      </c>
      <c r="C493" t="s">
        <v>61</v>
      </c>
      <c r="D493" t="s">
        <v>14</v>
      </c>
      <c r="E493">
        <v>495</v>
      </c>
      <c r="F493">
        <f>IF(D493&lt;&gt;D492,E493,E493+F492)</f>
        <v>8412</v>
      </c>
      <c r="G493" s="7" t="str">
        <f>IF(AND(F493 &gt;= 15000, F493 &lt; 20000), E493 * 0.05, IF(F493 &gt;= 20000, E493 * 0.1, ""))</f>
        <v/>
      </c>
    </row>
    <row r="494" spans="1:7">
      <c r="A494" s="1">
        <v>44740</v>
      </c>
      <c r="B494" t="s">
        <v>60</v>
      </c>
      <c r="C494" t="s">
        <v>61</v>
      </c>
      <c r="D494" t="s">
        <v>14</v>
      </c>
      <c r="E494">
        <v>266</v>
      </c>
      <c r="F494">
        <f>IF(D494&lt;&gt;D493,E494,E494+F493)</f>
        <v>8678</v>
      </c>
      <c r="G494" s="7" t="str">
        <f>IF(AND(F494 &gt;= 15000, F494 &lt; 20000), E494 * 0.05, IF(F494 &gt;= 20000, E494 * 0.1, ""))</f>
        <v/>
      </c>
    </row>
    <row r="495" spans="1:7">
      <c r="A495" s="1">
        <v>44742</v>
      </c>
      <c r="B495" t="s">
        <v>62</v>
      </c>
      <c r="C495" t="s">
        <v>63</v>
      </c>
      <c r="D495" t="s">
        <v>14</v>
      </c>
      <c r="E495">
        <v>66</v>
      </c>
      <c r="F495">
        <f>IF(D495&lt;&gt;D494,E495,E495+F494)</f>
        <v>8744</v>
      </c>
      <c r="G495" s="7" t="str">
        <f>IF(AND(F495 &gt;= 15000, F495 &lt; 20000), E495 * 0.05, IF(F495 &gt;= 20000, E495 * 0.1, ""))</f>
        <v/>
      </c>
    </row>
    <row r="496" spans="1:7">
      <c r="A496" s="1">
        <v>44758</v>
      </c>
      <c r="B496" t="s">
        <v>62</v>
      </c>
      <c r="C496" t="s">
        <v>63</v>
      </c>
      <c r="D496" t="s">
        <v>14</v>
      </c>
      <c r="E496">
        <v>355</v>
      </c>
      <c r="F496">
        <f>IF(D496&lt;&gt;D495,E496,E496+F495)</f>
        <v>9099</v>
      </c>
      <c r="G496" s="7" t="str">
        <f>IF(AND(F496 &gt;= 15000, F496 &lt; 20000), E496 * 0.05, IF(F496 &gt;= 20000, E496 * 0.1, ""))</f>
        <v/>
      </c>
    </row>
    <row r="497" spans="1:7">
      <c r="A497" s="1">
        <v>44793</v>
      </c>
      <c r="B497" t="s">
        <v>62</v>
      </c>
      <c r="C497" t="s">
        <v>63</v>
      </c>
      <c r="D497" t="s">
        <v>14</v>
      </c>
      <c r="E497">
        <v>383</v>
      </c>
      <c r="F497">
        <f>IF(D497&lt;&gt;D496,E497,E497+F496)</f>
        <v>9482</v>
      </c>
      <c r="G497" s="7" t="str">
        <f>IF(AND(F497 &gt;= 15000, F497 &lt; 20000), E497 * 0.05, IF(F497 &gt;= 20000, E497 * 0.1, ""))</f>
        <v/>
      </c>
    </row>
    <row r="498" spans="1:7">
      <c r="A498" s="1">
        <v>44795</v>
      </c>
      <c r="B498" t="s">
        <v>60</v>
      </c>
      <c r="C498" t="s">
        <v>61</v>
      </c>
      <c r="D498" t="s">
        <v>14</v>
      </c>
      <c r="E498">
        <v>383</v>
      </c>
      <c r="F498">
        <f>IF(D498&lt;&gt;D497,E498,E498+F497)</f>
        <v>9865</v>
      </c>
      <c r="G498" s="7" t="str">
        <f>IF(AND(F498 &gt;= 15000, F498 &lt; 20000), E498 * 0.05, IF(F498 &gt;= 20000, E498 * 0.1, ""))</f>
        <v/>
      </c>
    </row>
    <row r="499" spans="1:7">
      <c r="A499" s="1">
        <v>44803</v>
      </c>
      <c r="B499" t="s">
        <v>62</v>
      </c>
      <c r="C499" t="s">
        <v>63</v>
      </c>
      <c r="D499" t="s">
        <v>14</v>
      </c>
      <c r="E499">
        <v>444</v>
      </c>
      <c r="F499">
        <f>IF(D499&lt;&gt;D498,E499,E499+F498)</f>
        <v>10309</v>
      </c>
      <c r="G499" s="7" t="str">
        <f>IF(AND(F499 &gt;= 15000, F499 &lt; 20000), E499 * 0.05, IF(F499 &gt;= 20000, E499 * 0.1, ""))</f>
        <v/>
      </c>
    </row>
    <row r="500" spans="1:7">
      <c r="A500" s="1">
        <v>44806</v>
      </c>
      <c r="B500" t="s">
        <v>68</v>
      </c>
      <c r="C500" t="s">
        <v>61</v>
      </c>
      <c r="D500" t="s">
        <v>14</v>
      </c>
      <c r="E500">
        <v>271</v>
      </c>
      <c r="F500">
        <f>IF(D500&lt;&gt;D499,E500,E500+F499)</f>
        <v>10580</v>
      </c>
      <c r="G500" s="7" t="str">
        <f>IF(AND(F500 &gt;= 15000, F500 &lt; 20000), E500 * 0.05, IF(F500 &gt;= 20000, E500 * 0.1, ""))</f>
        <v/>
      </c>
    </row>
    <row r="501" spans="1:7">
      <c r="A501" s="1">
        <v>44811</v>
      </c>
      <c r="B501" t="s">
        <v>60</v>
      </c>
      <c r="C501" t="s">
        <v>61</v>
      </c>
      <c r="D501" t="s">
        <v>14</v>
      </c>
      <c r="E501">
        <v>17</v>
      </c>
      <c r="F501">
        <f>IF(D501&lt;&gt;D500,E501,E501+F500)</f>
        <v>10597</v>
      </c>
      <c r="G501" s="7" t="str">
        <f>IF(AND(F501 &gt;= 15000, F501 &lt; 20000), E501 * 0.05, IF(F501 &gt;= 20000, E501 * 0.1, ""))</f>
        <v/>
      </c>
    </row>
    <row r="502" spans="1:7">
      <c r="A502" s="1">
        <v>44812</v>
      </c>
      <c r="B502" t="s">
        <v>66</v>
      </c>
      <c r="C502" t="s">
        <v>61</v>
      </c>
      <c r="D502" t="s">
        <v>14</v>
      </c>
      <c r="E502">
        <v>397</v>
      </c>
      <c r="F502">
        <f>IF(D502&lt;&gt;D501,E502,E502+F501)</f>
        <v>10994</v>
      </c>
      <c r="G502" s="7" t="str">
        <f>IF(AND(F502 &gt;= 15000, F502 &lt; 20000), E502 * 0.05, IF(F502 &gt;= 20000, E502 * 0.1, ""))</f>
        <v/>
      </c>
    </row>
    <row r="503" spans="1:7">
      <c r="A503" s="1">
        <v>44816</v>
      </c>
      <c r="B503" t="s">
        <v>65</v>
      </c>
      <c r="C503" t="s">
        <v>61</v>
      </c>
      <c r="D503" t="s">
        <v>14</v>
      </c>
      <c r="E503">
        <v>227</v>
      </c>
      <c r="F503">
        <f>IF(D503&lt;&gt;D502,E503,E503+F502)</f>
        <v>11221</v>
      </c>
      <c r="G503" s="7" t="str">
        <f>IF(AND(F503 &gt;= 15000, F503 &lt; 20000), E503 * 0.05, IF(F503 &gt;= 20000, E503 * 0.1, ""))</f>
        <v/>
      </c>
    </row>
    <row r="504" spans="1:7">
      <c r="A504" s="1">
        <v>44823</v>
      </c>
      <c r="B504" t="s">
        <v>66</v>
      </c>
      <c r="C504" t="s">
        <v>61</v>
      </c>
      <c r="D504" t="s">
        <v>14</v>
      </c>
      <c r="E504">
        <v>37</v>
      </c>
      <c r="F504">
        <f>IF(D504&lt;&gt;D503,E504,E504+F503)</f>
        <v>11258</v>
      </c>
      <c r="G504" s="7" t="str">
        <f>IF(AND(F504 &gt;= 15000, F504 &lt; 20000), E504 * 0.05, IF(F504 &gt;= 20000, E504 * 0.1, ""))</f>
        <v/>
      </c>
    </row>
    <row r="505" spans="1:7">
      <c r="A505" s="1">
        <v>44839</v>
      </c>
      <c r="B505" t="s">
        <v>65</v>
      </c>
      <c r="C505" t="s">
        <v>61</v>
      </c>
      <c r="D505" t="s">
        <v>14</v>
      </c>
      <c r="E505">
        <v>135</v>
      </c>
      <c r="F505">
        <f>IF(D505&lt;&gt;D504,E505,E505+F504)</f>
        <v>11393</v>
      </c>
      <c r="G505" s="7" t="str">
        <f>IF(AND(F505 &gt;= 15000, F505 &lt; 20000), E505 * 0.05, IF(F505 &gt;= 20000, E505 * 0.1, ""))</f>
        <v/>
      </c>
    </row>
    <row r="506" spans="1:7">
      <c r="A506" s="1">
        <v>44856</v>
      </c>
      <c r="B506" t="s">
        <v>67</v>
      </c>
      <c r="C506" t="s">
        <v>61</v>
      </c>
      <c r="D506" t="s">
        <v>14</v>
      </c>
      <c r="E506">
        <v>450</v>
      </c>
      <c r="F506">
        <f>IF(D506&lt;&gt;D505,E506,E506+F505)</f>
        <v>11843</v>
      </c>
      <c r="G506" s="7" t="str">
        <f>IF(AND(F506 &gt;= 15000, F506 &lt; 20000), E506 * 0.05, IF(F506 &gt;= 20000, E506 * 0.1, ""))</f>
        <v/>
      </c>
    </row>
    <row r="507" spans="1:7">
      <c r="A507" s="1">
        <v>44882</v>
      </c>
      <c r="B507" t="s">
        <v>60</v>
      </c>
      <c r="C507" t="s">
        <v>61</v>
      </c>
      <c r="D507" t="s">
        <v>14</v>
      </c>
      <c r="E507">
        <v>452</v>
      </c>
      <c r="F507">
        <f>IF(D507&lt;&gt;D506,E507,E507+F506)</f>
        <v>12295</v>
      </c>
      <c r="G507" s="7" t="str">
        <f>IF(AND(F507 &gt;= 15000, F507 &lt; 20000), E507 * 0.05, IF(F507 &gt;= 20000, E507 * 0.1, ""))</f>
        <v/>
      </c>
    </row>
    <row r="508" spans="1:7">
      <c r="A508" s="1">
        <v>44901</v>
      </c>
      <c r="B508" t="s">
        <v>0</v>
      </c>
      <c r="C508" t="s">
        <v>1</v>
      </c>
      <c r="D508" t="s">
        <v>14</v>
      </c>
      <c r="E508">
        <v>298</v>
      </c>
      <c r="F508">
        <f>IF(D508&lt;&gt;D507,E508,E508+F507)</f>
        <v>12593</v>
      </c>
      <c r="G508" s="7" t="str">
        <f>IF(AND(F508 &gt;= 15000, F508 &lt; 20000), E508 * 0.05, IF(F508 &gt;= 20000, E508 * 0.1, ""))</f>
        <v/>
      </c>
    </row>
    <row r="509" spans="1:7">
      <c r="A509" s="1">
        <v>44921</v>
      </c>
      <c r="B509" t="s">
        <v>15</v>
      </c>
      <c r="C509" t="s">
        <v>1</v>
      </c>
      <c r="D509" t="s">
        <v>14</v>
      </c>
      <c r="E509">
        <v>286</v>
      </c>
      <c r="F509">
        <f>IF(D509&lt;&gt;D508,E509,E509+F508)</f>
        <v>12879</v>
      </c>
      <c r="G509" s="7" t="str">
        <f>IF(AND(F509 &gt;= 15000, F509 &lt; 20000), E509 * 0.05, IF(F509 &gt;= 20000, E509 * 0.1, ""))</f>
        <v/>
      </c>
    </row>
    <row r="510" spans="1:7">
      <c r="A510" s="1">
        <v>44571</v>
      </c>
      <c r="B510" t="s">
        <v>22</v>
      </c>
      <c r="C510" t="s">
        <v>1</v>
      </c>
      <c r="D510" t="s">
        <v>42</v>
      </c>
      <c r="E510">
        <v>32</v>
      </c>
      <c r="F510">
        <f>IF(D510&lt;&gt;D509,E510,E510+F509)</f>
        <v>32</v>
      </c>
      <c r="G510" s="7" t="str">
        <f>IF(AND(F510 &gt;= 15000, F510 &lt; 20000), E510 * 0.05, IF(F510 &gt;= 20000, E510 * 0.1, ""))</f>
        <v/>
      </c>
    </row>
    <row r="511" spans="1:7">
      <c r="A511" s="1">
        <v>44575</v>
      </c>
      <c r="B511" t="s">
        <v>13</v>
      </c>
      <c r="C511" t="s">
        <v>1</v>
      </c>
      <c r="D511" t="s">
        <v>42</v>
      </c>
      <c r="E511">
        <v>752</v>
      </c>
      <c r="F511">
        <f>IF(D511&lt;&gt;D510,E511,E511+F510)</f>
        <v>784</v>
      </c>
      <c r="G511" s="7" t="str">
        <f>IF(AND(F511 &gt;= 15000, F511 &lt; 20000), E511 * 0.05, IF(F511 &gt;= 20000, E511 * 0.1, ""))</f>
        <v/>
      </c>
    </row>
    <row r="512" spans="1:7">
      <c r="A512" s="1">
        <v>44575</v>
      </c>
      <c r="B512" t="s">
        <v>9</v>
      </c>
      <c r="C512" t="s">
        <v>1</v>
      </c>
      <c r="D512" t="s">
        <v>42</v>
      </c>
      <c r="E512">
        <v>461</v>
      </c>
      <c r="F512">
        <f>IF(D512&lt;&gt;D511,E512,E512+F511)</f>
        <v>1245</v>
      </c>
      <c r="G512" s="7" t="str">
        <f>IF(AND(F512 &gt;= 15000, F512 &lt; 20000), E512 * 0.05, IF(F512 &gt;= 20000, E512 * 0.1, ""))</f>
        <v/>
      </c>
    </row>
    <row r="513" spans="1:7">
      <c r="A513" s="1">
        <v>44576</v>
      </c>
      <c r="B513" t="s">
        <v>17</v>
      </c>
      <c r="C513" t="s">
        <v>1</v>
      </c>
      <c r="D513" t="s">
        <v>42</v>
      </c>
      <c r="E513">
        <v>169</v>
      </c>
      <c r="F513">
        <f>IF(D513&lt;&gt;D512,E513,E513+F512)</f>
        <v>1414</v>
      </c>
      <c r="G513" s="7" t="str">
        <f>IF(AND(F513 &gt;= 15000, F513 &lt; 20000), E513 * 0.05, IF(F513 &gt;= 20000, E513 * 0.1, ""))</f>
        <v/>
      </c>
    </row>
    <row r="514" spans="1:7">
      <c r="A514" s="1">
        <v>44578</v>
      </c>
      <c r="B514" t="s">
        <v>0</v>
      </c>
      <c r="C514" t="s">
        <v>1</v>
      </c>
      <c r="D514" t="s">
        <v>42</v>
      </c>
      <c r="E514">
        <v>256</v>
      </c>
      <c r="F514">
        <f>IF(D514&lt;&gt;D513,E514,E514+F513)</f>
        <v>1670</v>
      </c>
      <c r="G514" s="7" t="str">
        <f>IF(AND(F514 &gt;= 15000, F514 &lt; 20000), E514 * 0.05, IF(F514 &gt;= 20000, E514 * 0.1, ""))</f>
        <v/>
      </c>
    </row>
    <row r="515" spans="1:7">
      <c r="A515" s="1">
        <v>44585</v>
      </c>
      <c r="B515" t="s">
        <v>0</v>
      </c>
      <c r="C515" t="s">
        <v>1</v>
      </c>
      <c r="D515" t="s">
        <v>42</v>
      </c>
      <c r="E515">
        <v>341</v>
      </c>
      <c r="F515">
        <f>IF(D515&lt;&gt;D514,E515,E515+F514)</f>
        <v>2011</v>
      </c>
      <c r="G515" s="7" t="str">
        <f>IF(AND(F515 &gt;= 15000, F515 &lt; 20000), E515 * 0.05, IF(F515 &gt;= 20000, E515 * 0.1, ""))</f>
        <v/>
      </c>
    </row>
    <row r="516" spans="1:7">
      <c r="A516" s="1">
        <v>44592</v>
      </c>
      <c r="B516" t="s">
        <v>13</v>
      </c>
      <c r="C516" t="s">
        <v>1</v>
      </c>
      <c r="D516" t="s">
        <v>42</v>
      </c>
      <c r="E516">
        <v>581</v>
      </c>
      <c r="F516">
        <f>IF(D516&lt;&gt;D515,E516,E516+F515)</f>
        <v>2592</v>
      </c>
      <c r="G516" s="7" t="str">
        <f>IF(AND(F516 &gt;= 15000, F516 &lt; 20000), E516 * 0.05, IF(F516 &gt;= 20000, E516 * 0.1, ""))</f>
        <v/>
      </c>
    </row>
    <row r="517" spans="1:7">
      <c r="A517" s="1">
        <v>44592</v>
      </c>
      <c r="B517" t="s">
        <v>13</v>
      </c>
      <c r="C517" t="s">
        <v>1</v>
      </c>
      <c r="D517" t="s">
        <v>42</v>
      </c>
      <c r="E517">
        <v>712</v>
      </c>
      <c r="F517">
        <f>IF(D517&lt;&gt;D516,E517,E517+F516)</f>
        <v>3304</v>
      </c>
      <c r="G517" s="7" t="str">
        <f>IF(AND(F517 &gt;= 15000, F517 &lt; 20000), E517 * 0.05, IF(F517 &gt;= 20000, E517 * 0.1, ""))</f>
        <v/>
      </c>
    </row>
    <row r="518" spans="1:7">
      <c r="A518" s="1">
        <v>44594</v>
      </c>
      <c r="B518" t="s">
        <v>22</v>
      </c>
      <c r="C518" t="s">
        <v>1</v>
      </c>
      <c r="D518" t="s">
        <v>42</v>
      </c>
      <c r="E518">
        <v>429</v>
      </c>
      <c r="F518">
        <f>IF(D518&lt;&gt;D517,E518,E518+F517)</f>
        <v>3733</v>
      </c>
      <c r="G518" s="7" t="str">
        <f>IF(AND(F518 &gt;= 15000, F518 &lt; 20000), E518 * 0.05, IF(F518 &gt;= 20000, E518 * 0.1, ""))</f>
        <v/>
      </c>
    </row>
    <row r="519" spans="1:7">
      <c r="A519" s="1">
        <v>44599</v>
      </c>
      <c r="B519" t="s">
        <v>9</v>
      </c>
      <c r="C519" t="s">
        <v>1</v>
      </c>
      <c r="D519" t="s">
        <v>42</v>
      </c>
      <c r="E519">
        <v>185</v>
      </c>
      <c r="F519">
        <f>IF(D519&lt;&gt;D518,E519,E519+F518)</f>
        <v>3918</v>
      </c>
      <c r="G519" s="7" t="str">
        <f>IF(AND(F519 &gt;= 15000, F519 &lt; 20000), E519 * 0.05, IF(F519 &gt;= 20000, E519 * 0.1, ""))</f>
        <v/>
      </c>
    </row>
    <row r="520" spans="1:7">
      <c r="A520" s="1">
        <v>44607</v>
      </c>
      <c r="B520" t="s">
        <v>11</v>
      </c>
      <c r="C520" t="s">
        <v>1</v>
      </c>
      <c r="D520" t="s">
        <v>42</v>
      </c>
      <c r="E520">
        <v>154</v>
      </c>
      <c r="F520">
        <f>IF(D520&lt;&gt;D519,E520,E520+F519)</f>
        <v>4072</v>
      </c>
      <c r="G520" s="7" t="str">
        <f>IF(AND(F520 &gt;= 15000, F520 &lt; 20000), E520 * 0.05, IF(F520 &gt;= 20000, E520 * 0.1, ""))</f>
        <v/>
      </c>
    </row>
    <row r="521" spans="1:7">
      <c r="A521" s="1">
        <v>44613</v>
      </c>
      <c r="B521" t="s">
        <v>4</v>
      </c>
      <c r="C521" t="s">
        <v>1</v>
      </c>
      <c r="D521" t="s">
        <v>42</v>
      </c>
      <c r="E521">
        <v>292</v>
      </c>
      <c r="F521">
        <f>IF(D521&lt;&gt;D520,E521,E521+F520)</f>
        <v>4364</v>
      </c>
      <c r="G521" s="7" t="str">
        <f>IF(AND(F521 &gt;= 15000, F521 &lt; 20000), E521 * 0.05, IF(F521 &gt;= 20000, E521 * 0.1, ""))</f>
        <v/>
      </c>
    </row>
    <row r="522" spans="1:7">
      <c r="A522" s="1">
        <v>44618</v>
      </c>
      <c r="B522" t="s">
        <v>4</v>
      </c>
      <c r="C522" t="s">
        <v>1</v>
      </c>
      <c r="D522" t="s">
        <v>42</v>
      </c>
      <c r="E522">
        <v>628</v>
      </c>
      <c r="F522">
        <f>IF(D522&lt;&gt;D521,E522,E522+F521)</f>
        <v>4992</v>
      </c>
      <c r="G522" s="7" t="str">
        <f>IF(AND(F522 &gt;= 15000, F522 &lt; 20000), E522 * 0.05, IF(F522 &gt;= 20000, E522 * 0.1, ""))</f>
        <v/>
      </c>
    </row>
    <row r="523" spans="1:7">
      <c r="A523" s="1">
        <v>44629</v>
      </c>
      <c r="B523" t="s">
        <v>22</v>
      </c>
      <c r="C523" t="s">
        <v>1</v>
      </c>
      <c r="D523" t="s">
        <v>42</v>
      </c>
      <c r="E523">
        <v>112</v>
      </c>
      <c r="F523">
        <f>IF(D523&lt;&gt;D522,E523,E523+F522)</f>
        <v>5104</v>
      </c>
      <c r="G523" s="7" t="str">
        <f>IF(AND(F523 &gt;= 15000, F523 &lt; 20000), E523 * 0.05, IF(F523 &gt;= 20000, E523 * 0.1, ""))</f>
        <v/>
      </c>
    </row>
    <row r="524" spans="1:7">
      <c r="A524" s="1">
        <v>44638</v>
      </c>
      <c r="B524" t="s">
        <v>11</v>
      </c>
      <c r="C524" t="s">
        <v>1</v>
      </c>
      <c r="D524" t="s">
        <v>42</v>
      </c>
      <c r="E524">
        <v>364</v>
      </c>
      <c r="F524">
        <f>IF(D524&lt;&gt;D523,E524,E524+F523)</f>
        <v>5468</v>
      </c>
      <c r="G524" s="7" t="str">
        <f>IF(AND(F524 &gt;= 15000, F524 &lt; 20000), E524 * 0.05, IF(F524 &gt;= 20000, E524 * 0.1, ""))</f>
        <v/>
      </c>
    </row>
    <row r="525" spans="1:7">
      <c r="A525" s="1">
        <v>44644</v>
      </c>
      <c r="B525" t="s">
        <v>15</v>
      </c>
      <c r="C525" t="s">
        <v>1</v>
      </c>
      <c r="D525" t="s">
        <v>42</v>
      </c>
      <c r="E525">
        <v>123</v>
      </c>
      <c r="F525">
        <f>IF(D525&lt;&gt;D524,E525,E525+F524)</f>
        <v>5591</v>
      </c>
      <c r="G525" s="7" t="str">
        <f>IF(AND(F525 &gt;= 15000, F525 &lt; 20000), E525 * 0.05, IF(F525 &gt;= 20000, E525 * 0.1, ""))</f>
        <v/>
      </c>
    </row>
    <row r="526" spans="1:7">
      <c r="A526" s="1">
        <v>44650</v>
      </c>
      <c r="B526" t="s">
        <v>9</v>
      </c>
      <c r="C526" t="s">
        <v>1</v>
      </c>
      <c r="D526" t="s">
        <v>42</v>
      </c>
      <c r="E526">
        <v>323</v>
      </c>
      <c r="F526">
        <f>IF(D526&lt;&gt;D525,E526,E526+F525)</f>
        <v>5914</v>
      </c>
      <c r="G526" s="7" t="str">
        <f>IF(AND(F526 &gt;= 15000, F526 &lt; 20000), E526 * 0.05, IF(F526 &gt;= 20000, E526 * 0.1, ""))</f>
        <v/>
      </c>
    </row>
    <row r="527" spans="1:7">
      <c r="A527" s="1">
        <v>44651</v>
      </c>
      <c r="B527" t="s">
        <v>22</v>
      </c>
      <c r="C527" t="s">
        <v>1</v>
      </c>
      <c r="D527" t="s">
        <v>42</v>
      </c>
      <c r="E527">
        <v>338</v>
      </c>
      <c r="F527">
        <f>IF(D527&lt;&gt;D526,E527,E527+F526)</f>
        <v>6252</v>
      </c>
      <c r="G527" s="7" t="str">
        <f>IF(AND(F527 &gt;= 15000, F527 &lt; 20000), E527 * 0.05, IF(F527 &gt;= 20000, E527 * 0.1, ""))</f>
        <v/>
      </c>
    </row>
    <row r="528" spans="1:7">
      <c r="A528" s="1">
        <v>44655</v>
      </c>
      <c r="B528" t="s">
        <v>8</v>
      </c>
      <c r="C528" t="s">
        <v>1</v>
      </c>
      <c r="D528" t="s">
        <v>42</v>
      </c>
      <c r="E528">
        <v>477</v>
      </c>
      <c r="F528">
        <f>IF(D528&lt;&gt;D527,E528,E528+F527)</f>
        <v>6729</v>
      </c>
      <c r="G528" s="7" t="str">
        <f>IF(AND(F528 &gt;= 15000, F528 &lt; 20000), E528 * 0.05, IF(F528 &gt;= 20000, E528 * 0.1, ""))</f>
        <v/>
      </c>
    </row>
    <row r="529" spans="1:7">
      <c r="A529" s="1">
        <v>44671</v>
      </c>
      <c r="B529" t="s">
        <v>11</v>
      </c>
      <c r="C529" t="s">
        <v>1</v>
      </c>
      <c r="D529" t="s">
        <v>42</v>
      </c>
      <c r="E529">
        <v>189</v>
      </c>
      <c r="F529">
        <f>IF(D529&lt;&gt;D528,E529,E529+F528)</f>
        <v>6918</v>
      </c>
      <c r="G529" s="7" t="str">
        <f>IF(AND(F529 &gt;= 15000, F529 &lt; 20000), E529 * 0.05, IF(F529 &gt;= 20000, E529 * 0.1, ""))</f>
        <v/>
      </c>
    </row>
    <row r="530" spans="1:7">
      <c r="A530" s="1">
        <v>44690</v>
      </c>
      <c r="B530" t="s">
        <v>17</v>
      </c>
      <c r="C530" t="s">
        <v>1</v>
      </c>
      <c r="D530" t="s">
        <v>42</v>
      </c>
      <c r="E530">
        <v>44</v>
      </c>
      <c r="F530">
        <f>IF(D530&lt;&gt;D529,E530,E530+F529)</f>
        <v>6962</v>
      </c>
      <c r="G530" s="7" t="str">
        <f>IF(AND(F530 &gt;= 15000, F530 &lt; 20000), E530 * 0.05, IF(F530 &gt;= 20000, E530 * 0.1, ""))</f>
        <v/>
      </c>
    </row>
    <row r="531" spans="1:7">
      <c r="A531" s="1">
        <v>44699</v>
      </c>
      <c r="B531" t="s">
        <v>13</v>
      </c>
      <c r="C531" t="s">
        <v>1</v>
      </c>
      <c r="D531" t="s">
        <v>42</v>
      </c>
      <c r="E531">
        <v>685</v>
      </c>
      <c r="F531">
        <f>IF(D531&lt;&gt;D530,E531,E531+F530)</f>
        <v>7647</v>
      </c>
      <c r="G531" s="7" t="str">
        <f>IF(AND(F531 &gt;= 15000, F531 &lt; 20000), E531 * 0.05, IF(F531 &gt;= 20000, E531 * 0.1, ""))</f>
        <v/>
      </c>
    </row>
    <row r="532" spans="1:7">
      <c r="A532" s="1">
        <v>44707</v>
      </c>
      <c r="B532" t="s">
        <v>4</v>
      </c>
      <c r="C532" t="s">
        <v>1</v>
      </c>
      <c r="D532" t="s">
        <v>42</v>
      </c>
      <c r="E532">
        <v>467</v>
      </c>
      <c r="F532">
        <f>IF(D532&lt;&gt;D531,E532,E532+F531)</f>
        <v>8114</v>
      </c>
      <c r="G532" s="7" t="str">
        <f>IF(AND(F532 &gt;= 15000, F532 &lt; 20000), E532 * 0.05, IF(F532 &gt;= 20000, E532 * 0.1, ""))</f>
        <v/>
      </c>
    </row>
    <row r="533" spans="1:7">
      <c r="A533" s="1">
        <v>44709</v>
      </c>
      <c r="B533" t="s">
        <v>15</v>
      </c>
      <c r="C533" t="s">
        <v>1</v>
      </c>
      <c r="D533" t="s">
        <v>42</v>
      </c>
      <c r="E533">
        <v>542</v>
      </c>
      <c r="F533">
        <f>IF(D533&lt;&gt;D532,E533,E533+F532)</f>
        <v>8656</v>
      </c>
      <c r="G533" s="7" t="str">
        <f>IF(AND(F533 &gt;= 15000, F533 &lt; 20000), E533 * 0.05, IF(F533 &gt;= 20000, E533 * 0.1, ""))</f>
        <v/>
      </c>
    </row>
    <row r="534" spans="1:7">
      <c r="A534" s="1">
        <v>44729</v>
      </c>
      <c r="B534" t="s">
        <v>64</v>
      </c>
      <c r="C534" t="s">
        <v>63</v>
      </c>
      <c r="D534" t="s">
        <v>42</v>
      </c>
      <c r="E534">
        <v>451</v>
      </c>
      <c r="F534">
        <f>IF(D534&lt;&gt;D533,E534,E534+F533)</f>
        <v>9107</v>
      </c>
      <c r="G534" s="7" t="str">
        <f>IF(AND(F534 &gt;= 15000, F534 &lt; 20000), E534 * 0.05, IF(F534 &gt;= 20000, E534 * 0.1, ""))</f>
        <v/>
      </c>
    </row>
    <row r="535" spans="1:7">
      <c r="A535" s="1">
        <v>44729</v>
      </c>
      <c r="B535" t="s">
        <v>60</v>
      </c>
      <c r="C535" t="s">
        <v>61</v>
      </c>
      <c r="D535" t="s">
        <v>42</v>
      </c>
      <c r="E535">
        <v>414</v>
      </c>
      <c r="F535">
        <f>IF(D535&lt;&gt;D534,E535,E535+F534)</f>
        <v>9521</v>
      </c>
      <c r="G535" s="7" t="str">
        <f>IF(AND(F535 &gt;= 15000, F535 &lt; 20000), E535 * 0.05, IF(F535 &gt;= 20000, E535 * 0.1, ""))</f>
        <v/>
      </c>
    </row>
    <row r="536" spans="1:7">
      <c r="A536" s="1">
        <v>44736</v>
      </c>
      <c r="B536" t="s">
        <v>64</v>
      </c>
      <c r="C536" t="s">
        <v>63</v>
      </c>
      <c r="D536" t="s">
        <v>42</v>
      </c>
      <c r="E536">
        <v>384</v>
      </c>
      <c r="F536">
        <f>IF(D536&lt;&gt;D535,E536,E536+F535)</f>
        <v>9905</v>
      </c>
      <c r="G536" s="7" t="str">
        <f>IF(AND(F536 &gt;= 15000, F536 &lt; 20000), E536 * 0.05, IF(F536 &gt;= 20000, E536 * 0.1, ""))</f>
        <v/>
      </c>
    </row>
    <row r="537" spans="1:7">
      <c r="A537" s="1">
        <v>44755</v>
      </c>
      <c r="B537" t="s">
        <v>62</v>
      </c>
      <c r="C537" t="s">
        <v>63</v>
      </c>
      <c r="D537" t="s">
        <v>42</v>
      </c>
      <c r="E537">
        <v>150</v>
      </c>
      <c r="F537">
        <f>IF(D537&lt;&gt;D536,E537,E537+F536)</f>
        <v>10055</v>
      </c>
      <c r="G537" s="7" t="str">
        <f>IF(AND(F537 &gt;= 15000, F537 &lt; 20000), E537 * 0.05, IF(F537 &gt;= 20000, E537 * 0.1, ""))</f>
        <v/>
      </c>
    </row>
    <row r="538" spans="1:7">
      <c r="A538" s="1">
        <v>44757</v>
      </c>
      <c r="B538" t="s">
        <v>60</v>
      </c>
      <c r="C538" t="s">
        <v>61</v>
      </c>
      <c r="D538" t="s">
        <v>42</v>
      </c>
      <c r="E538">
        <v>227</v>
      </c>
      <c r="F538">
        <f>IF(D538&lt;&gt;D537,E538,E538+F537)</f>
        <v>10282</v>
      </c>
      <c r="G538" s="7" t="str">
        <f>IF(AND(F538 &gt;= 15000, F538 &lt; 20000), E538 * 0.05, IF(F538 &gt;= 20000, E538 * 0.1, ""))</f>
        <v/>
      </c>
    </row>
    <row r="539" spans="1:7">
      <c r="A539" s="1">
        <v>44767</v>
      </c>
      <c r="B539" t="s">
        <v>62</v>
      </c>
      <c r="C539" t="s">
        <v>63</v>
      </c>
      <c r="D539" t="s">
        <v>42</v>
      </c>
      <c r="E539">
        <v>432</v>
      </c>
      <c r="F539">
        <f>IF(D539&lt;&gt;D538,E539,E539+F538)</f>
        <v>10714</v>
      </c>
      <c r="G539" s="7" t="str">
        <f>IF(AND(F539 &gt;= 15000, F539 &lt; 20000), E539 * 0.05, IF(F539 &gt;= 20000, E539 * 0.1, ""))</f>
        <v/>
      </c>
    </row>
    <row r="540" spans="1:7">
      <c r="A540" s="1">
        <v>44767</v>
      </c>
      <c r="B540" t="s">
        <v>60</v>
      </c>
      <c r="C540" t="s">
        <v>61</v>
      </c>
      <c r="D540" t="s">
        <v>42</v>
      </c>
      <c r="E540">
        <v>316</v>
      </c>
      <c r="F540">
        <f>IF(D540&lt;&gt;D539,E540,E540+F539)</f>
        <v>11030</v>
      </c>
      <c r="G540" s="7" t="str">
        <f>IF(AND(F540 &gt;= 15000, F540 &lt; 20000), E540 * 0.05, IF(F540 &gt;= 20000, E540 * 0.1, ""))</f>
        <v/>
      </c>
    </row>
    <row r="541" spans="1:7">
      <c r="A541" s="1">
        <v>44779</v>
      </c>
      <c r="B541" t="s">
        <v>62</v>
      </c>
      <c r="C541" t="s">
        <v>63</v>
      </c>
      <c r="D541" t="s">
        <v>42</v>
      </c>
      <c r="E541">
        <v>23</v>
      </c>
      <c r="F541">
        <f>IF(D541&lt;&gt;D540,E541,E541+F540)</f>
        <v>11053</v>
      </c>
      <c r="G541" s="7" t="str">
        <f>IF(AND(F541 &gt;= 15000, F541 &lt; 20000), E541 * 0.05, IF(F541 &gt;= 20000, E541 * 0.1, ""))</f>
        <v/>
      </c>
    </row>
    <row r="542" spans="1:7">
      <c r="A542" s="1">
        <v>44782</v>
      </c>
      <c r="B542" t="s">
        <v>62</v>
      </c>
      <c r="C542" t="s">
        <v>63</v>
      </c>
      <c r="D542" t="s">
        <v>42</v>
      </c>
      <c r="E542">
        <v>179</v>
      </c>
      <c r="F542">
        <f>IF(D542&lt;&gt;D541,E542,E542+F541)</f>
        <v>11232</v>
      </c>
      <c r="G542" s="7" t="str">
        <f>IF(AND(F542 &gt;= 15000, F542 &lt; 20000), E542 * 0.05, IF(F542 &gt;= 20000, E542 * 0.1, ""))</f>
        <v/>
      </c>
    </row>
    <row r="543" spans="1:7">
      <c r="A543" s="1">
        <v>44785</v>
      </c>
      <c r="B543" t="s">
        <v>60</v>
      </c>
      <c r="C543" t="s">
        <v>61</v>
      </c>
      <c r="D543" t="s">
        <v>42</v>
      </c>
      <c r="E543">
        <v>413</v>
      </c>
      <c r="F543">
        <f>IF(D543&lt;&gt;D542,E543,E543+F542)</f>
        <v>11645</v>
      </c>
      <c r="G543" s="7" t="str">
        <f>IF(AND(F543 &gt;= 15000, F543 &lt; 20000), E543 * 0.05, IF(F543 &gt;= 20000, E543 * 0.1, ""))</f>
        <v/>
      </c>
    </row>
    <row r="544" spans="1:7">
      <c r="A544" s="1">
        <v>44799</v>
      </c>
      <c r="B544" t="s">
        <v>60</v>
      </c>
      <c r="C544" t="s">
        <v>61</v>
      </c>
      <c r="D544" t="s">
        <v>42</v>
      </c>
      <c r="E544">
        <v>15</v>
      </c>
      <c r="F544">
        <f>IF(D544&lt;&gt;D543,E544,E544+F543)</f>
        <v>11660</v>
      </c>
      <c r="G544" s="7" t="str">
        <f>IF(AND(F544 &gt;= 15000, F544 &lt; 20000), E544 * 0.05, IF(F544 &gt;= 20000, E544 * 0.1, ""))</f>
        <v/>
      </c>
    </row>
    <row r="545" spans="1:7">
      <c r="A545" s="1">
        <v>44802</v>
      </c>
      <c r="B545" t="s">
        <v>64</v>
      </c>
      <c r="C545" t="s">
        <v>63</v>
      </c>
      <c r="D545" t="s">
        <v>42</v>
      </c>
      <c r="E545">
        <v>411</v>
      </c>
      <c r="F545">
        <f>IF(D545&lt;&gt;D544,E545,E545+F544)</f>
        <v>12071</v>
      </c>
      <c r="G545" s="7" t="str">
        <f>IF(AND(F545 &gt;= 15000, F545 &lt; 20000), E545 * 0.05, IF(F545 &gt;= 20000, E545 * 0.1, ""))</f>
        <v/>
      </c>
    </row>
    <row r="546" spans="1:7">
      <c r="A546" s="1">
        <v>44802</v>
      </c>
      <c r="B546" t="s">
        <v>62</v>
      </c>
      <c r="C546" t="s">
        <v>63</v>
      </c>
      <c r="D546" t="s">
        <v>42</v>
      </c>
      <c r="E546">
        <v>401</v>
      </c>
      <c r="F546">
        <f>IF(D546&lt;&gt;D545,E546,E546+F545)</f>
        <v>12472</v>
      </c>
      <c r="G546" s="7" t="str">
        <f>IF(AND(F546 &gt;= 15000, F546 &lt; 20000), E546 * 0.05, IF(F546 &gt;= 20000, E546 * 0.1, ""))</f>
        <v/>
      </c>
    </row>
    <row r="547" spans="1:7">
      <c r="A547" s="1">
        <v>44816</v>
      </c>
      <c r="B547" t="s">
        <v>66</v>
      </c>
      <c r="C547" t="s">
        <v>61</v>
      </c>
      <c r="D547" t="s">
        <v>42</v>
      </c>
      <c r="E547">
        <v>370</v>
      </c>
      <c r="F547">
        <f>IF(D547&lt;&gt;D546,E547,E547+F546)</f>
        <v>12842</v>
      </c>
      <c r="G547" s="7" t="str">
        <f>IF(AND(F547 &gt;= 15000, F547 &lt; 20000), E547 * 0.05, IF(F547 &gt;= 20000, E547 * 0.1, ""))</f>
        <v/>
      </c>
    </row>
    <row r="548" spans="1:7">
      <c r="A548" s="1">
        <v>44830</v>
      </c>
      <c r="B548" t="s">
        <v>67</v>
      </c>
      <c r="C548" t="s">
        <v>61</v>
      </c>
      <c r="D548" t="s">
        <v>42</v>
      </c>
      <c r="E548">
        <v>444</v>
      </c>
      <c r="F548">
        <f>IF(D548&lt;&gt;D547,E548,E548+F547)</f>
        <v>13286</v>
      </c>
      <c r="G548" s="7" t="str">
        <f>IF(AND(F548 &gt;= 15000, F548 &lt; 20000), E548 * 0.05, IF(F548 &gt;= 20000, E548 * 0.1, ""))</f>
        <v/>
      </c>
    </row>
    <row r="549" spans="1:7">
      <c r="A549" s="1">
        <v>44831</v>
      </c>
      <c r="B549" t="s">
        <v>65</v>
      </c>
      <c r="C549" t="s">
        <v>61</v>
      </c>
      <c r="D549" t="s">
        <v>42</v>
      </c>
      <c r="E549">
        <v>215</v>
      </c>
      <c r="F549">
        <f>IF(D549&lt;&gt;D548,E549,E549+F548)</f>
        <v>13501</v>
      </c>
      <c r="G549" s="7" t="str">
        <f>IF(AND(F549 &gt;= 15000, F549 &lt; 20000), E549 * 0.05, IF(F549 &gt;= 20000, E549 * 0.1, ""))</f>
        <v/>
      </c>
    </row>
    <row r="550" spans="1:7">
      <c r="A550" s="1">
        <v>44837</v>
      </c>
      <c r="B550" t="s">
        <v>66</v>
      </c>
      <c r="C550" t="s">
        <v>61</v>
      </c>
      <c r="D550" t="s">
        <v>42</v>
      </c>
      <c r="E550">
        <v>46</v>
      </c>
      <c r="F550">
        <f>IF(D550&lt;&gt;D549,E550,E550+F549)</f>
        <v>13547</v>
      </c>
      <c r="G550" s="7" t="str">
        <f>IF(AND(F550 &gt;= 15000, F550 &lt; 20000), E550 * 0.05, IF(F550 &gt;= 20000, E550 * 0.1, ""))</f>
        <v/>
      </c>
    </row>
    <row r="551" spans="1:7">
      <c r="A551" s="1">
        <v>44840</v>
      </c>
      <c r="B551" t="s">
        <v>60</v>
      </c>
      <c r="C551" t="s">
        <v>61</v>
      </c>
      <c r="D551" t="s">
        <v>42</v>
      </c>
      <c r="E551">
        <v>465</v>
      </c>
      <c r="F551">
        <f>IF(D551&lt;&gt;D550,E551,E551+F550)</f>
        <v>14012</v>
      </c>
      <c r="G551" s="7" t="str">
        <f>IF(AND(F551 &gt;= 15000, F551 &lt; 20000), E551 * 0.05, IF(F551 &gt;= 20000, E551 * 0.1, ""))</f>
        <v/>
      </c>
    </row>
    <row r="552" spans="1:7">
      <c r="A552" s="1">
        <v>44849</v>
      </c>
      <c r="B552" t="s">
        <v>60</v>
      </c>
      <c r="C552" t="s">
        <v>61</v>
      </c>
      <c r="D552" t="s">
        <v>42</v>
      </c>
      <c r="E552">
        <v>487</v>
      </c>
      <c r="F552">
        <f>IF(D552&lt;&gt;D551,E552,E552+F551)</f>
        <v>14499</v>
      </c>
      <c r="G552" s="7" t="str">
        <f>IF(AND(F552 &gt;= 15000, F552 &lt; 20000), E552 * 0.05, IF(F552 &gt;= 20000, E552 * 0.1, ""))</f>
        <v/>
      </c>
    </row>
    <row r="553" spans="1:7">
      <c r="A553" s="1">
        <v>44853</v>
      </c>
      <c r="B553" t="s">
        <v>68</v>
      </c>
      <c r="C553" t="s">
        <v>61</v>
      </c>
      <c r="D553" t="s">
        <v>42</v>
      </c>
      <c r="E553">
        <v>24</v>
      </c>
      <c r="F553">
        <f>IF(D553&lt;&gt;D552,E553,E553+F552)</f>
        <v>14523</v>
      </c>
      <c r="G553" s="7" t="str">
        <f>IF(AND(F553 &gt;= 15000, F553 &lt; 20000), E553 * 0.05, IF(F553 &gt;= 20000, E553 * 0.1, ""))</f>
        <v/>
      </c>
    </row>
    <row r="554" spans="1:7">
      <c r="A554" s="1">
        <v>44854</v>
      </c>
      <c r="B554" t="s">
        <v>68</v>
      </c>
      <c r="C554" t="s">
        <v>61</v>
      </c>
      <c r="D554" t="s">
        <v>42</v>
      </c>
      <c r="E554">
        <v>376</v>
      </c>
      <c r="F554">
        <f>IF(D554&lt;&gt;D553,E554,E554+F553)</f>
        <v>14899</v>
      </c>
      <c r="G554" s="7" t="str">
        <f>IF(AND(F554 &gt;= 15000, F554 &lt; 20000), E554 * 0.05, IF(F554 &gt;= 20000, E554 * 0.1, ""))</f>
        <v/>
      </c>
    </row>
    <row r="555" spans="1:7">
      <c r="A555" s="1">
        <v>44856</v>
      </c>
      <c r="B555" t="s">
        <v>67</v>
      </c>
      <c r="C555" t="s">
        <v>61</v>
      </c>
      <c r="D555" t="s">
        <v>42</v>
      </c>
      <c r="E555">
        <v>357</v>
      </c>
      <c r="F555">
        <f>IF(D555&lt;&gt;D554,E555,E555+F554)</f>
        <v>15256</v>
      </c>
      <c r="G555" s="7">
        <f>IF(AND(F555 &gt;= 15000, F555 &lt; 20000), E555 * 0.05, IF(F555 &gt;= 20000, E555 * 0.1, ""))</f>
        <v>17.850000000000001</v>
      </c>
    </row>
    <row r="556" spans="1:7">
      <c r="A556" s="1">
        <v>44865</v>
      </c>
      <c r="B556" t="s">
        <v>65</v>
      </c>
      <c r="C556" t="s">
        <v>61</v>
      </c>
      <c r="D556" t="s">
        <v>42</v>
      </c>
      <c r="E556">
        <v>243</v>
      </c>
      <c r="F556">
        <f>IF(D556&lt;&gt;D555,E556,E556+F555)</f>
        <v>15499</v>
      </c>
      <c r="G556" s="7">
        <f>IF(AND(F556 &gt;= 15000, F556 &lt; 20000), E556 * 0.05, IF(F556 &gt;= 20000, E556 * 0.1, ""))</f>
        <v>12.15</v>
      </c>
    </row>
    <row r="557" spans="1:7">
      <c r="A557" s="1">
        <v>44865</v>
      </c>
      <c r="B557" t="s">
        <v>67</v>
      </c>
      <c r="C557" t="s">
        <v>61</v>
      </c>
      <c r="D557" t="s">
        <v>42</v>
      </c>
      <c r="E557">
        <v>115</v>
      </c>
      <c r="F557">
        <f>IF(D557&lt;&gt;D556,E557,E557+F556)</f>
        <v>15614</v>
      </c>
      <c r="G557" s="7">
        <f>IF(AND(F557 &gt;= 15000, F557 &lt; 20000), E557 * 0.05, IF(F557 &gt;= 20000, E557 * 0.1, ""))</f>
        <v>5.75</v>
      </c>
    </row>
    <row r="558" spans="1:7">
      <c r="A558" s="1">
        <v>44869</v>
      </c>
      <c r="B558" t="s">
        <v>60</v>
      </c>
      <c r="C558" t="s">
        <v>61</v>
      </c>
      <c r="D558" t="s">
        <v>42</v>
      </c>
      <c r="E558">
        <v>250</v>
      </c>
      <c r="F558">
        <f>IF(D558&lt;&gt;D557,E558,E558+F557)</f>
        <v>15864</v>
      </c>
      <c r="G558" s="7">
        <f>IF(AND(F558 &gt;= 15000, F558 &lt; 20000), E558 * 0.05, IF(F558 &gt;= 20000, E558 * 0.1, ""))</f>
        <v>12.5</v>
      </c>
    </row>
    <row r="559" spans="1:7">
      <c r="A559" s="1">
        <v>44874</v>
      </c>
      <c r="B559" t="s">
        <v>60</v>
      </c>
      <c r="C559" t="s">
        <v>61</v>
      </c>
      <c r="D559" t="s">
        <v>42</v>
      </c>
      <c r="E559">
        <v>349</v>
      </c>
      <c r="F559">
        <f>IF(D559&lt;&gt;D558,E559,E559+F558)</f>
        <v>16213</v>
      </c>
      <c r="G559" s="7">
        <f>IF(AND(F559 &gt;= 15000, F559 &lt; 20000), E559 * 0.05, IF(F559 &gt;= 20000, E559 * 0.1, ""))</f>
        <v>17.45</v>
      </c>
    </row>
    <row r="560" spans="1:7">
      <c r="A560" s="1">
        <v>44881</v>
      </c>
      <c r="B560" t="s">
        <v>67</v>
      </c>
      <c r="C560" t="s">
        <v>61</v>
      </c>
      <c r="D560" t="s">
        <v>42</v>
      </c>
      <c r="E560">
        <v>353</v>
      </c>
      <c r="F560">
        <f>IF(D560&lt;&gt;D559,E560,E560+F559)</f>
        <v>16566</v>
      </c>
      <c r="G560" s="7">
        <f>IF(AND(F560 &gt;= 15000, F560 &lt; 20000), E560 * 0.05, IF(F560 &gt;= 20000, E560 * 0.1, ""))</f>
        <v>17.650000000000002</v>
      </c>
    </row>
    <row r="561" spans="1:7">
      <c r="A561" s="1">
        <v>44882</v>
      </c>
      <c r="B561" t="s">
        <v>60</v>
      </c>
      <c r="C561" t="s">
        <v>61</v>
      </c>
      <c r="D561" t="s">
        <v>42</v>
      </c>
      <c r="E561">
        <v>288</v>
      </c>
      <c r="F561">
        <f>IF(D561&lt;&gt;D560,E561,E561+F560)</f>
        <v>16854</v>
      </c>
      <c r="G561" s="7">
        <f>IF(AND(F561 &gt;= 15000, F561 &lt; 20000), E561 * 0.05, IF(F561 &gt;= 20000, E561 * 0.1, ""))</f>
        <v>14.4</v>
      </c>
    </row>
    <row r="562" spans="1:7">
      <c r="A562" s="1">
        <v>44888</v>
      </c>
      <c r="B562" t="s">
        <v>67</v>
      </c>
      <c r="C562" t="s">
        <v>61</v>
      </c>
      <c r="D562" t="s">
        <v>42</v>
      </c>
      <c r="E562">
        <v>107</v>
      </c>
      <c r="F562">
        <f>IF(D562&lt;&gt;D561,E562,E562+F561)</f>
        <v>16961</v>
      </c>
      <c r="G562" s="7">
        <f>IF(AND(F562 &gt;= 15000, F562 &lt; 20000), E562 * 0.05, IF(F562 &gt;= 20000, E562 * 0.1, ""))</f>
        <v>5.3500000000000005</v>
      </c>
    </row>
    <row r="563" spans="1:7">
      <c r="A563" s="1">
        <v>44890</v>
      </c>
      <c r="B563" t="s">
        <v>66</v>
      </c>
      <c r="C563" t="s">
        <v>61</v>
      </c>
      <c r="D563" t="s">
        <v>42</v>
      </c>
      <c r="E563">
        <v>73</v>
      </c>
      <c r="F563">
        <f>IF(D563&lt;&gt;D562,E563,E563+F562)</f>
        <v>17034</v>
      </c>
      <c r="G563" s="7">
        <f>IF(AND(F563 &gt;= 15000, F563 &lt; 20000), E563 * 0.05, IF(F563 &gt;= 20000, E563 * 0.1, ""))</f>
        <v>3.6500000000000004</v>
      </c>
    </row>
    <row r="564" spans="1:7">
      <c r="A564" s="1">
        <v>44890</v>
      </c>
      <c r="B564" t="s">
        <v>66</v>
      </c>
      <c r="C564" t="s">
        <v>61</v>
      </c>
      <c r="D564" t="s">
        <v>42</v>
      </c>
      <c r="E564">
        <v>11</v>
      </c>
      <c r="F564">
        <f>IF(D564&lt;&gt;D563,E564,E564+F563)</f>
        <v>17045</v>
      </c>
      <c r="G564" s="7">
        <f>IF(AND(F564 &gt;= 15000, F564 &lt; 20000), E564 * 0.05, IF(F564 &gt;= 20000, E564 * 0.1, ""))</f>
        <v>0.55000000000000004</v>
      </c>
    </row>
    <row r="565" spans="1:7">
      <c r="A565" s="1">
        <v>44893</v>
      </c>
      <c r="B565" t="s">
        <v>60</v>
      </c>
      <c r="C565" t="s">
        <v>61</v>
      </c>
      <c r="D565" t="s">
        <v>42</v>
      </c>
      <c r="E565">
        <v>262</v>
      </c>
      <c r="F565">
        <f>IF(D565&lt;&gt;D564,E565,E565+F564)</f>
        <v>17307</v>
      </c>
      <c r="G565" s="7">
        <f>IF(AND(F565 &gt;= 15000, F565 &lt; 20000), E565 * 0.05, IF(F565 &gt;= 20000, E565 * 0.1, ""))</f>
        <v>13.100000000000001</v>
      </c>
    </row>
    <row r="566" spans="1:7">
      <c r="A566" s="1">
        <v>44900</v>
      </c>
      <c r="B566" t="s">
        <v>15</v>
      </c>
      <c r="C566" t="s">
        <v>1</v>
      </c>
      <c r="D566" t="s">
        <v>42</v>
      </c>
      <c r="E566">
        <v>132</v>
      </c>
      <c r="F566">
        <f>IF(D566&lt;&gt;D565,E566,E566+F565)</f>
        <v>17439</v>
      </c>
      <c r="G566" s="7">
        <f>IF(AND(F566 &gt;= 15000, F566 &lt; 20000), E566 * 0.05, IF(F566 &gt;= 20000, E566 * 0.1, ""))</f>
        <v>6.6000000000000005</v>
      </c>
    </row>
    <row r="567" spans="1:7">
      <c r="A567" s="1">
        <v>44902</v>
      </c>
      <c r="B567" t="s">
        <v>0</v>
      </c>
      <c r="C567" t="s">
        <v>1</v>
      </c>
      <c r="D567" t="s">
        <v>42</v>
      </c>
      <c r="E567">
        <v>454</v>
      </c>
      <c r="F567">
        <f>IF(D567&lt;&gt;D566,E567,E567+F566)</f>
        <v>17893</v>
      </c>
      <c r="G567" s="7">
        <f>IF(AND(F567 &gt;= 15000, F567 &lt; 20000), E567 * 0.05, IF(F567 &gt;= 20000, E567 * 0.1, ""))</f>
        <v>22.700000000000003</v>
      </c>
    </row>
    <row r="568" spans="1:7">
      <c r="A568" s="1">
        <v>44921</v>
      </c>
      <c r="B568" t="s">
        <v>13</v>
      </c>
      <c r="C568" t="s">
        <v>1</v>
      </c>
      <c r="D568" t="s">
        <v>42</v>
      </c>
      <c r="E568">
        <v>562</v>
      </c>
      <c r="F568">
        <f>IF(D568&lt;&gt;D567,E568,E568+F567)</f>
        <v>18455</v>
      </c>
      <c r="G568" s="7">
        <f>IF(AND(F568 &gt;= 15000, F568 &lt; 20000), E568 * 0.05, IF(F568 &gt;= 20000, E568 * 0.1, ""))</f>
        <v>28.1</v>
      </c>
    </row>
    <row r="569" spans="1:7">
      <c r="A569" s="1">
        <v>44564</v>
      </c>
      <c r="B569" t="s">
        <v>15</v>
      </c>
      <c r="C569" t="s">
        <v>1</v>
      </c>
      <c r="D569" t="s">
        <v>16</v>
      </c>
      <c r="E569">
        <v>570</v>
      </c>
      <c r="F569">
        <f>IF(D569&lt;&gt;D568,E569,E569+F568)</f>
        <v>570</v>
      </c>
      <c r="G569" s="7" t="str">
        <f>IF(AND(F569 &gt;= 15000, F569 &lt; 20000), E569 * 0.05, IF(F569 &gt;= 20000, E569 * 0.1, ""))</f>
        <v/>
      </c>
    </row>
    <row r="570" spans="1:7">
      <c r="A570" s="1">
        <v>44574</v>
      </c>
      <c r="B570" t="s">
        <v>8</v>
      </c>
      <c r="C570" t="s">
        <v>1</v>
      </c>
      <c r="D570" t="s">
        <v>16</v>
      </c>
      <c r="E570">
        <v>92</v>
      </c>
      <c r="F570">
        <f>IF(D570&lt;&gt;D569,E570,E570+F569)</f>
        <v>662</v>
      </c>
      <c r="G570" s="7" t="str">
        <f>IF(AND(F570 &gt;= 15000, F570 &lt; 20000), E570 * 0.05, IF(F570 &gt;= 20000, E570 * 0.1, ""))</f>
        <v/>
      </c>
    </row>
    <row r="571" spans="1:7">
      <c r="A571" s="1">
        <v>44585</v>
      </c>
      <c r="B571" t="s">
        <v>13</v>
      </c>
      <c r="C571" t="s">
        <v>1</v>
      </c>
      <c r="D571" t="s">
        <v>16</v>
      </c>
      <c r="E571">
        <v>591</v>
      </c>
      <c r="F571">
        <f>IF(D571&lt;&gt;D570,E571,E571+F570)</f>
        <v>1253</v>
      </c>
      <c r="G571" s="7" t="str">
        <f>IF(AND(F571 &gt;= 15000, F571 &lt; 20000), E571 * 0.05, IF(F571 &gt;= 20000, E571 * 0.1, ""))</f>
        <v/>
      </c>
    </row>
    <row r="572" spans="1:7">
      <c r="A572" s="1">
        <v>44595</v>
      </c>
      <c r="B572" t="s">
        <v>4</v>
      </c>
      <c r="C572" t="s">
        <v>1</v>
      </c>
      <c r="D572" t="s">
        <v>16</v>
      </c>
      <c r="E572">
        <v>551</v>
      </c>
      <c r="F572">
        <f>IF(D572&lt;&gt;D571,E572,E572+F571)</f>
        <v>1804</v>
      </c>
      <c r="G572" s="7" t="str">
        <f>IF(AND(F572 &gt;= 15000, F572 &lt; 20000), E572 * 0.05, IF(F572 &gt;= 20000, E572 * 0.1, ""))</f>
        <v/>
      </c>
    </row>
    <row r="573" spans="1:7">
      <c r="A573" s="1">
        <v>44610</v>
      </c>
      <c r="B573" t="s">
        <v>11</v>
      </c>
      <c r="C573" t="s">
        <v>1</v>
      </c>
      <c r="D573" t="s">
        <v>16</v>
      </c>
      <c r="E573">
        <v>483</v>
      </c>
      <c r="F573">
        <f>IF(D573&lt;&gt;D572,E573,E573+F572)</f>
        <v>2287</v>
      </c>
      <c r="G573" s="7" t="str">
        <f>IF(AND(F573 &gt;= 15000, F573 &lt; 20000), E573 * 0.05, IF(F573 &gt;= 20000, E573 * 0.1, ""))</f>
        <v/>
      </c>
    </row>
    <row r="574" spans="1:7">
      <c r="A574" s="1">
        <v>44624</v>
      </c>
      <c r="B574" t="s">
        <v>9</v>
      </c>
      <c r="C574" t="s">
        <v>1</v>
      </c>
      <c r="D574" t="s">
        <v>16</v>
      </c>
      <c r="E574">
        <v>224</v>
      </c>
      <c r="F574">
        <f>IF(D574&lt;&gt;D573,E574,E574+F573)</f>
        <v>2511</v>
      </c>
      <c r="G574" s="7" t="str">
        <f>IF(AND(F574 &gt;= 15000, F574 &lt; 20000), E574 * 0.05, IF(F574 &gt;= 20000, E574 * 0.1, ""))</f>
        <v/>
      </c>
    </row>
    <row r="575" spans="1:7">
      <c r="A575" s="1">
        <v>44625</v>
      </c>
      <c r="B575" t="s">
        <v>22</v>
      </c>
      <c r="C575" t="s">
        <v>1</v>
      </c>
      <c r="D575" t="s">
        <v>16</v>
      </c>
      <c r="E575">
        <v>418</v>
      </c>
      <c r="F575">
        <f>IF(D575&lt;&gt;D574,E575,E575+F574)</f>
        <v>2929</v>
      </c>
      <c r="G575" s="7" t="str">
        <f>IF(AND(F575 &gt;= 15000, F575 &lt; 20000), E575 * 0.05, IF(F575 &gt;= 20000, E575 * 0.1, ""))</f>
        <v/>
      </c>
    </row>
    <row r="576" spans="1:7">
      <c r="A576" s="1">
        <v>44637</v>
      </c>
      <c r="B576" t="s">
        <v>15</v>
      </c>
      <c r="C576" t="s">
        <v>1</v>
      </c>
      <c r="D576" t="s">
        <v>16</v>
      </c>
      <c r="E576">
        <v>362</v>
      </c>
      <c r="F576">
        <f>IF(D576&lt;&gt;D575,E576,E576+F575)</f>
        <v>3291</v>
      </c>
      <c r="G576" s="7" t="str">
        <f>IF(AND(F576 &gt;= 15000, F576 &lt; 20000), E576 * 0.05, IF(F576 &gt;= 20000, E576 * 0.1, ""))</f>
        <v/>
      </c>
    </row>
    <row r="577" spans="1:7">
      <c r="A577" s="1">
        <v>44641</v>
      </c>
      <c r="B577" t="s">
        <v>22</v>
      </c>
      <c r="C577" t="s">
        <v>1</v>
      </c>
      <c r="D577" t="s">
        <v>16</v>
      </c>
      <c r="E577">
        <v>51</v>
      </c>
      <c r="F577">
        <f>IF(D577&lt;&gt;D576,E577,E577+F576)</f>
        <v>3342</v>
      </c>
      <c r="G577" s="7" t="str">
        <f>IF(AND(F577 &gt;= 15000, F577 &lt; 20000), E577 * 0.05, IF(F577 &gt;= 20000, E577 * 0.1, ""))</f>
        <v/>
      </c>
    </row>
    <row r="578" spans="1:7">
      <c r="A578" s="1">
        <v>44648</v>
      </c>
      <c r="B578" t="s">
        <v>4</v>
      </c>
      <c r="C578" t="s">
        <v>1</v>
      </c>
      <c r="D578" t="s">
        <v>16</v>
      </c>
      <c r="E578">
        <v>466</v>
      </c>
      <c r="F578">
        <f>IF(D578&lt;&gt;D577,E578,E578+F577)</f>
        <v>3808</v>
      </c>
      <c r="G578" s="7" t="str">
        <f>IF(AND(F578 &gt;= 15000, F578 &lt; 20000), E578 * 0.05, IF(F578 &gt;= 20000, E578 * 0.1, ""))</f>
        <v/>
      </c>
    </row>
    <row r="579" spans="1:7">
      <c r="A579" s="1">
        <v>44651</v>
      </c>
      <c r="B579" t="s">
        <v>8</v>
      </c>
      <c r="C579" t="s">
        <v>1</v>
      </c>
      <c r="D579" t="s">
        <v>16</v>
      </c>
      <c r="E579">
        <v>83</v>
      </c>
      <c r="F579">
        <f>IF(D579&lt;&gt;D578,E579,E579+F578)</f>
        <v>3891</v>
      </c>
      <c r="G579" s="7" t="str">
        <f>IF(AND(F579 &gt;= 15000, F579 &lt; 20000), E579 * 0.05, IF(F579 &gt;= 20000, E579 * 0.1, ""))</f>
        <v/>
      </c>
    </row>
    <row r="580" spans="1:7">
      <c r="A580" s="1">
        <v>44652</v>
      </c>
      <c r="B580" t="s">
        <v>17</v>
      </c>
      <c r="C580" t="s">
        <v>1</v>
      </c>
      <c r="D580" t="s">
        <v>16</v>
      </c>
      <c r="E580">
        <v>399</v>
      </c>
      <c r="F580">
        <f>IF(D580&lt;&gt;D579,E580,E580+F579)</f>
        <v>4290</v>
      </c>
      <c r="G580" s="7" t="str">
        <f>IF(AND(F580 &gt;= 15000, F580 &lt; 20000), E580 * 0.05, IF(F580 &gt;= 20000, E580 * 0.1, ""))</f>
        <v/>
      </c>
    </row>
    <row r="581" spans="1:7">
      <c r="A581" s="1">
        <v>44653</v>
      </c>
      <c r="B581" t="s">
        <v>13</v>
      </c>
      <c r="C581" t="s">
        <v>1</v>
      </c>
      <c r="D581" t="s">
        <v>16</v>
      </c>
      <c r="E581">
        <v>406</v>
      </c>
      <c r="F581">
        <f>IF(D581&lt;&gt;D580,E581,E581+F580)</f>
        <v>4696</v>
      </c>
      <c r="G581" s="7" t="str">
        <f>IF(AND(F581 &gt;= 15000, F581 &lt; 20000), E581 * 0.05, IF(F581 &gt;= 20000, E581 * 0.1, ""))</f>
        <v/>
      </c>
    </row>
    <row r="582" spans="1:7">
      <c r="A582" s="1">
        <v>44666</v>
      </c>
      <c r="B582" t="s">
        <v>15</v>
      </c>
      <c r="C582" t="s">
        <v>1</v>
      </c>
      <c r="D582" t="s">
        <v>16</v>
      </c>
      <c r="E582">
        <v>550</v>
      </c>
      <c r="F582">
        <f>IF(D582&lt;&gt;D581,E582,E582+F581)</f>
        <v>5246</v>
      </c>
      <c r="G582" s="7" t="str">
        <f>IF(AND(F582 &gt;= 15000, F582 &lt; 20000), E582 * 0.05, IF(F582 &gt;= 20000, E582 * 0.1, ""))</f>
        <v/>
      </c>
    </row>
    <row r="583" spans="1:7">
      <c r="A583" s="1">
        <v>44666</v>
      </c>
      <c r="B583" t="s">
        <v>22</v>
      </c>
      <c r="C583" t="s">
        <v>1</v>
      </c>
      <c r="D583" t="s">
        <v>16</v>
      </c>
      <c r="E583">
        <v>412</v>
      </c>
      <c r="F583">
        <f>IF(D583&lt;&gt;D582,E583,E583+F582)</f>
        <v>5658</v>
      </c>
      <c r="G583" s="7" t="str">
        <f>IF(AND(F583 &gt;= 15000, F583 &lt; 20000), E583 * 0.05, IF(F583 &gt;= 20000, E583 * 0.1, ""))</f>
        <v/>
      </c>
    </row>
    <row r="584" spans="1:7">
      <c r="A584" s="1">
        <v>44666</v>
      </c>
      <c r="B584" t="s">
        <v>15</v>
      </c>
      <c r="C584" t="s">
        <v>1</v>
      </c>
      <c r="D584" t="s">
        <v>16</v>
      </c>
      <c r="E584">
        <v>133</v>
      </c>
      <c r="F584">
        <f>IF(D584&lt;&gt;D583,E584,E584+F583)</f>
        <v>5791</v>
      </c>
      <c r="G584" s="7" t="str">
        <f>IF(AND(F584 &gt;= 15000, F584 &lt; 20000), E584 * 0.05, IF(F584 &gt;= 20000, E584 * 0.1, ""))</f>
        <v/>
      </c>
    </row>
    <row r="585" spans="1:7">
      <c r="A585" s="1">
        <v>44718</v>
      </c>
      <c r="B585" t="s">
        <v>64</v>
      </c>
      <c r="C585" t="s">
        <v>63</v>
      </c>
      <c r="D585" t="s">
        <v>16</v>
      </c>
      <c r="E585">
        <v>476</v>
      </c>
      <c r="F585">
        <f>IF(D585&lt;&gt;D584,E585,E585+F584)</f>
        <v>6267</v>
      </c>
      <c r="G585" s="7" t="str">
        <f>IF(AND(F585 &gt;= 15000, F585 &lt; 20000), E585 * 0.05, IF(F585 &gt;= 20000, E585 * 0.1, ""))</f>
        <v/>
      </c>
    </row>
    <row r="586" spans="1:7">
      <c r="A586" s="1">
        <v>44727</v>
      </c>
      <c r="B586" t="s">
        <v>60</v>
      </c>
      <c r="C586" t="s">
        <v>61</v>
      </c>
      <c r="D586" t="s">
        <v>16</v>
      </c>
      <c r="E586">
        <v>372</v>
      </c>
      <c r="F586">
        <f>IF(D586&lt;&gt;D585,E586,E586+F585)</f>
        <v>6639</v>
      </c>
      <c r="G586" s="7" t="str">
        <f>IF(AND(F586 &gt;= 15000, F586 &lt; 20000), E586 * 0.05, IF(F586 &gt;= 20000, E586 * 0.1, ""))</f>
        <v/>
      </c>
    </row>
    <row r="587" spans="1:7">
      <c r="A587" s="1">
        <v>44741</v>
      </c>
      <c r="B587" t="s">
        <v>60</v>
      </c>
      <c r="C587" t="s">
        <v>61</v>
      </c>
      <c r="D587" t="s">
        <v>16</v>
      </c>
      <c r="E587">
        <v>456</v>
      </c>
      <c r="F587">
        <f>IF(D587&lt;&gt;D586,E587,E587+F586)</f>
        <v>7095</v>
      </c>
      <c r="G587" s="7" t="str">
        <f>IF(AND(F587 &gt;= 15000, F587 &lt; 20000), E587 * 0.05, IF(F587 &gt;= 20000, E587 * 0.1, ""))</f>
        <v/>
      </c>
    </row>
    <row r="588" spans="1:7">
      <c r="A588" s="1">
        <v>44743</v>
      </c>
      <c r="B588" t="s">
        <v>60</v>
      </c>
      <c r="C588" t="s">
        <v>61</v>
      </c>
      <c r="D588" t="s">
        <v>16</v>
      </c>
      <c r="E588">
        <v>191</v>
      </c>
      <c r="F588">
        <f>IF(D588&lt;&gt;D587,E588,E588+F587)</f>
        <v>7286</v>
      </c>
      <c r="G588" s="7" t="str">
        <f>IF(AND(F588 &gt;= 15000, F588 &lt; 20000), E588 * 0.05, IF(F588 &gt;= 20000, E588 * 0.1, ""))</f>
        <v/>
      </c>
    </row>
    <row r="589" spans="1:7">
      <c r="A589" s="1">
        <v>44760</v>
      </c>
      <c r="B589" t="s">
        <v>60</v>
      </c>
      <c r="C589" t="s">
        <v>61</v>
      </c>
      <c r="D589" t="s">
        <v>16</v>
      </c>
      <c r="E589">
        <v>77</v>
      </c>
      <c r="F589">
        <f>IF(D589&lt;&gt;D588,E589,E589+F588)</f>
        <v>7363</v>
      </c>
      <c r="G589" s="7" t="str">
        <f>IF(AND(F589 &gt;= 15000, F589 &lt; 20000), E589 * 0.05, IF(F589 &gt;= 20000, E589 * 0.1, ""))</f>
        <v/>
      </c>
    </row>
    <row r="590" spans="1:7">
      <c r="A590" s="1">
        <v>44762</v>
      </c>
      <c r="B590" t="s">
        <v>60</v>
      </c>
      <c r="C590" t="s">
        <v>61</v>
      </c>
      <c r="D590" t="s">
        <v>16</v>
      </c>
      <c r="E590">
        <v>154</v>
      </c>
      <c r="F590">
        <f>IF(D590&lt;&gt;D589,E590,E590+F589)</f>
        <v>7517</v>
      </c>
      <c r="G590" s="7" t="str">
        <f>IF(AND(F590 &gt;= 15000, F590 &lt; 20000), E590 * 0.05, IF(F590 &gt;= 20000, E590 * 0.1, ""))</f>
        <v/>
      </c>
    </row>
    <row r="591" spans="1:7">
      <c r="A591" s="1">
        <v>44769</v>
      </c>
      <c r="B591" t="s">
        <v>64</v>
      </c>
      <c r="C591" t="s">
        <v>63</v>
      </c>
      <c r="D591" t="s">
        <v>16</v>
      </c>
      <c r="E591">
        <v>215</v>
      </c>
      <c r="F591">
        <f>IF(D591&lt;&gt;D590,E591,E591+F590)</f>
        <v>7732</v>
      </c>
      <c r="G591" s="7" t="str">
        <f>IF(AND(F591 &gt;= 15000, F591 &lt; 20000), E591 * 0.05, IF(F591 &gt;= 20000, E591 * 0.1, ""))</f>
        <v/>
      </c>
    </row>
    <row r="592" spans="1:7">
      <c r="A592" s="1">
        <v>44772</v>
      </c>
      <c r="B592" t="s">
        <v>64</v>
      </c>
      <c r="C592" t="s">
        <v>63</v>
      </c>
      <c r="D592" t="s">
        <v>16</v>
      </c>
      <c r="E592">
        <v>157</v>
      </c>
      <c r="F592">
        <f>IF(D592&lt;&gt;D591,E592,E592+F591)</f>
        <v>7889</v>
      </c>
      <c r="G592" s="7" t="str">
        <f>IF(AND(F592 &gt;= 15000, F592 &lt; 20000), E592 * 0.05, IF(F592 &gt;= 20000, E592 * 0.1, ""))</f>
        <v/>
      </c>
    </row>
    <row r="593" spans="1:7">
      <c r="A593" s="1">
        <v>44779</v>
      </c>
      <c r="B593" t="s">
        <v>60</v>
      </c>
      <c r="C593" t="s">
        <v>61</v>
      </c>
      <c r="D593" t="s">
        <v>16</v>
      </c>
      <c r="E593">
        <v>169</v>
      </c>
      <c r="F593">
        <f>IF(D593&lt;&gt;D592,E593,E593+F592)</f>
        <v>8058</v>
      </c>
      <c r="G593" s="7" t="str">
        <f>IF(AND(F593 &gt;= 15000, F593 &lt; 20000), E593 * 0.05, IF(F593 &gt;= 20000, E593 * 0.1, ""))</f>
        <v/>
      </c>
    </row>
    <row r="594" spans="1:7">
      <c r="A594" s="1">
        <v>44782</v>
      </c>
      <c r="B594" t="s">
        <v>60</v>
      </c>
      <c r="C594" t="s">
        <v>61</v>
      </c>
      <c r="D594" t="s">
        <v>16</v>
      </c>
      <c r="E594">
        <v>357</v>
      </c>
      <c r="F594">
        <f>IF(D594&lt;&gt;D593,E594,E594+F593)</f>
        <v>8415</v>
      </c>
      <c r="G594" s="7" t="str">
        <f>IF(AND(F594 &gt;= 15000, F594 &lt; 20000), E594 * 0.05, IF(F594 &gt;= 20000, E594 * 0.1, ""))</f>
        <v/>
      </c>
    </row>
    <row r="595" spans="1:7">
      <c r="A595" s="1">
        <v>44793</v>
      </c>
      <c r="B595" t="s">
        <v>62</v>
      </c>
      <c r="C595" t="s">
        <v>63</v>
      </c>
      <c r="D595" t="s">
        <v>16</v>
      </c>
      <c r="E595">
        <v>426</v>
      </c>
      <c r="F595">
        <f>IF(D595&lt;&gt;D594,E595,E595+F594)</f>
        <v>8841</v>
      </c>
      <c r="G595" s="7" t="str">
        <f>IF(AND(F595 &gt;= 15000, F595 &lt; 20000), E595 * 0.05, IF(F595 &gt;= 20000, E595 * 0.1, ""))</f>
        <v/>
      </c>
    </row>
    <row r="596" spans="1:7">
      <c r="A596" s="1">
        <v>44821</v>
      </c>
      <c r="B596" t="s">
        <v>66</v>
      </c>
      <c r="C596" t="s">
        <v>61</v>
      </c>
      <c r="D596" t="s">
        <v>16</v>
      </c>
      <c r="E596">
        <v>173</v>
      </c>
      <c r="F596">
        <f>IF(D596&lt;&gt;D595,E596,E596+F595)</f>
        <v>9014</v>
      </c>
      <c r="G596" s="7" t="str">
        <f>IF(AND(F596 &gt;= 15000, F596 &lt; 20000), E596 * 0.05, IF(F596 &gt;= 20000, E596 * 0.1, ""))</f>
        <v/>
      </c>
    </row>
    <row r="597" spans="1:7">
      <c r="A597" s="1">
        <v>44852</v>
      </c>
      <c r="B597" t="s">
        <v>66</v>
      </c>
      <c r="C597" t="s">
        <v>61</v>
      </c>
      <c r="D597" t="s">
        <v>16</v>
      </c>
      <c r="E597">
        <v>274</v>
      </c>
      <c r="F597">
        <f>IF(D597&lt;&gt;D596,E597,E597+F596)</f>
        <v>9288</v>
      </c>
      <c r="G597" s="7" t="str">
        <f>IF(AND(F597 &gt;= 15000, F597 &lt; 20000), E597 * 0.05, IF(F597 &gt;= 20000, E597 * 0.1, ""))</f>
        <v/>
      </c>
    </row>
    <row r="598" spans="1:7">
      <c r="A598" s="1">
        <v>44861</v>
      </c>
      <c r="B598" t="s">
        <v>66</v>
      </c>
      <c r="C598" t="s">
        <v>61</v>
      </c>
      <c r="D598" t="s">
        <v>16</v>
      </c>
      <c r="E598">
        <v>283</v>
      </c>
      <c r="F598">
        <f>IF(D598&lt;&gt;D597,E598,E598+F597)</f>
        <v>9571</v>
      </c>
      <c r="G598" s="7" t="str">
        <f>IF(AND(F598 &gt;= 15000, F598 &lt; 20000), E598 * 0.05, IF(F598 &gt;= 20000, E598 * 0.1, ""))</f>
        <v/>
      </c>
    </row>
    <row r="599" spans="1:7">
      <c r="A599" s="1">
        <v>44865</v>
      </c>
      <c r="B599" t="s">
        <v>68</v>
      </c>
      <c r="C599" t="s">
        <v>61</v>
      </c>
      <c r="D599" t="s">
        <v>16</v>
      </c>
      <c r="E599">
        <v>259</v>
      </c>
      <c r="F599">
        <f>IF(D599&lt;&gt;D598,E599,E599+F598)</f>
        <v>9830</v>
      </c>
      <c r="G599" s="7" t="str">
        <f>IF(AND(F599 &gt;= 15000, F599 &lt; 20000), E599 * 0.05, IF(F599 &gt;= 20000, E599 * 0.1, ""))</f>
        <v/>
      </c>
    </row>
    <row r="600" spans="1:7">
      <c r="A600" s="1">
        <v>44876</v>
      </c>
      <c r="B600" t="s">
        <v>68</v>
      </c>
      <c r="C600" t="s">
        <v>61</v>
      </c>
      <c r="D600" t="s">
        <v>16</v>
      </c>
      <c r="E600">
        <v>242</v>
      </c>
      <c r="F600">
        <f>IF(D600&lt;&gt;D599,E600,E600+F599)</f>
        <v>10072</v>
      </c>
      <c r="G600" s="7" t="str">
        <f>IF(AND(F600 &gt;= 15000, F600 &lt; 20000), E600 * 0.05, IF(F600 &gt;= 20000, E600 * 0.1, ""))</f>
        <v/>
      </c>
    </row>
    <row r="601" spans="1:7">
      <c r="A601" s="1">
        <v>44880</v>
      </c>
      <c r="B601" t="s">
        <v>65</v>
      </c>
      <c r="C601" t="s">
        <v>61</v>
      </c>
      <c r="D601" t="s">
        <v>16</v>
      </c>
      <c r="E601">
        <v>462</v>
      </c>
      <c r="F601">
        <f>IF(D601&lt;&gt;D600,E601,E601+F600)</f>
        <v>10534</v>
      </c>
      <c r="G601" s="7" t="str">
        <f>IF(AND(F601 &gt;= 15000, F601 &lt; 20000), E601 * 0.05, IF(F601 &gt;= 20000, E601 * 0.1, ""))</f>
        <v/>
      </c>
    </row>
    <row r="602" spans="1:7">
      <c r="A602" s="1">
        <v>44886</v>
      </c>
      <c r="B602" t="s">
        <v>60</v>
      </c>
      <c r="C602" t="s">
        <v>61</v>
      </c>
      <c r="D602" t="s">
        <v>16</v>
      </c>
      <c r="E602">
        <v>116</v>
      </c>
      <c r="F602">
        <f>IF(D602&lt;&gt;D601,E602,E602+F601)</f>
        <v>10650</v>
      </c>
      <c r="G602" s="7" t="str">
        <f>IF(AND(F602 &gt;= 15000, F602 &lt; 20000), E602 * 0.05, IF(F602 &gt;= 20000, E602 * 0.1, ""))</f>
        <v/>
      </c>
    </row>
    <row r="603" spans="1:7">
      <c r="A603" s="1">
        <v>44887</v>
      </c>
      <c r="B603" t="s">
        <v>66</v>
      </c>
      <c r="C603" t="s">
        <v>61</v>
      </c>
      <c r="D603" t="s">
        <v>16</v>
      </c>
      <c r="E603">
        <v>453</v>
      </c>
      <c r="F603">
        <f>IF(D603&lt;&gt;D602,E603,E603+F602)</f>
        <v>11103</v>
      </c>
      <c r="G603" s="7" t="str">
        <f>IF(AND(F603 &gt;= 15000, F603 &lt; 20000), E603 * 0.05, IF(F603 &gt;= 20000, E603 * 0.1, ""))</f>
        <v/>
      </c>
    </row>
    <row r="604" spans="1:7">
      <c r="A604" s="1">
        <v>44893</v>
      </c>
      <c r="B604" t="s">
        <v>66</v>
      </c>
      <c r="C604" t="s">
        <v>61</v>
      </c>
      <c r="D604" t="s">
        <v>16</v>
      </c>
      <c r="E604">
        <v>389</v>
      </c>
      <c r="F604">
        <f>IF(D604&lt;&gt;D603,E604,E604+F603)</f>
        <v>11492</v>
      </c>
      <c r="G604" s="7" t="str">
        <f>IF(AND(F604 &gt;= 15000, F604 &lt; 20000), E604 * 0.05, IF(F604 &gt;= 20000, E604 * 0.1, ""))</f>
        <v/>
      </c>
    </row>
    <row r="605" spans="1:7">
      <c r="A605" s="1">
        <v>44908</v>
      </c>
      <c r="B605" t="s">
        <v>9</v>
      </c>
      <c r="C605" t="s">
        <v>1</v>
      </c>
      <c r="D605" t="s">
        <v>16</v>
      </c>
      <c r="E605">
        <v>256</v>
      </c>
      <c r="F605">
        <f>IF(D605&lt;&gt;D604,E605,E605+F604)</f>
        <v>11748</v>
      </c>
      <c r="G605" s="7" t="str">
        <f>IF(AND(F605 &gt;= 15000, F605 &lt; 20000), E605 * 0.05, IF(F605 &gt;= 20000, E605 * 0.1, ""))</f>
        <v/>
      </c>
    </row>
    <row r="606" spans="1:7">
      <c r="A606" s="1">
        <v>44918</v>
      </c>
      <c r="B606" t="s">
        <v>13</v>
      </c>
      <c r="C606" t="s">
        <v>1</v>
      </c>
      <c r="D606" t="s">
        <v>16</v>
      </c>
      <c r="E606">
        <v>665</v>
      </c>
      <c r="F606">
        <f>IF(D606&lt;&gt;D605,E606,E606+F605)</f>
        <v>12413</v>
      </c>
      <c r="G606" s="7" t="str">
        <f>IF(AND(F606 &gt;= 15000, F606 &lt; 20000), E606 * 0.05, IF(F606 &gt;= 20000, E606 * 0.1, ""))</f>
        <v/>
      </c>
    </row>
    <row r="607" spans="1:7">
      <c r="A607" s="1">
        <v>44926</v>
      </c>
      <c r="B607" t="s">
        <v>8</v>
      </c>
      <c r="C607" t="s">
        <v>1</v>
      </c>
      <c r="D607" t="s">
        <v>16</v>
      </c>
      <c r="E607">
        <v>118</v>
      </c>
      <c r="F607">
        <f>IF(D607&lt;&gt;D606,E607,E607+F606)</f>
        <v>12531</v>
      </c>
      <c r="G607" s="7" t="str">
        <f>IF(AND(F607 &gt;= 15000, F607 &lt; 20000), E607 * 0.05, IF(F607 &gt;= 20000, E607 * 0.1, ""))</f>
        <v/>
      </c>
    </row>
    <row r="608" spans="1:7">
      <c r="A608" s="1">
        <v>44564</v>
      </c>
      <c r="B608" t="s">
        <v>4</v>
      </c>
      <c r="C608" t="s">
        <v>1</v>
      </c>
      <c r="D608" t="s">
        <v>6</v>
      </c>
      <c r="E608">
        <v>533</v>
      </c>
      <c r="F608">
        <f>IF(D608&lt;&gt;D607,E608,E608+F607)</f>
        <v>533</v>
      </c>
      <c r="G608" s="7" t="str">
        <f>IF(AND(F608 &gt;= 15000, F608 &lt; 20000), E608 * 0.05, IF(F608 &gt;= 20000, E608 * 0.1, ""))</f>
        <v/>
      </c>
    </row>
    <row r="609" spans="1:7">
      <c r="A609" s="1">
        <v>44573</v>
      </c>
      <c r="B609" t="s">
        <v>8</v>
      </c>
      <c r="C609" t="s">
        <v>1</v>
      </c>
      <c r="D609" t="s">
        <v>6</v>
      </c>
      <c r="E609">
        <v>89</v>
      </c>
      <c r="F609">
        <f>IF(D609&lt;&gt;D608,E609,E609+F608)</f>
        <v>622</v>
      </c>
      <c r="G609" s="7" t="str">
        <f>IF(AND(F609 &gt;= 15000, F609 &lt; 20000), E609 * 0.05, IF(F609 &gt;= 20000, E609 * 0.1, ""))</f>
        <v/>
      </c>
    </row>
    <row r="610" spans="1:7">
      <c r="A610" s="1">
        <v>44574</v>
      </c>
      <c r="B610" t="s">
        <v>0</v>
      </c>
      <c r="C610" t="s">
        <v>1</v>
      </c>
      <c r="D610" t="s">
        <v>6</v>
      </c>
      <c r="E610">
        <v>269</v>
      </c>
      <c r="F610">
        <f>IF(D610&lt;&gt;D609,E610,E610+F609)</f>
        <v>891</v>
      </c>
      <c r="G610" s="7" t="str">
        <f>IF(AND(F610 &gt;= 15000, F610 &lt; 20000), E610 * 0.05, IF(F610 &gt;= 20000, E610 * 0.1, ""))</f>
        <v/>
      </c>
    </row>
    <row r="611" spans="1:7">
      <c r="A611" s="1">
        <v>44607</v>
      </c>
      <c r="B611" t="s">
        <v>17</v>
      </c>
      <c r="C611" t="s">
        <v>1</v>
      </c>
      <c r="D611" t="s">
        <v>6</v>
      </c>
      <c r="E611">
        <v>475</v>
      </c>
      <c r="F611">
        <f>IF(D611&lt;&gt;D610,E611,E611+F610)</f>
        <v>1366</v>
      </c>
      <c r="G611" s="7" t="str">
        <f>IF(AND(F611 &gt;= 15000, F611 &lt; 20000), E611 * 0.05, IF(F611 &gt;= 20000, E611 * 0.1, ""))</f>
        <v/>
      </c>
    </row>
    <row r="612" spans="1:7">
      <c r="A612" s="1">
        <v>44613</v>
      </c>
      <c r="B612" t="s">
        <v>15</v>
      </c>
      <c r="C612" t="s">
        <v>1</v>
      </c>
      <c r="D612" t="s">
        <v>6</v>
      </c>
      <c r="E612">
        <v>316</v>
      </c>
      <c r="F612">
        <f>IF(D612&lt;&gt;D611,E612,E612+F611)</f>
        <v>1682</v>
      </c>
      <c r="G612" s="7" t="str">
        <f>IF(AND(F612 &gt;= 15000, F612 &lt; 20000), E612 * 0.05, IF(F612 &gt;= 20000, E612 * 0.1, ""))</f>
        <v/>
      </c>
    </row>
    <row r="613" spans="1:7">
      <c r="A613" s="1">
        <v>44613</v>
      </c>
      <c r="B613" t="s">
        <v>15</v>
      </c>
      <c r="C613" t="s">
        <v>1</v>
      </c>
      <c r="D613" t="s">
        <v>6</v>
      </c>
      <c r="E613">
        <v>377</v>
      </c>
      <c r="F613">
        <f>IF(D613&lt;&gt;D612,E613,E613+F612)</f>
        <v>2059</v>
      </c>
      <c r="G613" s="7" t="str">
        <f>IF(AND(F613 &gt;= 15000, F613 &lt; 20000), E613 * 0.05, IF(F613 &gt;= 20000, E613 * 0.1, ""))</f>
        <v/>
      </c>
    </row>
    <row r="614" spans="1:7">
      <c r="A614" s="1">
        <v>44616</v>
      </c>
      <c r="B614" t="s">
        <v>15</v>
      </c>
      <c r="C614" t="s">
        <v>1</v>
      </c>
      <c r="D614" t="s">
        <v>6</v>
      </c>
      <c r="E614">
        <v>328</v>
      </c>
      <c r="F614">
        <f>IF(D614&lt;&gt;D613,E614,E614+F613)</f>
        <v>2387</v>
      </c>
      <c r="G614" s="7" t="str">
        <f>IF(AND(F614 &gt;= 15000, F614 &lt; 20000), E614 * 0.05, IF(F614 &gt;= 20000, E614 * 0.1, ""))</f>
        <v/>
      </c>
    </row>
    <row r="615" spans="1:7">
      <c r="A615" s="1">
        <v>44618</v>
      </c>
      <c r="B615" t="s">
        <v>13</v>
      </c>
      <c r="C615" t="s">
        <v>1</v>
      </c>
      <c r="D615" t="s">
        <v>6</v>
      </c>
      <c r="E615">
        <v>556</v>
      </c>
      <c r="F615">
        <f>IF(D615&lt;&gt;D614,E615,E615+F614)</f>
        <v>2943</v>
      </c>
      <c r="G615" s="7" t="str">
        <f>IF(AND(F615 &gt;= 15000, F615 &lt; 20000), E615 * 0.05, IF(F615 &gt;= 20000, E615 * 0.1, ""))</f>
        <v/>
      </c>
    </row>
    <row r="616" spans="1:7">
      <c r="A616" s="1">
        <v>44621</v>
      </c>
      <c r="B616" t="s">
        <v>0</v>
      </c>
      <c r="C616" t="s">
        <v>1</v>
      </c>
      <c r="D616" t="s">
        <v>6</v>
      </c>
      <c r="E616">
        <v>337</v>
      </c>
      <c r="F616">
        <f>IF(D616&lt;&gt;D615,E616,E616+F615)</f>
        <v>3280</v>
      </c>
      <c r="G616" s="7" t="str">
        <f>IF(AND(F616 &gt;= 15000, F616 &lt; 20000), E616 * 0.05, IF(F616 &gt;= 20000, E616 * 0.1, ""))</f>
        <v/>
      </c>
    </row>
    <row r="617" spans="1:7">
      <c r="A617" s="1">
        <v>44625</v>
      </c>
      <c r="B617" t="s">
        <v>4</v>
      </c>
      <c r="C617" t="s">
        <v>1</v>
      </c>
      <c r="D617" t="s">
        <v>6</v>
      </c>
      <c r="E617">
        <v>213</v>
      </c>
      <c r="F617">
        <f>IF(D617&lt;&gt;D616,E617,E617+F616)</f>
        <v>3493</v>
      </c>
      <c r="G617" s="7" t="str">
        <f>IF(AND(F617 &gt;= 15000, F617 &lt; 20000), E617 * 0.05, IF(F617 &gt;= 20000, E617 * 0.1, ""))</f>
        <v/>
      </c>
    </row>
    <row r="618" spans="1:7">
      <c r="A618" s="1">
        <v>44630</v>
      </c>
      <c r="B618" t="s">
        <v>17</v>
      </c>
      <c r="C618" t="s">
        <v>1</v>
      </c>
      <c r="D618" t="s">
        <v>6</v>
      </c>
      <c r="E618">
        <v>34</v>
      </c>
      <c r="F618">
        <f>IF(D618&lt;&gt;D617,E618,E618+F617)</f>
        <v>3527</v>
      </c>
      <c r="G618" s="7" t="str">
        <f>IF(AND(F618 &gt;= 15000, F618 &lt; 20000), E618 * 0.05, IF(F618 &gt;= 20000, E618 * 0.1, ""))</f>
        <v/>
      </c>
    </row>
    <row r="619" spans="1:7">
      <c r="A619" s="1">
        <v>44642</v>
      </c>
      <c r="B619" t="s">
        <v>8</v>
      </c>
      <c r="C619" t="s">
        <v>1</v>
      </c>
      <c r="D619" t="s">
        <v>6</v>
      </c>
      <c r="E619">
        <v>108</v>
      </c>
      <c r="F619">
        <f>IF(D619&lt;&gt;D618,E619,E619+F618)</f>
        <v>3635</v>
      </c>
      <c r="G619" s="7" t="str">
        <f>IF(AND(F619 &gt;= 15000, F619 &lt; 20000), E619 * 0.05, IF(F619 &gt;= 20000, E619 * 0.1, ""))</f>
        <v/>
      </c>
    </row>
    <row r="620" spans="1:7">
      <c r="A620" s="1">
        <v>44645</v>
      </c>
      <c r="B620" t="s">
        <v>22</v>
      </c>
      <c r="C620" t="s">
        <v>1</v>
      </c>
      <c r="D620" t="s">
        <v>6</v>
      </c>
      <c r="E620">
        <v>117</v>
      </c>
      <c r="F620">
        <f>IF(D620&lt;&gt;D619,E620,E620+F619)</f>
        <v>3752</v>
      </c>
      <c r="G620" s="7" t="str">
        <f>IF(AND(F620 &gt;= 15000, F620 &lt; 20000), E620 * 0.05, IF(F620 &gt;= 20000, E620 * 0.1, ""))</f>
        <v/>
      </c>
    </row>
    <row r="621" spans="1:7">
      <c r="A621" s="1">
        <v>44646</v>
      </c>
      <c r="B621" t="s">
        <v>22</v>
      </c>
      <c r="C621" t="s">
        <v>1</v>
      </c>
      <c r="D621" t="s">
        <v>6</v>
      </c>
      <c r="E621">
        <v>256</v>
      </c>
      <c r="F621">
        <f>IF(D621&lt;&gt;D620,E621,E621+F620)</f>
        <v>4008</v>
      </c>
      <c r="G621" s="7" t="str">
        <f>IF(AND(F621 &gt;= 15000, F621 &lt; 20000), E621 * 0.05, IF(F621 &gt;= 20000, E621 * 0.1, ""))</f>
        <v/>
      </c>
    </row>
    <row r="622" spans="1:7">
      <c r="A622" s="1">
        <v>44655</v>
      </c>
      <c r="B622" t="s">
        <v>13</v>
      </c>
      <c r="C622" t="s">
        <v>1</v>
      </c>
      <c r="D622" t="s">
        <v>6</v>
      </c>
      <c r="E622">
        <v>417</v>
      </c>
      <c r="F622">
        <f>IF(D622&lt;&gt;D621,E622,E622+F621)</f>
        <v>4425</v>
      </c>
      <c r="G622" s="7" t="str">
        <f>IF(AND(F622 &gt;= 15000, F622 &lt; 20000), E622 * 0.05, IF(F622 &gt;= 20000, E622 * 0.1, ""))</f>
        <v/>
      </c>
    </row>
    <row r="623" spans="1:7">
      <c r="A623" s="1">
        <v>44655</v>
      </c>
      <c r="B623" t="s">
        <v>8</v>
      </c>
      <c r="C623" t="s">
        <v>1</v>
      </c>
      <c r="D623" t="s">
        <v>6</v>
      </c>
      <c r="E623">
        <v>191</v>
      </c>
      <c r="F623">
        <f>IF(D623&lt;&gt;D622,E623,E623+F622)</f>
        <v>4616</v>
      </c>
      <c r="G623" s="7" t="str">
        <f>IF(AND(F623 &gt;= 15000, F623 &lt; 20000), E623 * 0.05, IF(F623 &gt;= 20000, E623 * 0.1, ""))</f>
        <v/>
      </c>
    </row>
    <row r="624" spans="1:7">
      <c r="A624" s="1">
        <v>44660</v>
      </c>
      <c r="B624" t="s">
        <v>22</v>
      </c>
      <c r="C624" t="s">
        <v>1</v>
      </c>
      <c r="D624" t="s">
        <v>6</v>
      </c>
      <c r="E624">
        <v>213</v>
      </c>
      <c r="F624">
        <f>IF(D624&lt;&gt;D623,E624,E624+F623)</f>
        <v>4829</v>
      </c>
      <c r="G624" s="7" t="str">
        <f>IF(AND(F624 &gt;= 15000, F624 &lt; 20000), E624 * 0.05, IF(F624 &gt;= 20000, E624 * 0.1, ""))</f>
        <v/>
      </c>
    </row>
    <row r="625" spans="1:7">
      <c r="A625" s="1">
        <v>44663</v>
      </c>
      <c r="B625" t="s">
        <v>22</v>
      </c>
      <c r="C625" t="s">
        <v>1</v>
      </c>
      <c r="D625" t="s">
        <v>6</v>
      </c>
      <c r="E625">
        <v>95</v>
      </c>
      <c r="F625">
        <f>IF(D625&lt;&gt;D624,E625,E625+F624)</f>
        <v>4924</v>
      </c>
      <c r="G625" s="7" t="str">
        <f>IF(AND(F625 &gt;= 15000, F625 &lt; 20000), E625 * 0.05, IF(F625 &gt;= 20000, E625 * 0.1, ""))</f>
        <v/>
      </c>
    </row>
    <row r="626" spans="1:7">
      <c r="A626" s="1">
        <v>44708</v>
      </c>
      <c r="B626" t="s">
        <v>9</v>
      </c>
      <c r="C626" t="s">
        <v>1</v>
      </c>
      <c r="D626" t="s">
        <v>6</v>
      </c>
      <c r="E626">
        <v>37</v>
      </c>
      <c r="F626">
        <f>IF(D626&lt;&gt;D625,E626,E626+F625)</f>
        <v>4961</v>
      </c>
      <c r="G626" s="7" t="str">
        <f>IF(AND(F626 &gt;= 15000, F626 &lt; 20000), E626 * 0.05, IF(F626 &gt;= 20000, E626 * 0.1, ""))</f>
        <v/>
      </c>
    </row>
    <row r="627" spans="1:7">
      <c r="A627" s="1">
        <v>44718</v>
      </c>
      <c r="B627" t="s">
        <v>64</v>
      </c>
      <c r="C627" t="s">
        <v>63</v>
      </c>
      <c r="D627" t="s">
        <v>6</v>
      </c>
      <c r="E627">
        <v>58</v>
      </c>
      <c r="F627">
        <f>IF(D627&lt;&gt;D626,E627,E627+F626)</f>
        <v>5019</v>
      </c>
      <c r="G627" s="7" t="str">
        <f>IF(AND(F627 &gt;= 15000, F627 &lt; 20000), E627 * 0.05, IF(F627 &gt;= 20000, E627 * 0.1, ""))</f>
        <v/>
      </c>
    </row>
    <row r="628" spans="1:7">
      <c r="A628" s="1">
        <v>44723</v>
      </c>
      <c r="B628" t="s">
        <v>62</v>
      </c>
      <c r="C628" t="s">
        <v>63</v>
      </c>
      <c r="D628" t="s">
        <v>6</v>
      </c>
      <c r="E628">
        <v>363</v>
      </c>
      <c r="F628">
        <f>IF(D628&lt;&gt;D627,E628,E628+F627)</f>
        <v>5382</v>
      </c>
      <c r="G628" s="7" t="str">
        <f>IF(AND(F628 &gt;= 15000, F628 &lt; 20000), E628 * 0.05, IF(F628 &gt;= 20000, E628 * 0.1, ""))</f>
        <v/>
      </c>
    </row>
    <row r="629" spans="1:7">
      <c r="A629" s="1">
        <v>44734</v>
      </c>
      <c r="B629" t="s">
        <v>62</v>
      </c>
      <c r="C629" t="s">
        <v>63</v>
      </c>
      <c r="D629" t="s">
        <v>6</v>
      </c>
      <c r="E629">
        <v>288</v>
      </c>
      <c r="F629">
        <f>IF(D629&lt;&gt;D628,E629,E629+F628)</f>
        <v>5670</v>
      </c>
      <c r="G629" s="7" t="str">
        <f>IF(AND(F629 &gt;= 15000, F629 &lt; 20000), E629 * 0.05, IF(F629 &gt;= 20000, E629 * 0.1, ""))</f>
        <v/>
      </c>
    </row>
    <row r="630" spans="1:7">
      <c r="A630" s="1">
        <v>44736</v>
      </c>
      <c r="B630" t="s">
        <v>60</v>
      </c>
      <c r="C630" t="s">
        <v>61</v>
      </c>
      <c r="D630" t="s">
        <v>6</v>
      </c>
      <c r="E630">
        <v>337</v>
      </c>
      <c r="F630">
        <f>IF(D630&lt;&gt;D629,E630,E630+F629)</f>
        <v>6007</v>
      </c>
      <c r="G630" s="7" t="str">
        <f>IF(AND(F630 &gt;= 15000, F630 &lt; 20000), E630 * 0.05, IF(F630 &gt;= 20000, E630 * 0.1, ""))</f>
        <v/>
      </c>
    </row>
    <row r="631" spans="1:7">
      <c r="A631" s="1">
        <v>44736</v>
      </c>
      <c r="B631" t="s">
        <v>62</v>
      </c>
      <c r="C631" t="s">
        <v>63</v>
      </c>
      <c r="D631" t="s">
        <v>6</v>
      </c>
      <c r="E631">
        <v>269</v>
      </c>
      <c r="F631">
        <f>IF(D631&lt;&gt;D630,E631,E631+F630)</f>
        <v>6276</v>
      </c>
      <c r="G631" s="7" t="str">
        <f>IF(AND(F631 &gt;= 15000, F631 &lt; 20000), E631 * 0.05, IF(F631 &gt;= 20000, E631 * 0.1, ""))</f>
        <v/>
      </c>
    </row>
    <row r="632" spans="1:7">
      <c r="A632" s="1">
        <v>44740</v>
      </c>
      <c r="B632" t="s">
        <v>64</v>
      </c>
      <c r="C632" t="s">
        <v>63</v>
      </c>
      <c r="D632" t="s">
        <v>6</v>
      </c>
      <c r="E632">
        <v>439</v>
      </c>
      <c r="F632">
        <f>IF(D632&lt;&gt;D631,E632,E632+F631)</f>
        <v>6715</v>
      </c>
      <c r="G632" s="7" t="str">
        <f>IF(AND(F632 &gt;= 15000, F632 &lt; 20000), E632 * 0.05, IF(F632 &gt;= 20000, E632 * 0.1, ""))</f>
        <v/>
      </c>
    </row>
    <row r="633" spans="1:7">
      <c r="A633" s="1">
        <v>44741</v>
      </c>
      <c r="B633" t="s">
        <v>60</v>
      </c>
      <c r="C633" t="s">
        <v>61</v>
      </c>
      <c r="D633" t="s">
        <v>6</v>
      </c>
      <c r="E633">
        <v>461</v>
      </c>
      <c r="F633">
        <f>IF(D633&lt;&gt;D632,E633,E633+F632)</f>
        <v>7176</v>
      </c>
      <c r="G633" s="7" t="str">
        <f>IF(AND(F633 &gt;= 15000, F633 &lt; 20000), E633 * 0.05, IF(F633 &gt;= 20000, E633 * 0.1, ""))</f>
        <v/>
      </c>
    </row>
    <row r="634" spans="1:7">
      <c r="A634" s="1">
        <v>44742</v>
      </c>
      <c r="B634" t="s">
        <v>64</v>
      </c>
      <c r="C634" t="s">
        <v>63</v>
      </c>
      <c r="D634" t="s">
        <v>6</v>
      </c>
      <c r="E634">
        <v>314</v>
      </c>
      <c r="F634">
        <f>IF(D634&lt;&gt;D633,E634,E634+F633)</f>
        <v>7490</v>
      </c>
      <c r="G634" s="7" t="str">
        <f>IF(AND(F634 &gt;= 15000, F634 &lt; 20000), E634 * 0.05, IF(F634 &gt;= 20000, E634 * 0.1, ""))</f>
        <v/>
      </c>
    </row>
    <row r="635" spans="1:7">
      <c r="A635" s="1">
        <v>44746</v>
      </c>
      <c r="B635" t="s">
        <v>64</v>
      </c>
      <c r="C635" t="s">
        <v>63</v>
      </c>
      <c r="D635" t="s">
        <v>6</v>
      </c>
      <c r="E635">
        <v>265</v>
      </c>
      <c r="F635">
        <f>IF(D635&lt;&gt;D634,E635,E635+F634)</f>
        <v>7755</v>
      </c>
      <c r="G635" s="7" t="str">
        <f>IF(AND(F635 &gt;= 15000, F635 &lt; 20000), E635 * 0.05, IF(F635 &gt;= 20000, E635 * 0.1, ""))</f>
        <v/>
      </c>
    </row>
    <row r="636" spans="1:7">
      <c r="A636" s="1">
        <v>44747</v>
      </c>
      <c r="B636" t="s">
        <v>62</v>
      </c>
      <c r="C636" t="s">
        <v>63</v>
      </c>
      <c r="D636" t="s">
        <v>6</v>
      </c>
      <c r="E636">
        <v>179</v>
      </c>
      <c r="F636">
        <f>IF(D636&lt;&gt;D635,E636,E636+F635)</f>
        <v>7934</v>
      </c>
      <c r="G636" s="7" t="str">
        <f>IF(AND(F636 &gt;= 15000, F636 &lt; 20000), E636 * 0.05, IF(F636 &gt;= 20000, E636 * 0.1, ""))</f>
        <v/>
      </c>
    </row>
    <row r="637" spans="1:7">
      <c r="A637" s="1">
        <v>44751</v>
      </c>
      <c r="B637" t="s">
        <v>60</v>
      </c>
      <c r="C637" t="s">
        <v>61</v>
      </c>
      <c r="D637" t="s">
        <v>6</v>
      </c>
      <c r="E637">
        <v>479</v>
      </c>
      <c r="F637">
        <f>IF(D637&lt;&gt;D636,E637,E637+F636)</f>
        <v>8413</v>
      </c>
      <c r="G637" s="7" t="str">
        <f>IF(AND(F637 &gt;= 15000, F637 &lt; 20000), E637 * 0.05, IF(F637 &gt;= 20000, E637 * 0.1, ""))</f>
        <v/>
      </c>
    </row>
    <row r="638" spans="1:7">
      <c r="A638" s="1">
        <v>44764</v>
      </c>
      <c r="B638" t="s">
        <v>60</v>
      </c>
      <c r="C638" t="s">
        <v>61</v>
      </c>
      <c r="D638" t="s">
        <v>6</v>
      </c>
      <c r="E638">
        <v>392</v>
      </c>
      <c r="F638">
        <f>IF(D638&lt;&gt;D637,E638,E638+F637)</f>
        <v>8805</v>
      </c>
      <c r="G638" s="7" t="str">
        <f>IF(AND(F638 &gt;= 15000, F638 &lt; 20000), E638 * 0.05, IF(F638 &gt;= 20000, E638 * 0.1, ""))</f>
        <v/>
      </c>
    </row>
    <row r="639" spans="1:7">
      <c r="A639" s="1">
        <v>44767</v>
      </c>
      <c r="B639" t="s">
        <v>64</v>
      </c>
      <c r="C639" t="s">
        <v>63</v>
      </c>
      <c r="D639" t="s">
        <v>6</v>
      </c>
      <c r="E639">
        <v>112</v>
      </c>
      <c r="F639">
        <f>IF(D639&lt;&gt;D638,E639,E639+F638)</f>
        <v>8917</v>
      </c>
      <c r="G639" s="7" t="str">
        <f>IF(AND(F639 &gt;= 15000, F639 &lt; 20000), E639 * 0.05, IF(F639 &gt;= 20000, E639 * 0.1, ""))</f>
        <v/>
      </c>
    </row>
    <row r="640" spans="1:7">
      <c r="A640" s="1">
        <v>44774</v>
      </c>
      <c r="B640" t="s">
        <v>60</v>
      </c>
      <c r="C640" t="s">
        <v>61</v>
      </c>
      <c r="D640" t="s">
        <v>6</v>
      </c>
      <c r="E640">
        <v>429</v>
      </c>
      <c r="F640">
        <f>IF(D640&lt;&gt;D639,E640,E640+F639)</f>
        <v>9346</v>
      </c>
      <c r="G640" s="7" t="str">
        <f>IF(AND(F640 &gt;= 15000, F640 &lt; 20000), E640 * 0.05, IF(F640 &gt;= 20000, E640 * 0.1, ""))</f>
        <v/>
      </c>
    </row>
    <row r="641" spans="1:7">
      <c r="A641" s="1">
        <v>44775</v>
      </c>
      <c r="B641" t="s">
        <v>64</v>
      </c>
      <c r="C641" t="s">
        <v>63</v>
      </c>
      <c r="D641" t="s">
        <v>6</v>
      </c>
      <c r="E641">
        <v>39</v>
      </c>
      <c r="F641">
        <f>IF(D641&lt;&gt;D640,E641,E641+F640)</f>
        <v>9385</v>
      </c>
      <c r="G641" s="7" t="str">
        <f>IF(AND(F641 &gt;= 15000, F641 &lt; 20000), E641 * 0.05, IF(F641 &gt;= 20000, E641 * 0.1, ""))</f>
        <v/>
      </c>
    </row>
    <row r="642" spans="1:7">
      <c r="A642" s="1">
        <v>44806</v>
      </c>
      <c r="B642" t="s">
        <v>65</v>
      </c>
      <c r="C642" t="s">
        <v>61</v>
      </c>
      <c r="D642" t="s">
        <v>6</v>
      </c>
      <c r="E642">
        <v>93</v>
      </c>
      <c r="F642">
        <f>IF(D642&lt;&gt;D641,E642,E642+F641)</f>
        <v>9478</v>
      </c>
      <c r="G642" s="7" t="str">
        <f>IF(AND(F642 &gt;= 15000, F642 &lt; 20000), E642 * 0.05, IF(F642 &gt;= 20000, E642 * 0.1, ""))</f>
        <v/>
      </c>
    </row>
    <row r="643" spans="1:7">
      <c r="A643" s="1">
        <v>44809</v>
      </c>
      <c r="B643" t="s">
        <v>60</v>
      </c>
      <c r="C643" t="s">
        <v>61</v>
      </c>
      <c r="D643" t="s">
        <v>6</v>
      </c>
      <c r="E643">
        <v>207</v>
      </c>
      <c r="F643">
        <f>IF(D643&lt;&gt;D642,E643,E643+F642)</f>
        <v>9685</v>
      </c>
      <c r="G643" s="7" t="str">
        <f>IF(AND(F643 &gt;= 15000, F643 &lt; 20000), E643 * 0.05, IF(F643 &gt;= 20000, E643 * 0.1, ""))</f>
        <v/>
      </c>
    </row>
    <row r="644" spans="1:7">
      <c r="A644" s="1">
        <v>44813</v>
      </c>
      <c r="B644" t="s">
        <v>67</v>
      </c>
      <c r="C644" t="s">
        <v>61</v>
      </c>
      <c r="D644" t="s">
        <v>6</v>
      </c>
      <c r="E644">
        <v>380</v>
      </c>
      <c r="F644">
        <f>IF(D644&lt;&gt;D643,E644,E644+F643)</f>
        <v>10065</v>
      </c>
      <c r="G644" s="7" t="str">
        <f>IF(AND(F644 &gt;= 15000, F644 &lt; 20000), E644 * 0.05, IF(F644 &gt;= 20000, E644 * 0.1, ""))</f>
        <v/>
      </c>
    </row>
    <row r="645" spans="1:7">
      <c r="A645" s="1">
        <v>44823</v>
      </c>
      <c r="B645" t="s">
        <v>60</v>
      </c>
      <c r="C645" t="s">
        <v>61</v>
      </c>
      <c r="D645" t="s">
        <v>6</v>
      </c>
      <c r="E645">
        <v>432</v>
      </c>
      <c r="F645">
        <f>IF(D645&lt;&gt;D644,E645,E645+F644)</f>
        <v>10497</v>
      </c>
      <c r="G645" s="7" t="str">
        <f>IF(AND(F645 &gt;= 15000, F645 &lt; 20000), E645 * 0.05, IF(F645 &gt;= 20000, E645 * 0.1, ""))</f>
        <v/>
      </c>
    </row>
    <row r="646" spans="1:7">
      <c r="A646" s="1">
        <v>44825</v>
      </c>
      <c r="B646" t="s">
        <v>67</v>
      </c>
      <c r="C646" t="s">
        <v>61</v>
      </c>
      <c r="D646" t="s">
        <v>6</v>
      </c>
      <c r="E646">
        <v>136</v>
      </c>
      <c r="F646">
        <f>IF(D646&lt;&gt;D645,E646,E646+F645)</f>
        <v>10633</v>
      </c>
      <c r="G646" s="7" t="str">
        <f>IF(AND(F646 &gt;= 15000, F646 &lt; 20000), E646 * 0.05, IF(F646 &gt;= 20000, E646 * 0.1, ""))</f>
        <v/>
      </c>
    </row>
    <row r="647" spans="1:7">
      <c r="A647" s="1">
        <v>44834</v>
      </c>
      <c r="B647" t="s">
        <v>65</v>
      </c>
      <c r="C647" t="s">
        <v>61</v>
      </c>
      <c r="D647" t="s">
        <v>6</v>
      </c>
      <c r="E647">
        <v>333</v>
      </c>
      <c r="F647">
        <f>IF(D647&lt;&gt;D646,E647,E647+F646)</f>
        <v>10966</v>
      </c>
      <c r="G647" s="7" t="str">
        <f>IF(AND(F647 &gt;= 15000, F647 &lt; 20000), E647 * 0.05, IF(F647 &gt;= 20000, E647 * 0.1, ""))</f>
        <v/>
      </c>
    </row>
    <row r="648" spans="1:7">
      <c r="A648" s="1">
        <v>44837</v>
      </c>
      <c r="B648" t="s">
        <v>66</v>
      </c>
      <c r="C648" t="s">
        <v>61</v>
      </c>
      <c r="D648" t="s">
        <v>6</v>
      </c>
      <c r="E648">
        <v>238</v>
      </c>
      <c r="F648">
        <f>IF(D648&lt;&gt;D647,E648,E648+F647)</f>
        <v>11204</v>
      </c>
      <c r="G648" s="7" t="str">
        <f>IF(AND(F648 &gt;= 15000, F648 &lt; 20000), E648 * 0.05, IF(F648 &gt;= 20000, E648 * 0.1, ""))</f>
        <v/>
      </c>
    </row>
    <row r="649" spans="1:7">
      <c r="A649" s="1">
        <v>44846</v>
      </c>
      <c r="B649" t="s">
        <v>60</v>
      </c>
      <c r="C649" t="s">
        <v>61</v>
      </c>
      <c r="D649" t="s">
        <v>6</v>
      </c>
      <c r="E649">
        <v>475</v>
      </c>
      <c r="F649">
        <f>IF(D649&lt;&gt;D648,E649,E649+F648)</f>
        <v>11679</v>
      </c>
      <c r="G649" s="7" t="str">
        <f>IF(AND(F649 &gt;= 15000, F649 &lt; 20000), E649 * 0.05, IF(F649 &gt;= 20000, E649 * 0.1, ""))</f>
        <v/>
      </c>
    </row>
    <row r="650" spans="1:7">
      <c r="A650" s="1">
        <v>44848</v>
      </c>
      <c r="B650" t="s">
        <v>66</v>
      </c>
      <c r="C650" t="s">
        <v>61</v>
      </c>
      <c r="D650" t="s">
        <v>6</v>
      </c>
      <c r="E650">
        <v>232</v>
      </c>
      <c r="F650">
        <f>IF(D650&lt;&gt;D649,E650,E650+F649)</f>
        <v>11911</v>
      </c>
      <c r="G650" s="7" t="str">
        <f>IF(AND(F650 &gt;= 15000, F650 &lt; 20000), E650 * 0.05, IF(F650 &gt;= 20000, E650 * 0.1, ""))</f>
        <v/>
      </c>
    </row>
    <row r="651" spans="1:7">
      <c r="A651" s="1">
        <v>44852</v>
      </c>
      <c r="B651" t="s">
        <v>66</v>
      </c>
      <c r="C651" t="s">
        <v>61</v>
      </c>
      <c r="D651" t="s">
        <v>6</v>
      </c>
      <c r="E651">
        <v>15</v>
      </c>
      <c r="F651">
        <f>IF(D651&lt;&gt;D650,E651,E651+F650)</f>
        <v>11926</v>
      </c>
      <c r="G651" s="7" t="str">
        <f>IF(AND(F651 &gt;= 15000, F651 &lt; 20000), E651 * 0.05, IF(F651 &gt;= 20000, E651 * 0.1, ""))</f>
        <v/>
      </c>
    </row>
    <row r="652" spans="1:7">
      <c r="A652" s="1">
        <v>44862</v>
      </c>
      <c r="B652" t="s">
        <v>68</v>
      </c>
      <c r="C652" t="s">
        <v>61</v>
      </c>
      <c r="D652" t="s">
        <v>6</v>
      </c>
      <c r="E652">
        <v>102</v>
      </c>
      <c r="F652">
        <f>IF(D652&lt;&gt;D651,E652,E652+F651)</f>
        <v>12028</v>
      </c>
      <c r="G652" s="7" t="str">
        <f>IF(AND(F652 &gt;= 15000, F652 &lt; 20000), E652 * 0.05, IF(F652 &gt;= 20000, E652 * 0.1, ""))</f>
        <v/>
      </c>
    </row>
    <row r="653" spans="1:7">
      <c r="A653" s="1">
        <v>44863</v>
      </c>
      <c r="B653" t="s">
        <v>60</v>
      </c>
      <c r="C653" t="s">
        <v>61</v>
      </c>
      <c r="D653" t="s">
        <v>6</v>
      </c>
      <c r="E653">
        <v>133</v>
      </c>
      <c r="F653">
        <f>IF(D653&lt;&gt;D652,E653,E653+F652)</f>
        <v>12161</v>
      </c>
      <c r="G653" s="7" t="str">
        <f>IF(AND(F653 &gt;= 15000, F653 &lt; 20000), E653 * 0.05, IF(F653 &gt;= 20000, E653 * 0.1, ""))</f>
        <v/>
      </c>
    </row>
    <row r="654" spans="1:7">
      <c r="A654" s="1">
        <v>44870</v>
      </c>
      <c r="B654" t="s">
        <v>65</v>
      </c>
      <c r="C654" t="s">
        <v>61</v>
      </c>
      <c r="D654" t="s">
        <v>6</v>
      </c>
      <c r="E654">
        <v>459</v>
      </c>
      <c r="F654">
        <f>IF(D654&lt;&gt;D653,E654,E654+F653)</f>
        <v>12620</v>
      </c>
      <c r="G654" s="7" t="str">
        <f>IF(AND(F654 &gt;= 15000, F654 &lt; 20000), E654 * 0.05, IF(F654 &gt;= 20000, E654 * 0.1, ""))</f>
        <v/>
      </c>
    </row>
    <row r="655" spans="1:7">
      <c r="A655" s="1">
        <v>44870</v>
      </c>
      <c r="B655" t="s">
        <v>67</v>
      </c>
      <c r="C655" t="s">
        <v>61</v>
      </c>
      <c r="D655" t="s">
        <v>6</v>
      </c>
      <c r="E655">
        <v>297</v>
      </c>
      <c r="F655">
        <f>IF(D655&lt;&gt;D654,E655,E655+F654)</f>
        <v>12917</v>
      </c>
      <c r="G655" s="7" t="str">
        <f>IF(AND(F655 &gt;= 15000, F655 &lt; 20000), E655 * 0.05, IF(F655 &gt;= 20000, E655 * 0.1, ""))</f>
        <v/>
      </c>
    </row>
    <row r="656" spans="1:7">
      <c r="A656" s="1">
        <v>44883</v>
      </c>
      <c r="B656" t="s">
        <v>65</v>
      </c>
      <c r="C656" t="s">
        <v>61</v>
      </c>
      <c r="D656" t="s">
        <v>6</v>
      </c>
      <c r="E656">
        <v>72</v>
      </c>
      <c r="F656">
        <f>IF(D656&lt;&gt;D655,E656,E656+F655)</f>
        <v>12989</v>
      </c>
      <c r="G656" s="7" t="str">
        <f>IF(AND(F656 &gt;= 15000, F656 &lt; 20000), E656 * 0.05, IF(F656 &gt;= 20000, E656 * 0.1, ""))</f>
        <v/>
      </c>
    </row>
    <row r="657" spans="1:7">
      <c r="A657" s="1">
        <v>44891</v>
      </c>
      <c r="B657" t="s">
        <v>66</v>
      </c>
      <c r="C657" t="s">
        <v>61</v>
      </c>
      <c r="D657" t="s">
        <v>6</v>
      </c>
      <c r="E657">
        <v>85</v>
      </c>
      <c r="F657">
        <f>IF(D657&lt;&gt;D656,E657,E657+F656)</f>
        <v>13074</v>
      </c>
      <c r="G657" s="7" t="str">
        <f>IF(AND(F657 &gt;= 15000, F657 &lt; 20000), E657 * 0.05, IF(F657 &gt;= 20000, E657 * 0.1, ""))</f>
        <v/>
      </c>
    </row>
    <row r="658" spans="1:7">
      <c r="A658" s="1">
        <v>44896</v>
      </c>
      <c r="B658" t="s">
        <v>15</v>
      </c>
      <c r="C658" t="s">
        <v>1</v>
      </c>
      <c r="D658" t="s">
        <v>6</v>
      </c>
      <c r="E658">
        <v>397</v>
      </c>
      <c r="F658">
        <f>IF(D658&lt;&gt;D657,E658,E658+F657)</f>
        <v>13471</v>
      </c>
      <c r="G658" s="7" t="str">
        <f>IF(AND(F658 &gt;= 15000, F658 &lt; 20000), E658 * 0.05, IF(F658 &gt;= 20000, E658 * 0.1, ""))</f>
        <v/>
      </c>
    </row>
    <row r="659" spans="1:7">
      <c r="A659" s="1">
        <v>44897</v>
      </c>
      <c r="B659" t="s">
        <v>17</v>
      </c>
      <c r="C659" t="s">
        <v>1</v>
      </c>
      <c r="D659" t="s">
        <v>6</v>
      </c>
      <c r="E659">
        <v>207</v>
      </c>
      <c r="F659">
        <f>IF(D659&lt;&gt;D658,E659,E659+F658)</f>
        <v>13678</v>
      </c>
      <c r="G659" s="7" t="str">
        <f>IF(AND(F659 &gt;= 15000, F659 &lt; 20000), E659 * 0.05, IF(F659 &gt;= 20000, E659 * 0.1, ""))</f>
        <v/>
      </c>
    </row>
    <row r="660" spans="1:7">
      <c r="A660" s="1">
        <v>44902</v>
      </c>
      <c r="B660" t="s">
        <v>0</v>
      </c>
      <c r="C660" t="s">
        <v>1</v>
      </c>
      <c r="D660" t="s">
        <v>6</v>
      </c>
      <c r="E660">
        <v>501</v>
      </c>
      <c r="F660">
        <f>IF(D660&lt;&gt;D659,E660,E660+F659)</f>
        <v>14179</v>
      </c>
      <c r="G660" s="7" t="str">
        <f>IF(AND(F660 &gt;= 15000, F660 &lt; 20000), E660 * 0.05, IF(F660 &gt;= 20000, E660 * 0.1, ""))</f>
        <v/>
      </c>
    </row>
    <row r="661" spans="1:7">
      <c r="A661" s="1">
        <v>44921</v>
      </c>
      <c r="B661" t="s">
        <v>4</v>
      </c>
      <c r="C661" t="s">
        <v>1</v>
      </c>
      <c r="D661" t="s">
        <v>6</v>
      </c>
      <c r="E661">
        <v>219</v>
      </c>
      <c r="F661">
        <f>IF(D661&lt;&gt;D660,E661,E661+F660)</f>
        <v>14398</v>
      </c>
      <c r="G661" s="7" t="str">
        <f>IF(AND(F661 &gt;= 15000, F661 &lt; 20000), E661 * 0.05, IF(F661 &gt;= 20000, E661 * 0.1, ""))</f>
        <v/>
      </c>
    </row>
    <row r="662" spans="1:7">
      <c r="A662" s="1">
        <v>44926</v>
      </c>
      <c r="B662" t="s">
        <v>13</v>
      </c>
      <c r="C662" t="s">
        <v>1</v>
      </c>
      <c r="D662" t="s">
        <v>6</v>
      </c>
      <c r="E662">
        <v>629</v>
      </c>
      <c r="F662">
        <f>IF(D662&lt;&gt;D661,E662,E662+F661)</f>
        <v>15027</v>
      </c>
      <c r="G662" s="7">
        <f>IF(AND(F662 &gt;= 15000, F662 &lt; 20000), E662 * 0.05, IF(F662 &gt;= 20000, E662 * 0.1, ""))</f>
        <v>31.450000000000003</v>
      </c>
    </row>
    <row r="663" spans="1:7">
      <c r="A663" s="1">
        <v>44575</v>
      </c>
      <c r="B663" t="s">
        <v>4</v>
      </c>
      <c r="C663" t="s">
        <v>1</v>
      </c>
      <c r="D663" t="s">
        <v>54</v>
      </c>
      <c r="E663">
        <v>463</v>
      </c>
      <c r="F663">
        <f>IF(D663&lt;&gt;D662,E663,E663+F662)</f>
        <v>463</v>
      </c>
      <c r="G663" s="7" t="str">
        <f>IF(AND(F663 &gt;= 15000, F663 &lt; 20000), E663 * 0.05, IF(F663 &gt;= 20000, E663 * 0.1, ""))</f>
        <v/>
      </c>
    </row>
    <row r="664" spans="1:7">
      <c r="A664" s="1">
        <v>44581</v>
      </c>
      <c r="B664" t="s">
        <v>15</v>
      </c>
      <c r="C664" t="s">
        <v>1</v>
      </c>
      <c r="D664" t="s">
        <v>54</v>
      </c>
      <c r="E664">
        <v>478</v>
      </c>
      <c r="F664">
        <f>IF(D664&lt;&gt;D663,E664,E664+F663)</f>
        <v>941</v>
      </c>
      <c r="G664" s="7" t="str">
        <f>IF(AND(F664 &gt;= 15000, F664 &lt; 20000), E664 * 0.05, IF(F664 &gt;= 20000, E664 * 0.1, ""))</f>
        <v/>
      </c>
    </row>
    <row r="665" spans="1:7">
      <c r="A665" s="1">
        <v>44582</v>
      </c>
      <c r="B665" t="s">
        <v>0</v>
      </c>
      <c r="C665" t="s">
        <v>1</v>
      </c>
      <c r="D665" t="s">
        <v>54</v>
      </c>
      <c r="E665">
        <v>361</v>
      </c>
      <c r="F665">
        <f>IF(D665&lt;&gt;D664,E665,E665+F664)</f>
        <v>1302</v>
      </c>
      <c r="G665" s="7" t="str">
        <f>IF(AND(F665 &gt;= 15000, F665 &lt; 20000), E665 * 0.05, IF(F665 &gt;= 20000, E665 * 0.1, ""))</f>
        <v/>
      </c>
    </row>
    <row r="666" spans="1:7">
      <c r="A666" s="1">
        <v>44585</v>
      </c>
      <c r="B666" t="s">
        <v>4</v>
      </c>
      <c r="C666" t="s">
        <v>1</v>
      </c>
      <c r="D666" t="s">
        <v>54</v>
      </c>
      <c r="E666">
        <v>424</v>
      </c>
      <c r="F666">
        <f>IF(D666&lt;&gt;D665,E666,E666+F665)</f>
        <v>1726</v>
      </c>
      <c r="G666" s="7" t="str">
        <f>IF(AND(F666 &gt;= 15000, F666 &lt; 20000), E666 * 0.05, IF(F666 &gt;= 20000, E666 * 0.1, ""))</f>
        <v/>
      </c>
    </row>
    <row r="667" spans="1:7">
      <c r="A667" s="1">
        <v>44585</v>
      </c>
      <c r="B667" t="s">
        <v>0</v>
      </c>
      <c r="C667" t="s">
        <v>1</v>
      </c>
      <c r="D667" t="s">
        <v>54</v>
      </c>
      <c r="E667">
        <v>621</v>
      </c>
      <c r="F667">
        <f>IF(D667&lt;&gt;D666,E667,E667+F666)</f>
        <v>2347</v>
      </c>
      <c r="G667" s="7" t="str">
        <f>IF(AND(F667 &gt;= 15000, F667 &lt; 20000), E667 * 0.05, IF(F667 &gt;= 20000, E667 * 0.1, ""))</f>
        <v/>
      </c>
    </row>
    <row r="668" spans="1:7">
      <c r="A668" s="1">
        <v>44592</v>
      </c>
      <c r="B668" t="s">
        <v>15</v>
      </c>
      <c r="C668" t="s">
        <v>1</v>
      </c>
      <c r="D668" t="s">
        <v>54</v>
      </c>
      <c r="E668">
        <v>272</v>
      </c>
      <c r="F668">
        <f>IF(D668&lt;&gt;D667,E668,E668+F667)</f>
        <v>2619</v>
      </c>
      <c r="G668" s="7" t="str">
        <f>IF(AND(F668 &gt;= 15000, F668 &lt; 20000), E668 * 0.05, IF(F668 &gt;= 20000, E668 * 0.1, ""))</f>
        <v/>
      </c>
    </row>
    <row r="669" spans="1:7">
      <c r="A669" s="1">
        <v>44592</v>
      </c>
      <c r="B669" t="s">
        <v>22</v>
      </c>
      <c r="C669" t="s">
        <v>1</v>
      </c>
      <c r="D669" t="s">
        <v>54</v>
      </c>
      <c r="E669">
        <v>283</v>
      </c>
      <c r="F669">
        <f>IF(D669&lt;&gt;D668,E669,E669+F668)</f>
        <v>2902</v>
      </c>
      <c r="G669" s="7" t="str">
        <f>IF(AND(F669 &gt;= 15000, F669 &lt; 20000), E669 * 0.05, IF(F669 &gt;= 20000, E669 * 0.1, ""))</f>
        <v/>
      </c>
    </row>
    <row r="670" spans="1:7">
      <c r="A670" s="1">
        <v>44606</v>
      </c>
      <c r="B670" t="s">
        <v>15</v>
      </c>
      <c r="C670" t="s">
        <v>1</v>
      </c>
      <c r="D670" t="s">
        <v>54</v>
      </c>
      <c r="E670">
        <v>150</v>
      </c>
      <c r="F670">
        <f>IF(D670&lt;&gt;D669,E670,E670+F669)</f>
        <v>3052</v>
      </c>
      <c r="G670" s="7" t="str">
        <f>IF(AND(F670 &gt;= 15000, F670 &lt; 20000), E670 * 0.05, IF(F670 &gt;= 20000, E670 * 0.1, ""))</f>
        <v/>
      </c>
    </row>
    <row r="671" spans="1:7">
      <c r="A671" s="1">
        <v>44613</v>
      </c>
      <c r="B671" t="s">
        <v>22</v>
      </c>
      <c r="C671" t="s">
        <v>1</v>
      </c>
      <c r="D671" t="s">
        <v>54</v>
      </c>
      <c r="E671">
        <v>430</v>
      </c>
      <c r="F671">
        <f>IF(D671&lt;&gt;D670,E671,E671+F670)</f>
        <v>3482</v>
      </c>
      <c r="G671" s="7" t="str">
        <f>IF(AND(F671 &gt;= 15000, F671 &lt; 20000), E671 * 0.05, IF(F671 &gt;= 20000, E671 * 0.1, ""))</f>
        <v/>
      </c>
    </row>
    <row r="672" spans="1:7">
      <c r="A672" s="1">
        <v>44618</v>
      </c>
      <c r="B672" t="s">
        <v>17</v>
      </c>
      <c r="C672" t="s">
        <v>1</v>
      </c>
      <c r="D672" t="s">
        <v>54</v>
      </c>
      <c r="E672">
        <v>491</v>
      </c>
      <c r="F672">
        <f>IF(D672&lt;&gt;D671,E672,E672+F671)</f>
        <v>3973</v>
      </c>
      <c r="G672" s="7" t="str">
        <f>IF(AND(F672 &gt;= 15000, F672 &lt; 20000), E672 * 0.05, IF(F672 &gt;= 20000, E672 * 0.1, ""))</f>
        <v/>
      </c>
    </row>
    <row r="673" spans="1:7">
      <c r="A673" s="1">
        <v>44649</v>
      </c>
      <c r="B673" t="s">
        <v>4</v>
      </c>
      <c r="C673" t="s">
        <v>1</v>
      </c>
      <c r="D673" t="s">
        <v>54</v>
      </c>
      <c r="E673">
        <v>505</v>
      </c>
      <c r="F673">
        <f>IF(D673&lt;&gt;D672,E673,E673+F672)</f>
        <v>4478</v>
      </c>
      <c r="G673" s="7" t="str">
        <f>IF(AND(F673 &gt;= 15000, F673 &lt; 20000), E673 * 0.05, IF(F673 &gt;= 20000, E673 * 0.1, ""))</f>
        <v/>
      </c>
    </row>
    <row r="674" spans="1:7">
      <c r="A674" s="1">
        <v>44657</v>
      </c>
      <c r="B674" t="s">
        <v>8</v>
      </c>
      <c r="C674" t="s">
        <v>1</v>
      </c>
      <c r="D674" t="s">
        <v>54</v>
      </c>
      <c r="E674">
        <v>383</v>
      </c>
      <c r="F674">
        <f>IF(D674&lt;&gt;D673,E674,E674+F673)</f>
        <v>4861</v>
      </c>
      <c r="G674" s="7" t="str">
        <f>IF(AND(F674 &gt;= 15000, F674 &lt; 20000), E674 * 0.05, IF(F674 &gt;= 20000, E674 * 0.1, ""))</f>
        <v/>
      </c>
    </row>
    <row r="675" spans="1:7">
      <c r="A675" s="1">
        <v>44670</v>
      </c>
      <c r="B675" t="s">
        <v>4</v>
      </c>
      <c r="C675" t="s">
        <v>1</v>
      </c>
      <c r="D675" t="s">
        <v>54</v>
      </c>
      <c r="E675">
        <v>469</v>
      </c>
      <c r="F675">
        <f>IF(D675&lt;&gt;D674,E675,E675+F674)</f>
        <v>5330</v>
      </c>
      <c r="G675" s="7" t="str">
        <f>IF(AND(F675 &gt;= 15000, F675 &lt; 20000), E675 * 0.05, IF(F675 &gt;= 20000, E675 * 0.1, ""))</f>
        <v/>
      </c>
    </row>
    <row r="676" spans="1:7">
      <c r="A676" s="1">
        <v>44670</v>
      </c>
      <c r="B676" t="s">
        <v>8</v>
      </c>
      <c r="C676" t="s">
        <v>1</v>
      </c>
      <c r="D676" t="s">
        <v>54</v>
      </c>
      <c r="E676">
        <v>89</v>
      </c>
      <c r="F676">
        <f>IF(D676&lt;&gt;D675,E676,E676+F675)</f>
        <v>5419</v>
      </c>
      <c r="G676" s="7" t="str">
        <f>IF(AND(F676 &gt;= 15000, F676 &lt; 20000), E676 * 0.05, IF(F676 &gt;= 20000, E676 * 0.1, ""))</f>
        <v/>
      </c>
    </row>
    <row r="677" spans="1:7">
      <c r="A677" s="1">
        <v>44671</v>
      </c>
      <c r="B677" t="s">
        <v>11</v>
      </c>
      <c r="C677" t="s">
        <v>1</v>
      </c>
      <c r="D677" t="s">
        <v>54</v>
      </c>
      <c r="E677">
        <v>349</v>
      </c>
      <c r="F677">
        <f>IF(D677&lt;&gt;D676,E677,E677+F676)</f>
        <v>5768</v>
      </c>
      <c r="G677" s="7" t="str">
        <f>IF(AND(F677 &gt;= 15000, F677 &lt; 20000), E677 * 0.05, IF(F677 &gt;= 20000, E677 * 0.1, ""))</f>
        <v/>
      </c>
    </row>
    <row r="678" spans="1:7">
      <c r="A678" s="1">
        <v>44673</v>
      </c>
      <c r="B678" t="s">
        <v>0</v>
      </c>
      <c r="C678" t="s">
        <v>1</v>
      </c>
      <c r="D678" t="s">
        <v>54</v>
      </c>
      <c r="E678">
        <v>266</v>
      </c>
      <c r="F678">
        <f>IF(D678&lt;&gt;D677,E678,E678+F677)</f>
        <v>6034</v>
      </c>
      <c r="G678" s="7" t="str">
        <f>IF(AND(F678 &gt;= 15000, F678 &lt; 20000), E678 * 0.05, IF(F678 &gt;= 20000, E678 * 0.1, ""))</f>
        <v/>
      </c>
    </row>
    <row r="679" spans="1:7">
      <c r="A679" s="1">
        <v>44678</v>
      </c>
      <c r="B679" t="s">
        <v>0</v>
      </c>
      <c r="C679" t="s">
        <v>1</v>
      </c>
      <c r="D679" t="s">
        <v>54</v>
      </c>
      <c r="E679">
        <v>467</v>
      </c>
      <c r="F679">
        <f>IF(D679&lt;&gt;D678,E679,E679+F678)</f>
        <v>6501</v>
      </c>
      <c r="G679" s="7" t="str">
        <f>IF(AND(F679 &gt;= 15000, F679 &lt; 20000), E679 * 0.05, IF(F679 &gt;= 20000, E679 * 0.1, ""))</f>
        <v/>
      </c>
    </row>
    <row r="680" spans="1:7">
      <c r="A680" s="1">
        <v>44686</v>
      </c>
      <c r="B680" t="s">
        <v>13</v>
      </c>
      <c r="C680" t="s">
        <v>1</v>
      </c>
      <c r="D680" t="s">
        <v>54</v>
      </c>
      <c r="E680">
        <v>548</v>
      </c>
      <c r="F680">
        <f>IF(D680&lt;&gt;D679,E680,E680+F679)</f>
        <v>7049</v>
      </c>
      <c r="G680" s="7" t="str">
        <f>IF(AND(F680 &gt;= 15000, F680 &lt; 20000), E680 * 0.05, IF(F680 &gt;= 20000, E680 * 0.1, ""))</f>
        <v/>
      </c>
    </row>
    <row r="681" spans="1:7">
      <c r="A681" s="1">
        <v>44688</v>
      </c>
      <c r="B681" t="s">
        <v>8</v>
      </c>
      <c r="C681" t="s">
        <v>1</v>
      </c>
      <c r="D681" t="s">
        <v>54</v>
      </c>
      <c r="E681">
        <v>120</v>
      </c>
      <c r="F681">
        <f>IF(D681&lt;&gt;D680,E681,E681+F680)</f>
        <v>7169</v>
      </c>
      <c r="G681" s="7" t="str">
        <f>IF(AND(F681 &gt;= 15000, F681 &lt; 20000), E681 * 0.05, IF(F681 &gt;= 20000, E681 * 0.1, ""))</f>
        <v/>
      </c>
    </row>
    <row r="682" spans="1:7">
      <c r="A682" s="1">
        <v>44704</v>
      </c>
      <c r="B682" t="s">
        <v>11</v>
      </c>
      <c r="C682" t="s">
        <v>1</v>
      </c>
      <c r="D682" t="s">
        <v>54</v>
      </c>
      <c r="E682">
        <v>135</v>
      </c>
      <c r="F682">
        <f>IF(D682&lt;&gt;D681,E682,E682+F681)</f>
        <v>7304</v>
      </c>
      <c r="G682" s="7" t="str">
        <f>IF(AND(F682 &gt;= 15000, F682 &lt; 20000), E682 * 0.05, IF(F682 &gt;= 20000, E682 * 0.1, ""))</f>
        <v/>
      </c>
    </row>
    <row r="683" spans="1:7">
      <c r="A683" s="1">
        <v>44719</v>
      </c>
      <c r="B683" t="s">
        <v>60</v>
      </c>
      <c r="C683" t="s">
        <v>61</v>
      </c>
      <c r="D683" t="s">
        <v>54</v>
      </c>
      <c r="E683">
        <v>466</v>
      </c>
      <c r="F683">
        <f>IF(D683&lt;&gt;D682,E683,E683+F682)</f>
        <v>7770</v>
      </c>
      <c r="G683" s="7" t="str">
        <f>IF(AND(F683 &gt;= 15000, F683 &lt; 20000), E683 * 0.05, IF(F683 &gt;= 20000, E683 * 0.1, ""))</f>
        <v/>
      </c>
    </row>
    <row r="684" spans="1:7">
      <c r="A684" s="1">
        <v>44743</v>
      </c>
      <c r="B684" t="s">
        <v>62</v>
      </c>
      <c r="C684" t="s">
        <v>63</v>
      </c>
      <c r="D684" t="s">
        <v>54</v>
      </c>
      <c r="E684">
        <v>412</v>
      </c>
      <c r="F684">
        <f>IF(D684&lt;&gt;D683,E684,E684+F683)</f>
        <v>8182</v>
      </c>
      <c r="G684" s="7" t="str">
        <f>IF(AND(F684 &gt;= 15000, F684 &lt; 20000), E684 * 0.05, IF(F684 &gt;= 20000, E684 * 0.1, ""))</f>
        <v/>
      </c>
    </row>
    <row r="685" spans="1:7">
      <c r="A685" s="1">
        <v>44746</v>
      </c>
      <c r="B685" t="s">
        <v>60</v>
      </c>
      <c r="C685" t="s">
        <v>61</v>
      </c>
      <c r="D685" t="s">
        <v>54</v>
      </c>
      <c r="E685">
        <v>124</v>
      </c>
      <c r="F685">
        <f>IF(D685&lt;&gt;D684,E685,E685+F684)</f>
        <v>8306</v>
      </c>
      <c r="G685" s="7" t="str">
        <f>IF(AND(F685 &gt;= 15000, F685 &lt; 20000), E685 * 0.05, IF(F685 &gt;= 20000, E685 * 0.1, ""))</f>
        <v/>
      </c>
    </row>
    <row r="686" spans="1:7">
      <c r="A686" s="1">
        <v>44746</v>
      </c>
      <c r="B686" t="s">
        <v>62</v>
      </c>
      <c r="C686" t="s">
        <v>63</v>
      </c>
      <c r="D686" t="s">
        <v>54</v>
      </c>
      <c r="E686">
        <v>407</v>
      </c>
      <c r="F686">
        <f>IF(D686&lt;&gt;D685,E686,E686+F685)</f>
        <v>8713</v>
      </c>
      <c r="G686" s="7" t="str">
        <f>IF(AND(F686 &gt;= 15000, F686 &lt; 20000), E686 * 0.05, IF(F686 &gt;= 20000, E686 * 0.1, ""))</f>
        <v/>
      </c>
    </row>
    <row r="687" spans="1:7">
      <c r="A687" s="1">
        <v>44753</v>
      </c>
      <c r="B687" t="s">
        <v>62</v>
      </c>
      <c r="C687" t="s">
        <v>63</v>
      </c>
      <c r="D687" t="s">
        <v>54</v>
      </c>
      <c r="E687">
        <v>155</v>
      </c>
      <c r="F687">
        <f>IF(D687&lt;&gt;D686,E687,E687+F686)</f>
        <v>8868</v>
      </c>
      <c r="G687" s="7" t="str">
        <f>IF(AND(F687 &gt;= 15000, F687 &lt; 20000), E687 * 0.05, IF(F687 &gt;= 20000, E687 * 0.1, ""))</f>
        <v/>
      </c>
    </row>
    <row r="688" spans="1:7">
      <c r="A688" s="1">
        <v>44757</v>
      </c>
      <c r="B688" t="s">
        <v>64</v>
      </c>
      <c r="C688" t="s">
        <v>63</v>
      </c>
      <c r="D688" t="s">
        <v>54</v>
      </c>
      <c r="E688">
        <v>414</v>
      </c>
      <c r="F688">
        <f>IF(D688&lt;&gt;D687,E688,E688+F687)</f>
        <v>9282</v>
      </c>
      <c r="G688" s="7" t="str">
        <f>IF(AND(F688 &gt;= 15000, F688 &lt; 20000), E688 * 0.05, IF(F688 &gt;= 20000, E688 * 0.1, ""))</f>
        <v/>
      </c>
    </row>
    <row r="689" spans="1:7">
      <c r="A689" s="1">
        <v>44765</v>
      </c>
      <c r="B689" t="s">
        <v>64</v>
      </c>
      <c r="C689" t="s">
        <v>63</v>
      </c>
      <c r="D689" t="s">
        <v>54</v>
      </c>
      <c r="E689">
        <v>126</v>
      </c>
      <c r="F689">
        <f>IF(D689&lt;&gt;D688,E689,E689+F688)</f>
        <v>9408</v>
      </c>
      <c r="G689" s="7" t="str">
        <f>IF(AND(F689 &gt;= 15000, F689 &lt; 20000), E689 * 0.05, IF(F689 &gt;= 20000, E689 * 0.1, ""))</f>
        <v/>
      </c>
    </row>
    <row r="690" spans="1:7">
      <c r="A690" s="1">
        <v>44772</v>
      </c>
      <c r="B690" t="s">
        <v>64</v>
      </c>
      <c r="C690" t="s">
        <v>63</v>
      </c>
      <c r="D690" t="s">
        <v>54</v>
      </c>
      <c r="E690">
        <v>125</v>
      </c>
      <c r="F690">
        <f>IF(D690&lt;&gt;D689,E690,E690+F689)</f>
        <v>9533</v>
      </c>
      <c r="G690" s="7" t="str">
        <f>IF(AND(F690 &gt;= 15000, F690 &lt; 20000), E690 * 0.05, IF(F690 &gt;= 20000, E690 * 0.1, ""))</f>
        <v/>
      </c>
    </row>
    <row r="691" spans="1:7">
      <c r="A691" s="1">
        <v>44775</v>
      </c>
      <c r="B691" t="s">
        <v>64</v>
      </c>
      <c r="C691" t="s">
        <v>63</v>
      </c>
      <c r="D691" t="s">
        <v>54</v>
      </c>
      <c r="E691">
        <v>333</v>
      </c>
      <c r="F691">
        <f>IF(D691&lt;&gt;D690,E691,E691+F690)</f>
        <v>9866</v>
      </c>
      <c r="G691" s="7" t="str">
        <f>IF(AND(F691 &gt;= 15000, F691 &lt; 20000), E691 * 0.05, IF(F691 &gt;= 20000, E691 * 0.1, ""))</f>
        <v/>
      </c>
    </row>
    <row r="692" spans="1:7">
      <c r="A692" s="1">
        <v>44777</v>
      </c>
      <c r="B692" t="s">
        <v>64</v>
      </c>
      <c r="C692" t="s">
        <v>63</v>
      </c>
      <c r="D692" t="s">
        <v>54</v>
      </c>
      <c r="E692">
        <v>143</v>
      </c>
      <c r="F692">
        <f>IF(D692&lt;&gt;D691,E692,E692+F691)</f>
        <v>10009</v>
      </c>
      <c r="G692" s="7" t="str">
        <f>IF(AND(F692 &gt;= 15000, F692 &lt; 20000), E692 * 0.05, IF(F692 &gt;= 20000, E692 * 0.1, ""))</f>
        <v/>
      </c>
    </row>
    <row r="693" spans="1:7">
      <c r="A693" s="1">
        <v>44779</v>
      </c>
      <c r="B693" t="s">
        <v>64</v>
      </c>
      <c r="C693" t="s">
        <v>63</v>
      </c>
      <c r="D693" t="s">
        <v>54</v>
      </c>
      <c r="E693">
        <v>49</v>
      </c>
      <c r="F693">
        <f>IF(D693&lt;&gt;D692,E693,E693+F692)</f>
        <v>10058</v>
      </c>
      <c r="G693" s="7" t="str">
        <f>IF(AND(F693 &gt;= 15000, F693 &lt; 20000), E693 * 0.05, IF(F693 &gt;= 20000, E693 * 0.1, ""))</f>
        <v/>
      </c>
    </row>
    <row r="694" spans="1:7">
      <c r="A694" s="1">
        <v>44783</v>
      </c>
      <c r="B694" t="s">
        <v>62</v>
      </c>
      <c r="C694" t="s">
        <v>63</v>
      </c>
      <c r="D694" t="s">
        <v>54</v>
      </c>
      <c r="E694">
        <v>419</v>
      </c>
      <c r="F694">
        <f>IF(D694&lt;&gt;D693,E694,E694+F693)</f>
        <v>10477</v>
      </c>
      <c r="G694" s="7" t="str">
        <f>IF(AND(F694 &gt;= 15000, F694 &lt; 20000), E694 * 0.05, IF(F694 &gt;= 20000, E694 * 0.1, ""))</f>
        <v/>
      </c>
    </row>
    <row r="695" spans="1:7">
      <c r="A695" s="1">
        <v>44786</v>
      </c>
      <c r="B695" t="s">
        <v>64</v>
      </c>
      <c r="C695" t="s">
        <v>63</v>
      </c>
      <c r="D695" t="s">
        <v>54</v>
      </c>
      <c r="E695">
        <v>51</v>
      </c>
      <c r="F695">
        <f>IF(D695&lt;&gt;D694,E695,E695+F694)</f>
        <v>10528</v>
      </c>
      <c r="G695" s="7" t="str">
        <f>IF(AND(F695 &gt;= 15000, F695 &lt; 20000), E695 * 0.05, IF(F695 &gt;= 20000, E695 * 0.1, ""))</f>
        <v/>
      </c>
    </row>
    <row r="696" spans="1:7">
      <c r="A696" s="1">
        <v>44807</v>
      </c>
      <c r="B696" t="s">
        <v>65</v>
      </c>
      <c r="C696" t="s">
        <v>61</v>
      </c>
      <c r="D696" t="s">
        <v>54</v>
      </c>
      <c r="E696">
        <v>261</v>
      </c>
      <c r="F696">
        <f>IF(D696&lt;&gt;D695,E696,E696+F695)</f>
        <v>10789</v>
      </c>
      <c r="G696" s="7" t="str">
        <f>IF(AND(F696 &gt;= 15000, F696 &lt; 20000), E696 * 0.05, IF(F696 &gt;= 20000, E696 * 0.1, ""))</f>
        <v/>
      </c>
    </row>
    <row r="697" spans="1:7">
      <c r="A697" s="1">
        <v>44824</v>
      </c>
      <c r="B697" t="s">
        <v>66</v>
      </c>
      <c r="C697" t="s">
        <v>61</v>
      </c>
      <c r="D697" t="s">
        <v>54</v>
      </c>
      <c r="E697">
        <v>82</v>
      </c>
      <c r="F697">
        <f>IF(D697&lt;&gt;D696,E697,E697+F696)</f>
        <v>10871</v>
      </c>
      <c r="G697" s="7" t="str">
        <f>IF(AND(F697 &gt;= 15000, F697 &lt; 20000), E697 * 0.05, IF(F697 &gt;= 20000, E697 * 0.1, ""))</f>
        <v/>
      </c>
    </row>
    <row r="698" spans="1:7">
      <c r="A698" s="1">
        <v>44851</v>
      </c>
      <c r="B698" t="s">
        <v>65</v>
      </c>
      <c r="C698" t="s">
        <v>61</v>
      </c>
      <c r="D698" t="s">
        <v>54</v>
      </c>
      <c r="E698">
        <v>208</v>
      </c>
      <c r="F698">
        <f>IF(D698&lt;&gt;D697,E698,E698+F697)</f>
        <v>11079</v>
      </c>
      <c r="G698" s="7" t="str">
        <f>IF(AND(F698 &gt;= 15000, F698 &lt; 20000), E698 * 0.05, IF(F698 &gt;= 20000, E698 * 0.1, ""))</f>
        <v/>
      </c>
    </row>
    <row r="699" spans="1:7">
      <c r="A699" s="1">
        <v>44851</v>
      </c>
      <c r="B699" t="s">
        <v>67</v>
      </c>
      <c r="C699" t="s">
        <v>61</v>
      </c>
      <c r="D699" t="s">
        <v>54</v>
      </c>
      <c r="E699">
        <v>361</v>
      </c>
      <c r="F699">
        <f>IF(D699&lt;&gt;D698,E699,E699+F698)</f>
        <v>11440</v>
      </c>
      <c r="G699" s="7" t="str">
        <f>IF(AND(F699 &gt;= 15000, F699 &lt; 20000), E699 * 0.05, IF(F699 &gt;= 20000, E699 * 0.1, ""))</f>
        <v/>
      </c>
    </row>
    <row r="700" spans="1:7">
      <c r="A700" s="1">
        <v>44855</v>
      </c>
      <c r="B700" t="s">
        <v>66</v>
      </c>
      <c r="C700" t="s">
        <v>61</v>
      </c>
      <c r="D700" t="s">
        <v>54</v>
      </c>
      <c r="E700">
        <v>421</v>
      </c>
      <c r="F700">
        <f>IF(D700&lt;&gt;D699,E700,E700+F699)</f>
        <v>11861</v>
      </c>
      <c r="G700" s="7" t="str">
        <f>IF(AND(F700 &gt;= 15000, F700 &lt; 20000), E700 * 0.05, IF(F700 &gt;= 20000, E700 * 0.1, ""))</f>
        <v/>
      </c>
    </row>
    <row r="701" spans="1:7">
      <c r="A701" s="1">
        <v>44861</v>
      </c>
      <c r="B701" t="s">
        <v>60</v>
      </c>
      <c r="C701" t="s">
        <v>61</v>
      </c>
      <c r="D701" t="s">
        <v>54</v>
      </c>
      <c r="E701">
        <v>395</v>
      </c>
      <c r="F701">
        <f>IF(D701&lt;&gt;D700,E701,E701+F700)</f>
        <v>12256</v>
      </c>
      <c r="G701" s="7" t="str">
        <f>IF(AND(F701 &gt;= 15000, F701 &lt; 20000), E701 * 0.05, IF(F701 &gt;= 20000, E701 * 0.1, ""))</f>
        <v/>
      </c>
    </row>
    <row r="702" spans="1:7">
      <c r="A702" s="1">
        <v>44863</v>
      </c>
      <c r="B702" t="s">
        <v>66</v>
      </c>
      <c r="C702" t="s">
        <v>61</v>
      </c>
      <c r="D702" t="s">
        <v>54</v>
      </c>
      <c r="E702">
        <v>242</v>
      </c>
      <c r="F702">
        <f>IF(D702&lt;&gt;D701,E702,E702+F701)</f>
        <v>12498</v>
      </c>
      <c r="G702" s="7" t="str">
        <f>IF(AND(F702 &gt;= 15000, F702 &lt; 20000), E702 * 0.05, IF(F702 &gt;= 20000, E702 * 0.1, ""))</f>
        <v/>
      </c>
    </row>
    <row r="703" spans="1:7">
      <c r="A703" s="1">
        <v>44866</v>
      </c>
      <c r="B703" t="s">
        <v>60</v>
      </c>
      <c r="C703" t="s">
        <v>61</v>
      </c>
      <c r="D703" t="s">
        <v>54</v>
      </c>
      <c r="E703">
        <v>444</v>
      </c>
      <c r="F703">
        <f>IF(D703&lt;&gt;D702,E703,E703+F702)</f>
        <v>12942</v>
      </c>
      <c r="G703" s="7" t="str">
        <f>IF(AND(F703 &gt;= 15000, F703 &lt; 20000), E703 * 0.05, IF(F703 &gt;= 20000, E703 * 0.1, ""))</f>
        <v/>
      </c>
    </row>
    <row r="704" spans="1:7">
      <c r="A704" s="1">
        <v>44877</v>
      </c>
      <c r="B704" t="s">
        <v>67</v>
      </c>
      <c r="C704" t="s">
        <v>61</v>
      </c>
      <c r="D704" t="s">
        <v>54</v>
      </c>
      <c r="E704">
        <v>172</v>
      </c>
      <c r="F704">
        <f>IF(D704&lt;&gt;D703,E704,E704+F703)</f>
        <v>13114</v>
      </c>
      <c r="G704" s="7" t="str">
        <f>IF(AND(F704 &gt;= 15000, F704 &lt; 20000), E704 * 0.05, IF(F704 &gt;= 20000, E704 * 0.1, ""))</f>
        <v/>
      </c>
    </row>
    <row r="705" spans="1:7">
      <c r="A705" s="1">
        <v>44880</v>
      </c>
      <c r="B705" t="s">
        <v>65</v>
      </c>
      <c r="C705" t="s">
        <v>61</v>
      </c>
      <c r="D705" t="s">
        <v>54</v>
      </c>
      <c r="E705">
        <v>264</v>
      </c>
      <c r="F705">
        <f>IF(D705&lt;&gt;D704,E705,E705+F704)</f>
        <v>13378</v>
      </c>
      <c r="G705" s="7" t="str">
        <f>IF(AND(F705 &gt;= 15000, F705 &lt; 20000), E705 * 0.05, IF(F705 &gt;= 20000, E705 * 0.1, ""))</f>
        <v/>
      </c>
    </row>
    <row r="706" spans="1:7">
      <c r="A706" s="1">
        <v>44882</v>
      </c>
      <c r="B706" t="s">
        <v>60</v>
      </c>
      <c r="C706" t="s">
        <v>61</v>
      </c>
      <c r="D706" t="s">
        <v>54</v>
      </c>
      <c r="E706">
        <v>172</v>
      </c>
      <c r="F706">
        <f>IF(D706&lt;&gt;D705,E706,E706+F705)</f>
        <v>13550</v>
      </c>
      <c r="G706" s="7" t="str">
        <f>IF(AND(F706 &gt;= 15000, F706 &lt; 20000), E706 * 0.05, IF(F706 &gt;= 20000, E706 * 0.1, ""))</f>
        <v/>
      </c>
    </row>
    <row r="707" spans="1:7">
      <c r="A707" s="1">
        <v>44887</v>
      </c>
      <c r="B707" t="s">
        <v>67</v>
      </c>
      <c r="C707" t="s">
        <v>61</v>
      </c>
      <c r="D707" t="s">
        <v>54</v>
      </c>
      <c r="E707">
        <v>110</v>
      </c>
      <c r="F707">
        <f>IF(D707&lt;&gt;D706,E707,E707+F706)</f>
        <v>13660</v>
      </c>
      <c r="G707" s="7" t="str">
        <f>IF(AND(F707 &gt;= 15000, F707 &lt; 20000), E707 * 0.05, IF(F707 &gt;= 20000, E707 * 0.1, ""))</f>
        <v/>
      </c>
    </row>
    <row r="708" spans="1:7">
      <c r="A708" s="1">
        <v>44888</v>
      </c>
      <c r="B708" t="s">
        <v>67</v>
      </c>
      <c r="C708" t="s">
        <v>61</v>
      </c>
      <c r="D708" t="s">
        <v>54</v>
      </c>
      <c r="E708">
        <v>495</v>
      </c>
      <c r="F708">
        <f>IF(D708&lt;&gt;D707,E708,E708+F707)</f>
        <v>14155</v>
      </c>
      <c r="G708" s="7" t="str">
        <f>IF(AND(F708 &gt;= 15000, F708 &lt; 20000), E708 * 0.05, IF(F708 &gt;= 20000, E708 * 0.1, ""))</f>
        <v/>
      </c>
    </row>
    <row r="709" spans="1:7">
      <c r="A709" s="1">
        <v>44894</v>
      </c>
      <c r="B709" t="s">
        <v>65</v>
      </c>
      <c r="C709" t="s">
        <v>61</v>
      </c>
      <c r="D709" t="s">
        <v>54</v>
      </c>
      <c r="E709">
        <v>17</v>
      </c>
      <c r="F709">
        <f>IF(D709&lt;&gt;D708,E709,E709+F708)</f>
        <v>14172</v>
      </c>
      <c r="G709" s="7" t="str">
        <f>IF(AND(F709 &gt;= 15000, F709 &lt; 20000), E709 * 0.05, IF(F709 &gt;= 20000, E709 * 0.1, ""))</f>
        <v/>
      </c>
    </row>
    <row r="710" spans="1:7">
      <c r="A710" s="1">
        <v>44897</v>
      </c>
      <c r="B710" t="s">
        <v>11</v>
      </c>
      <c r="C710" t="s">
        <v>1</v>
      </c>
      <c r="D710" t="s">
        <v>54</v>
      </c>
      <c r="E710">
        <v>458</v>
      </c>
      <c r="F710">
        <f>IF(D710&lt;&gt;D709,E710,E710+F709)</f>
        <v>14630</v>
      </c>
      <c r="G710" s="7" t="str">
        <f>IF(AND(F710 &gt;= 15000, F710 &lt; 20000), E710 * 0.05, IF(F710 &gt;= 20000, E710 * 0.1, ""))</f>
        <v/>
      </c>
    </row>
    <row r="711" spans="1:7">
      <c r="A711" s="1">
        <v>44901</v>
      </c>
      <c r="B711" t="s">
        <v>15</v>
      </c>
      <c r="C711" t="s">
        <v>1</v>
      </c>
      <c r="D711" t="s">
        <v>54</v>
      </c>
      <c r="E711">
        <v>142</v>
      </c>
      <c r="F711">
        <f>IF(D711&lt;&gt;D710,E711,E711+F710)</f>
        <v>14772</v>
      </c>
      <c r="G711" s="7" t="str">
        <f>IF(AND(F711 &gt;= 15000, F711 &lt; 20000), E711 * 0.05, IF(F711 &gt;= 20000, E711 * 0.1, ""))</f>
        <v/>
      </c>
    </row>
    <row r="712" spans="1:7">
      <c r="A712" s="1">
        <v>44903</v>
      </c>
      <c r="B712" t="s">
        <v>17</v>
      </c>
      <c r="C712" t="s">
        <v>1</v>
      </c>
      <c r="D712" t="s">
        <v>54</v>
      </c>
      <c r="E712">
        <v>382</v>
      </c>
      <c r="F712">
        <f>IF(D712&lt;&gt;D711,E712,E712+F711)</f>
        <v>15154</v>
      </c>
      <c r="G712" s="7">
        <f>IF(AND(F712 &gt;= 15000, F712 &lt; 20000), E712 * 0.05, IF(F712 &gt;= 20000, E712 * 0.1, ""))</f>
        <v>19.100000000000001</v>
      </c>
    </row>
    <row r="713" spans="1:7">
      <c r="A713" s="1">
        <v>44915</v>
      </c>
      <c r="B713" t="s">
        <v>22</v>
      </c>
      <c r="C713" t="s">
        <v>1</v>
      </c>
      <c r="D713" t="s">
        <v>54</v>
      </c>
      <c r="E713">
        <v>337</v>
      </c>
      <c r="F713">
        <f>IF(D713&lt;&gt;D712,E713,E713+F712)</f>
        <v>15491</v>
      </c>
      <c r="G713" s="7">
        <f>IF(AND(F713 &gt;= 15000, F713 &lt; 20000), E713 * 0.05, IF(F713 &gt;= 20000, E713 * 0.1, ""))</f>
        <v>16.850000000000001</v>
      </c>
    </row>
    <row r="714" spans="1:7">
      <c r="A714" s="1">
        <v>44918</v>
      </c>
      <c r="B714" t="s">
        <v>13</v>
      </c>
      <c r="C714" t="s">
        <v>1</v>
      </c>
      <c r="D714" t="s">
        <v>54</v>
      </c>
      <c r="E714">
        <v>549</v>
      </c>
      <c r="F714">
        <f>IF(D714&lt;&gt;D713,E714,E714+F713)</f>
        <v>16040</v>
      </c>
      <c r="G714" s="7">
        <f>IF(AND(F714 &gt;= 15000, F714 &lt; 20000), E714 * 0.05, IF(F714 &gt;= 20000, E714 * 0.1, ""))</f>
        <v>27.450000000000003</v>
      </c>
    </row>
    <row r="715" spans="1:7">
      <c r="A715" s="1">
        <v>44926</v>
      </c>
      <c r="B715" t="s">
        <v>17</v>
      </c>
      <c r="C715" t="s">
        <v>1</v>
      </c>
      <c r="D715" t="s">
        <v>54</v>
      </c>
      <c r="E715">
        <v>281</v>
      </c>
      <c r="F715">
        <f>IF(D715&lt;&gt;D714,E715,E715+F714)</f>
        <v>16321</v>
      </c>
      <c r="G715" s="7">
        <f>IF(AND(F715 &gt;= 15000, F715 &lt; 20000), E715 * 0.05, IF(F715 &gt;= 20000, E715 * 0.1, ""))</f>
        <v>14.05</v>
      </c>
    </row>
    <row r="716" spans="1:7">
      <c r="A716" s="1">
        <v>44572</v>
      </c>
      <c r="B716" t="s">
        <v>11</v>
      </c>
      <c r="C716" t="s">
        <v>1</v>
      </c>
      <c r="D716" t="s">
        <v>47</v>
      </c>
      <c r="E716">
        <v>254</v>
      </c>
      <c r="F716">
        <f>IF(D716&lt;&gt;D715,E716,E716+F715)</f>
        <v>254</v>
      </c>
      <c r="G716" s="7" t="str">
        <f>IF(AND(F716 &gt;= 15000, F716 &lt; 20000), E716 * 0.05, IF(F716 &gt;= 20000, E716 * 0.1, ""))</f>
        <v/>
      </c>
    </row>
    <row r="717" spans="1:7">
      <c r="A717" s="1">
        <v>44582</v>
      </c>
      <c r="B717" t="s">
        <v>15</v>
      </c>
      <c r="C717" t="s">
        <v>1</v>
      </c>
      <c r="D717" t="s">
        <v>47</v>
      </c>
      <c r="E717">
        <v>482</v>
      </c>
      <c r="F717">
        <f>IF(D717&lt;&gt;D716,E717,E717+F716)</f>
        <v>736</v>
      </c>
      <c r="G717" s="7" t="str">
        <f>IF(AND(F717 &gt;= 15000, F717 &lt; 20000), E717 * 0.05, IF(F717 &gt;= 20000, E717 * 0.1, ""))</f>
        <v/>
      </c>
    </row>
    <row r="718" spans="1:7">
      <c r="A718" s="1">
        <v>44585</v>
      </c>
      <c r="B718" t="s">
        <v>9</v>
      </c>
      <c r="C718" t="s">
        <v>1</v>
      </c>
      <c r="D718" t="s">
        <v>47</v>
      </c>
      <c r="E718">
        <v>23</v>
      </c>
      <c r="F718">
        <f>IF(D718&lt;&gt;D717,E718,E718+F717)</f>
        <v>759</v>
      </c>
      <c r="G718" s="7" t="str">
        <f>IF(AND(F718 &gt;= 15000, F718 &lt; 20000), E718 * 0.05, IF(F718 &gt;= 20000, E718 * 0.1, ""))</f>
        <v/>
      </c>
    </row>
    <row r="719" spans="1:7">
      <c r="A719" s="1">
        <v>44590</v>
      </c>
      <c r="B719" t="s">
        <v>17</v>
      </c>
      <c r="C719" t="s">
        <v>1</v>
      </c>
      <c r="D719" t="s">
        <v>47</v>
      </c>
      <c r="E719">
        <v>129</v>
      </c>
      <c r="F719">
        <f>IF(D719&lt;&gt;D718,E719,E719+F718)</f>
        <v>888</v>
      </c>
      <c r="G719" s="7" t="str">
        <f>IF(AND(F719 &gt;= 15000, F719 &lt; 20000), E719 * 0.05, IF(F719 &gt;= 20000, E719 * 0.1, ""))</f>
        <v/>
      </c>
    </row>
    <row r="720" spans="1:7">
      <c r="A720" s="1">
        <v>44606</v>
      </c>
      <c r="B720" t="s">
        <v>9</v>
      </c>
      <c r="C720" t="s">
        <v>1</v>
      </c>
      <c r="D720" t="s">
        <v>47</v>
      </c>
      <c r="E720">
        <v>489</v>
      </c>
      <c r="F720">
        <f>IF(D720&lt;&gt;D719,E720,E720+F719)</f>
        <v>1377</v>
      </c>
      <c r="G720" s="7" t="str">
        <f>IF(AND(F720 &gt;= 15000, F720 &lt; 20000), E720 * 0.05, IF(F720 &gt;= 20000, E720 * 0.1, ""))</f>
        <v/>
      </c>
    </row>
    <row r="721" spans="1:7">
      <c r="A721" s="1">
        <v>44607</v>
      </c>
      <c r="B721" t="s">
        <v>4</v>
      </c>
      <c r="C721" t="s">
        <v>1</v>
      </c>
      <c r="D721" t="s">
        <v>47</v>
      </c>
      <c r="E721">
        <v>603</v>
      </c>
      <c r="F721">
        <f>IF(D721&lt;&gt;D720,E721,E721+F720)</f>
        <v>1980</v>
      </c>
      <c r="G721" s="7" t="str">
        <f>IF(AND(F721 &gt;= 15000, F721 &lt; 20000), E721 * 0.05, IF(F721 &gt;= 20000, E721 * 0.1, ""))</f>
        <v/>
      </c>
    </row>
    <row r="722" spans="1:7">
      <c r="A722" s="1">
        <v>44607</v>
      </c>
      <c r="B722" t="s">
        <v>22</v>
      </c>
      <c r="C722" t="s">
        <v>1</v>
      </c>
      <c r="D722" t="s">
        <v>47</v>
      </c>
      <c r="E722">
        <v>281</v>
      </c>
      <c r="F722">
        <f>IF(D722&lt;&gt;D721,E722,E722+F721)</f>
        <v>2261</v>
      </c>
      <c r="G722" s="7" t="str">
        <f>IF(AND(F722 &gt;= 15000, F722 &lt; 20000), E722 * 0.05, IF(F722 &gt;= 20000, E722 * 0.1, ""))</f>
        <v/>
      </c>
    </row>
    <row r="723" spans="1:7">
      <c r="A723" s="1">
        <v>44615</v>
      </c>
      <c r="B723" t="s">
        <v>15</v>
      </c>
      <c r="C723" t="s">
        <v>1</v>
      </c>
      <c r="D723" t="s">
        <v>47</v>
      </c>
      <c r="E723">
        <v>305</v>
      </c>
      <c r="F723">
        <f>IF(D723&lt;&gt;D722,E723,E723+F722)</f>
        <v>2566</v>
      </c>
      <c r="G723" s="7" t="str">
        <f>IF(AND(F723 &gt;= 15000, F723 &lt; 20000), E723 * 0.05, IF(F723 &gt;= 20000, E723 * 0.1, ""))</f>
        <v/>
      </c>
    </row>
    <row r="724" spans="1:7">
      <c r="A724" s="1">
        <v>44624</v>
      </c>
      <c r="B724" t="s">
        <v>17</v>
      </c>
      <c r="C724" t="s">
        <v>1</v>
      </c>
      <c r="D724" t="s">
        <v>47</v>
      </c>
      <c r="E724">
        <v>274</v>
      </c>
      <c r="F724">
        <f>IF(D724&lt;&gt;D723,E724,E724+F723)</f>
        <v>2840</v>
      </c>
      <c r="G724" s="7" t="str">
        <f>IF(AND(F724 &gt;= 15000, F724 &lt; 20000), E724 * 0.05, IF(F724 &gt;= 20000, E724 * 0.1, ""))</f>
        <v/>
      </c>
    </row>
    <row r="725" spans="1:7">
      <c r="A725" s="1">
        <v>44634</v>
      </c>
      <c r="B725" t="s">
        <v>0</v>
      </c>
      <c r="C725" t="s">
        <v>1</v>
      </c>
      <c r="D725" t="s">
        <v>47</v>
      </c>
      <c r="E725">
        <v>454</v>
      </c>
      <c r="F725">
        <f>IF(D725&lt;&gt;D724,E725,E725+F724)</f>
        <v>3294</v>
      </c>
      <c r="G725" s="7" t="str">
        <f>IF(AND(F725 &gt;= 15000, F725 &lt; 20000), E725 * 0.05, IF(F725 &gt;= 20000, E725 * 0.1, ""))</f>
        <v/>
      </c>
    </row>
    <row r="726" spans="1:7">
      <c r="A726" s="1">
        <v>44638</v>
      </c>
      <c r="B726" t="s">
        <v>22</v>
      </c>
      <c r="C726" t="s">
        <v>1</v>
      </c>
      <c r="D726" t="s">
        <v>47</v>
      </c>
      <c r="E726">
        <v>222</v>
      </c>
      <c r="F726">
        <f>IF(D726&lt;&gt;D725,E726,E726+F725)</f>
        <v>3516</v>
      </c>
      <c r="G726" s="7" t="str">
        <f>IF(AND(F726 &gt;= 15000, F726 &lt; 20000), E726 * 0.05, IF(F726 &gt;= 20000, E726 * 0.1, ""))</f>
        <v/>
      </c>
    </row>
    <row r="727" spans="1:7">
      <c r="A727" s="1">
        <v>44649</v>
      </c>
      <c r="B727" t="s">
        <v>4</v>
      </c>
      <c r="C727" t="s">
        <v>1</v>
      </c>
      <c r="D727" t="s">
        <v>47</v>
      </c>
      <c r="E727">
        <v>695</v>
      </c>
      <c r="F727">
        <f>IF(D727&lt;&gt;D726,E727,E727+F726)</f>
        <v>4211</v>
      </c>
      <c r="G727" s="7" t="str">
        <f>IF(AND(F727 &gt;= 15000, F727 &lt; 20000), E727 * 0.05, IF(F727 &gt;= 20000, E727 * 0.1, ""))</f>
        <v/>
      </c>
    </row>
    <row r="728" spans="1:7">
      <c r="A728" s="1">
        <v>44681</v>
      </c>
      <c r="B728" t="s">
        <v>8</v>
      </c>
      <c r="C728" t="s">
        <v>1</v>
      </c>
      <c r="D728" t="s">
        <v>47</v>
      </c>
      <c r="E728">
        <v>433</v>
      </c>
      <c r="F728">
        <f>IF(D728&lt;&gt;D727,E728,E728+F727)</f>
        <v>4644</v>
      </c>
      <c r="G728" s="7" t="str">
        <f>IF(AND(F728 &gt;= 15000, F728 &lt; 20000), E728 * 0.05, IF(F728 &gt;= 20000, E728 * 0.1, ""))</f>
        <v/>
      </c>
    </row>
    <row r="729" spans="1:7">
      <c r="A729" s="1">
        <v>44683</v>
      </c>
      <c r="B729" t="s">
        <v>13</v>
      </c>
      <c r="C729" t="s">
        <v>1</v>
      </c>
      <c r="D729" t="s">
        <v>47</v>
      </c>
      <c r="E729">
        <v>350</v>
      </c>
      <c r="F729">
        <f>IF(D729&lt;&gt;D728,E729,E729+F728)</f>
        <v>4994</v>
      </c>
      <c r="G729" s="7" t="str">
        <f>IF(AND(F729 &gt;= 15000, F729 &lt; 20000), E729 * 0.05, IF(F729 &gt;= 20000, E729 * 0.1, ""))</f>
        <v/>
      </c>
    </row>
    <row r="730" spans="1:7">
      <c r="A730" s="1">
        <v>44688</v>
      </c>
      <c r="B730" t="s">
        <v>17</v>
      </c>
      <c r="C730" t="s">
        <v>1</v>
      </c>
      <c r="D730" t="s">
        <v>47</v>
      </c>
      <c r="E730">
        <v>12</v>
      </c>
      <c r="F730">
        <f>IF(D730&lt;&gt;D729,E730,E730+F729)</f>
        <v>5006</v>
      </c>
      <c r="G730" s="7" t="str">
        <f>IF(AND(F730 &gt;= 15000, F730 &lt; 20000), E730 * 0.05, IF(F730 &gt;= 20000, E730 * 0.1, ""))</f>
        <v/>
      </c>
    </row>
    <row r="731" spans="1:7">
      <c r="A731" s="1">
        <v>44690</v>
      </c>
      <c r="B731" t="s">
        <v>15</v>
      </c>
      <c r="C731" t="s">
        <v>1</v>
      </c>
      <c r="D731" t="s">
        <v>47</v>
      </c>
      <c r="E731">
        <v>525</v>
      </c>
      <c r="F731">
        <f>IF(D731&lt;&gt;D730,E731,E731+F730)</f>
        <v>5531</v>
      </c>
      <c r="G731" s="7" t="str">
        <f>IF(AND(F731 &gt;= 15000, F731 &lt; 20000), E731 * 0.05, IF(F731 &gt;= 20000, E731 * 0.1, ""))</f>
        <v/>
      </c>
    </row>
    <row r="732" spans="1:7">
      <c r="A732" s="1">
        <v>44694</v>
      </c>
      <c r="B732" t="s">
        <v>11</v>
      </c>
      <c r="C732" t="s">
        <v>1</v>
      </c>
      <c r="D732" t="s">
        <v>47</v>
      </c>
      <c r="E732">
        <v>391</v>
      </c>
      <c r="F732">
        <f>IF(D732&lt;&gt;D731,E732,E732+F731)</f>
        <v>5922</v>
      </c>
      <c r="G732" s="7" t="str">
        <f>IF(AND(F732 &gt;= 15000, F732 &lt; 20000), E732 * 0.05, IF(F732 &gt;= 20000, E732 * 0.1, ""))</f>
        <v/>
      </c>
    </row>
    <row r="733" spans="1:7">
      <c r="A733" s="1">
        <v>44701</v>
      </c>
      <c r="B733" t="s">
        <v>13</v>
      </c>
      <c r="C733" t="s">
        <v>1</v>
      </c>
      <c r="D733" t="s">
        <v>47</v>
      </c>
      <c r="E733">
        <v>670</v>
      </c>
      <c r="F733">
        <f>IF(D733&lt;&gt;D732,E733,E733+F732)</f>
        <v>6592</v>
      </c>
      <c r="G733" s="7" t="str">
        <f>IF(AND(F733 &gt;= 15000, F733 &lt; 20000), E733 * 0.05, IF(F733 &gt;= 20000, E733 * 0.1, ""))</f>
        <v/>
      </c>
    </row>
    <row r="734" spans="1:7">
      <c r="A734" s="1">
        <v>44708</v>
      </c>
      <c r="B734" t="s">
        <v>4</v>
      </c>
      <c r="C734" t="s">
        <v>1</v>
      </c>
      <c r="D734" t="s">
        <v>47</v>
      </c>
      <c r="E734">
        <v>396</v>
      </c>
      <c r="F734">
        <f>IF(D734&lt;&gt;D733,E734,E734+F733)</f>
        <v>6988</v>
      </c>
      <c r="G734" s="7" t="str">
        <f>IF(AND(F734 &gt;= 15000, F734 &lt; 20000), E734 * 0.05, IF(F734 &gt;= 20000, E734 * 0.1, ""))</f>
        <v/>
      </c>
    </row>
    <row r="735" spans="1:7">
      <c r="A735" s="1">
        <v>44718</v>
      </c>
      <c r="B735" t="s">
        <v>62</v>
      </c>
      <c r="C735" t="s">
        <v>63</v>
      </c>
      <c r="D735" t="s">
        <v>47</v>
      </c>
      <c r="E735">
        <v>102</v>
      </c>
      <c r="F735">
        <f>IF(D735&lt;&gt;D734,E735,E735+F734)</f>
        <v>7090</v>
      </c>
      <c r="G735" s="7" t="str">
        <f>IF(AND(F735 &gt;= 15000, F735 &lt; 20000), E735 * 0.05, IF(F735 &gt;= 20000, E735 * 0.1, ""))</f>
        <v/>
      </c>
    </row>
    <row r="736" spans="1:7">
      <c r="A736" s="1">
        <v>44722</v>
      </c>
      <c r="B736" t="s">
        <v>62</v>
      </c>
      <c r="C736" t="s">
        <v>63</v>
      </c>
      <c r="D736" t="s">
        <v>47</v>
      </c>
      <c r="E736">
        <v>55</v>
      </c>
      <c r="F736">
        <f>IF(D736&lt;&gt;D735,E736,E736+F735)</f>
        <v>7145</v>
      </c>
      <c r="G736" s="7" t="str">
        <f>IF(AND(F736 &gt;= 15000, F736 &lt; 20000), E736 * 0.05, IF(F736 &gt;= 20000, E736 * 0.1, ""))</f>
        <v/>
      </c>
    </row>
    <row r="737" spans="1:7">
      <c r="A737" s="1">
        <v>44737</v>
      </c>
      <c r="B737" t="s">
        <v>64</v>
      </c>
      <c r="C737" t="s">
        <v>63</v>
      </c>
      <c r="D737" t="s">
        <v>47</v>
      </c>
      <c r="E737">
        <v>320</v>
      </c>
      <c r="F737">
        <f>IF(D737&lt;&gt;D736,E737,E737+F736)</f>
        <v>7465</v>
      </c>
      <c r="G737" s="7" t="str">
        <f>IF(AND(F737 &gt;= 15000, F737 &lt; 20000), E737 * 0.05, IF(F737 &gt;= 20000, E737 * 0.1, ""))</f>
        <v/>
      </c>
    </row>
    <row r="738" spans="1:7">
      <c r="A738" s="1">
        <v>44741</v>
      </c>
      <c r="B738" t="s">
        <v>60</v>
      </c>
      <c r="C738" t="s">
        <v>61</v>
      </c>
      <c r="D738" t="s">
        <v>47</v>
      </c>
      <c r="E738">
        <v>25</v>
      </c>
      <c r="F738">
        <f>IF(D738&lt;&gt;D737,E738,E738+F737)</f>
        <v>7490</v>
      </c>
      <c r="G738" s="7" t="str">
        <f>IF(AND(F738 &gt;= 15000, F738 &lt; 20000), E738 * 0.05, IF(F738 &gt;= 20000, E738 * 0.1, ""))</f>
        <v/>
      </c>
    </row>
    <row r="739" spans="1:7">
      <c r="A739" s="1">
        <v>44743</v>
      </c>
      <c r="B739" t="s">
        <v>60</v>
      </c>
      <c r="C739" t="s">
        <v>61</v>
      </c>
      <c r="D739" t="s">
        <v>47</v>
      </c>
      <c r="E739">
        <v>16</v>
      </c>
      <c r="F739">
        <f>IF(D739&lt;&gt;D738,E739,E739+F738)</f>
        <v>7506</v>
      </c>
      <c r="G739" s="7" t="str">
        <f>IF(AND(F739 &gt;= 15000, F739 &lt; 20000), E739 * 0.05, IF(F739 &gt;= 20000, E739 * 0.1, ""))</f>
        <v/>
      </c>
    </row>
    <row r="740" spans="1:7">
      <c r="A740" s="1">
        <v>44761</v>
      </c>
      <c r="B740" t="s">
        <v>62</v>
      </c>
      <c r="C740" t="s">
        <v>63</v>
      </c>
      <c r="D740" t="s">
        <v>47</v>
      </c>
      <c r="E740">
        <v>52</v>
      </c>
      <c r="F740">
        <f>IF(D740&lt;&gt;D739,E740,E740+F739)</f>
        <v>7558</v>
      </c>
      <c r="G740" s="7" t="str">
        <f>IF(AND(F740 &gt;= 15000, F740 &lt; 20000), E740 * 0.05, IF(F740 &gt;= 20000, E740 * 0.1, ""))</f>
        <v/>
      </c>
    </row>
    <row r="741" spans="1:7">
      <c r="A741" s="1">
        <v>44772</v>
      </c>
      <c r="B741" t="s">
        <v>62</v>
      </c>
      <c r="C741" t="s">
        <v>63</v>
      </c>
      <c r="D741" t="s">
        <v>47</v>
      </c>
      <c r="E741">
        <v>267</v>
      </c>
      <c r="F741">
        <f>IF(D741&lt;&gt;D740,E741,E741+F740)</f>
        <v>7825</v>
      </c>
      <c r="G741" s="7" t="str">
        <f>IF(AND(F741 &gt;= 15000, F741 &lt; 20000), E741 * 0.05, IF(F741 &gt;= 20000, E741 * 0.1, ""))</f>
        <v/>
      </c>
    </row>
    <row r="742" spans="1:7">
      <c r="A742" s="1">
        <v>44775</v>
      </c>
      <c r="B742" t="s">
        <v>60</v>
      </c>
      <c r="C742" t="s">
        <v>61</v>
      </c>
      <c r="D742" t="s">
        <v>47</v>
      </c>
      <c r="E742">
        <v>115</v>
      </c>
      <c r="F742">
        <f>IF(D742&lt;&gt;D741,E742,E742+F741)</f>
        <v>7940</v>
      </c>
      <c r="G742" s="7" t="str">
        <f>IF(AND(F742 &gt;= 15000, F742 &lt; 20000), E742 * 0.05, IF(F742 &gt;= 20000, E742 * 0.1, ""))</f>
        <v/>
      </c>
    </row>
    <row r="743" spans="1:7">
      <c r="A743" s="1">
        <v>44776</v>
      </c>
      <c r="B743" t="s">
        <v>62</v>
      </c>
      <c r="C743" t="s">
        <v>63</v>
      </c>
      <c r="D743" t="s">
        <v>47</v>
      </c>
      <c r="E743">
        <v>113</v>
      </c>
      <c r="F743">
        <f>IF(D743&lt;&gt;D742,E743,E743+F742)</f>
        <v>8053</v>
      </c>
      <c r="G743" s="7" t="str">
        <f>IF(AND(F743 &gt;= 15000, F743 &lt; 20000), E743 * 0.05, IF(F743 &gt;= 20000, E743 * 0.1, ""))</f>
        <v/>
      </c>
    </row>
    <row r="744" spans="1:7">
      <c r="A744" s="1">
        <v>44779</v>
      </c>
      <c r="B744" t="s">
        <v>62</v>
      </c>
      <c r="C744" t="s">
        <v>63</v>
      </c>
      <c r="D744" t="s">
        <v>47</v>
      </c>
      <c r="E744">
        <v>137</v>
      </c>
      <c r="F744">
        <f>IF(D744&lt;&gt;D743,E744,E744+F743)</f>
        <v>8190</v>
      </c>
      <c r="G744" s="7" t="str">
        <f>IF(AND(F744 &gt;= 15000, F744 &lt; 20000), E744 * 0.05, IF(F744 &gt;= 20000, E744 * 0.1, ""))</f>
        <v/>
      </c>
    </row>
    <row r="745" spans="1:7">
      <c r="A745" s="1">
        <v>44781</v>
      </c>
      <c r="B745" t="s">
        <v>60</v>
      </c>
      <c r="C745" t="s">
        <v>61</v>
      </c>
      <c r="D745" t="s">
        <v>47</v>
      </c>
      <c r="E745">
        <v>290</v>
      </c>
      <c r="F745">
        <f>IF(D745&lt;&gt;D744,E745,E745+F744)</f>
        <v>8480</v>
      </c>
      <c r="G745" s="7" t="str">
        <f>IF(AND(F745 &gt;= 15000, F745 &lt; 20000), E745 * 0.05, IF(F745 &gt;= 20000, E745 * 0.1, ""))</f>
        <v/>
      </c>
    </row>
    <row r="746" spans="1:7">
      <c r="A746" s="1">
        <v>44788</v>
      </c>
      <c r="B746" t="s">
        <v>60</v>
      </c>
      <c r="C746" t="s">
        <v>61</v>
      </c>
      <c r="D746" t="s">
        <v>47</v>
      </c>
      <c r="E746">
        <v>312</v>
      </c>
      <c r="F746">
        <f>IF(D746&lt;&gt;D745,E746,E746+F745)</f>
        <v>8792</v>
      </c>
      <c r="G746" s="7" t="str">
        <f>IF(AND(F746 &gt;= 15000, F746 &lt; 20000), E746 * 0.05, IF(F746 &gt;= 20000, E746 * 0.1, ""))</f>
        <v/>
      </c>
    </row>
    <row r="747" spans="1:7">
      <c r="A747" s="1">
        <v>44788</v>
      </c>
      <c r="B747" t="s">
        <v>64</v>
      </c>
      <c r="C747" t="s">
        <v>63</v>
      </c>
      <c r="D747" t="s">
        <v>47</v>
      </c>
      <c r="E747">
        <v>241</v>
      </c>
      <c r="F747">
        <f>IF(D747&lt;&gt;D746,E747,E747+F746)</f>
        <v>9033</v>
      </c>
      <c r="G747" s="7" t="str">
        <f>IF(AND(F747 &gt;= 15000, F747 &lt; 20000), E747 * 0.05, IF(F747 &gt;= 20000, E747 * 0.1, ""))</f>
        <v/>
      </c>
    </row>
    <row r="748" spans="1:7">
      <c r="A748" s="1">
        <v>44802</v>
      </c>
      <c r="B748" t="s">
        <v>62</v>
      </c>
      <c r="C748" t="s">
        <v>63</v>
      </c>
      <c r="D748" t="s">
        <v>47</v>
      </c>
      <c r="E748">
        <v>143</v>
      </c>
      <c r="F748">
        <f>IF(D748&lt;&gt;D747,E748,E748+F747)</f>
        <v>9176</v>
      </c>
      <c r="G748" s="7" t="str">
        <f>IF(AND(F748 &gt;= 15000, F748 &lt; 20000), E748 * 0.05, IF(F748 &gt;= 20000, E748 * 0.1, ""))</f>
        <v/>
      </c>
    </row>
    <row r="749" spans="1:7">
      <c r="A749" s="1">
        <v>44803</v>
      </c>
      <c r="B749" t="s">
        <v>64</v>
      </c>
      <c r="C749" t="s">
        <v>63</v>
      </c>
      <c r="D749" t="s">
        <v>47</v>
      </c>
      <c r="E749">
        <v>379</v>
      </c>
      <c r="F749">
        <f>IF(D749&lt;&gt;D748,E749,E749+F748)</f>
        <v>9555</v>
      </c>
      <c r="G749" s="7" t="str">
        <f>IF(AND(F749 &gt;= 15000, F749 &lt; 20000), E749 * 0.05, IF(F749 &gt;= 20000, E749 * 0.1, ""))</f>
        <v/>
      </c>
    </row>
    <row r="750" spans="1:7">
      <c r="A750" s="1">
        <v>44825</v>
      </c>
      <c r="B750" t="s">
        <v>60</v>
      </c>
      <c r="C750" t="s">
        <v>61</v>
      </c>
      <c r="D750" t="s">
        <v>47</v>
      </c>
      <c r="E750">
        <v>281</v>
      </c>
      <c r="F750">
        <f>IF(D750&lt;&gt;D749,E750,E750+F749)</f>
        <v>9836</v>
      </c>
      <c r="G750" s="7" t="str">
        <f>IF(AND(F750 &gt;= 15000, F750 &lt; 20000), E750 * 0.05, IF(F750 &gt;= 20000, E750 * 0.1, ""))</f>
        <v/>
      </c>
    </row>
    <row r="751" spans="1:7">
      <c r="A751" s="1">
        <v>44826</v>
      </c>
      <c r="B751" t="s">
        <v>66</v>
      </c>
      <c r="C751" t="s">
        <v>61</v>
      </c>
      <c r="D751" t="s">
        <v>47</v>
      </c>
      <c r="E751">
        <v>290</v>
      </c>
      <c r="F751">
        <f>IF(D751&lt;&gt;D750,E751,E751+F750)</f>
        <v>10126</v>
      </c>
      <c r="G751" s="7" t="str">
        <f>IF(AND(F751 &gt;= 15000, F751 &lt; 20000), E751 * 0.05, IF(F751 &gt;= 20000, E751 * 0.1, ""))</f>
        <v/>
      </c>
    </row>
    <row r="752" spans="1:7">
      <c r="A752" s="1">
        <v>44834</v>
      </c>
      <c r="B752" t="s">
        <v>60</v>
      </c>
      <c r="C752" t="s">
        <v>61</v>
      </c>
      <c r="D752" t="s">
        <v>47</v>
      </c>
      <c r="E752">
        <v>128</v>
      </c>
      <c r="F752">
        <f>IF(D752&lt;&gt;D751,E752,E752+F751)</f>
        <v>10254</v>
      </c>
      <c r="G752" s="7" t="str">
        <f>IF(AND(F752 &gt;= 15000, F752 &lt; 20000), E752 * 0.05, IF(F752 &gt;= 20000, E752 * 0.1, ""))</f>
        <v/>
      </c>
    </row>
    <row r="753" spans="1:7">
      <c r="A753" s="1">
        <v>44838</v>
      </c>
      <c r="B753" t="s">
        <v>65</v>
      </c>
      <c r="C753" t="s">
        <v>61</v>
      </c>
      <c r="D753" t="s">
        <v>47</v>
      </c>
      <c r="E753">
        <v>84</v>
      </c>
      <c r="F753">
        <f>IF(D753&lt;&gt;D752,E753,E753+F752)</f>
        <v>10338</v>
      </c>
      <c r="G753" s="7" t="str">
        <f>IF(AND(F753 &gt;= 15000, F753 &lt; 20000), E753 * 0.05, IF(F753 &gt;= 20000, E753 * 0.1, ""))</f>
        <v/>
      </c>
    </row>
    <row r="754" spans="1:7">
      <c r="A754" s="1">
        <v>44842</v>
      </c>
      <c r="B754" t="s">
        <v>67</v>
      </c>
      <c r="C754" t="s">
        <v>61</v>
      </c>
      <c r="D754" t="s">
        <v>47</v>
      </c>
      <c r="E754">
        <v>24</v>
      </c>
      <c r="F754">
        <f>IF(D754&lt;&gt;D753,E754,E754+F753)</f>
        <v>10362</v>
      </c>
      <c r="G754" s="7" t="str">
        <f>IF(AND(F754 &gt;= 15000, F754 &lt; 20000), E754 * 0.05, IF(F754 &gt;= 20000, E754 * 0.1, ""))</f>
        <v/>
      </c>
    </row>
    <row r="755" spans="1:7">
      <c r="A755" s="1">
        <v>44848</v>
      </c>
      <c r="B755" t="s">
        <v>68</v>
      </c>
      <c r="C755" t="s">
        <v>61</v>
      </c>
      <c r="D755" t="s">
        <v>47</v>
      </c>
      <c r="E755">
        <v>254</v>
      </c>
      <c r="F755">
        <f>IF(D755&lt;&gt;D754,E755,E755+F754)</f>
        <v>10616</v>
      </c>
      <c r="G755" s="7" t="str">
        <f>IF(AND(F755 &gt;= 15000, F755 &lt; 20000), E755 * 0.05, IF(F755 &gt;= 20000, E755 * 0.1, ""))</f>
        <v/>
      </c>
    </row>
    <row r="756" spans="1:7">
      <c r="A756" s="1">
        <v>44852</v>
      </c>
      <c r="B756" t="s">
        <v>66</v>
      </c>
      <c r="C756" t="s">
        <v>61</v>
      </c>
      <c r="D756" t="s">
        <v>47</v>
      </c>
      <c r="E756">
        <v>342</v>
      </c>
      <c r="F756">
        <f>IF(D756&lt;&gt;D755,E756,E756+F755)</f>
        <v>10958</v>
      </c>
      <c r="G756" s="7" t="str">
        <f>IF(AND(F756 &gt;= 15000, F756 &lt; 20000), E756 * 0.05, IF(F756 &gt;= 20000, E756 * 0.1, ""))</f>
        <v/>
      </c>
    </row>
    <row r="757" spans="1:7">
      <c r="A757" s="1">
        <v>44862</v>
      </c>
      <c r="B757" t="s">
        <v>68</v>
      </c>
      <c r="C757" t="s">
        <v>61</v>
      </c>
      <c r="D757" t="s">
        <v>47</v>
      </c>
      <c r="E757">
        <v>329</v>
      </c>
      <c r="F757">
        <f>IF(D757&lt;&gt;D756,E757,E757+F756)</f>
        <v>11287</v>
      </c>
      <c r="G757" s="7" t="str">
        <f>IF(AND(F757 &gt;= 15000, F757 &lt; 20000), E757 * 0.05, IF(F757 &gt;= 20000, E757 * 0.1, ""))</f>
        <v/>
      </c>
    </row>
    <row r="758" spans="1:7">
      <c r="A758" s="1">
        <v>44865</v>
      </c>
      <c r="B758" t="s">
        <v>66</v>
      </c>
      <c r="C758" t="s">
        <v>61</v>
      </c>
      <c r="D758" t="s">
        <v>47</v>
      </c>
      <c r="E758">
        <v>127</v>
      </c>
      <c r="F758">
        <f>IF(D758&lt;&gt;D757,E758,E758+F757)</f>
        <v>11414</v>
      </c>
      <c r="G758" s="7" t="str">
        <f>IF(AND(F758 &gt;= 15000, F758 &lt; 20000), E758 * 0.05, IF(F758 &gt;= 20000, E758 * 0.1, ""))</f>
        <v/>
      </c>
    </row>
    <row r="759" spans="1:7">
      <c r="A759" s="1">
        <v>44867</v>
      </c>
      <c r="B759" t="s">
        <v>67</v>
      </c>
      <c r="C759" t="s">
        <v>61</v>
      </c>
      <c r="D759" t="s">
        <v>47</v>
      </c>
      <c r="E759">
        <v>298</v>
      </c>
      <c r="F759">
        <f>IF(D759&lt;&gt;D758,E759,E759+F758)</f>
        <v>11712</v>
      </c>
      <c r="G759" s="7" t="str">
        <f>IF(AND(F759 &gt;= 15000, F759 &lt; 20000), E759 * 0.05, IF(F759 &gt;= 20000, E759 * 0.1, ""))</f>
        <v/>
      </c>
    </row>
    <row r="760" spans="1:7">
      <c r="A760" s="1">
        <v>44881</v>
      </c>
      <c r="B760" t="s">
        <v>66</v>
      </c>
      <c r="C760" t="s">
        <v>61</v>
      </c>
      <c r="D760" t="s">
        <v>47</v>
      </c>
      <c r="E760">
        <v>109</v>
      </c>
      <c r="F760">
        <f>IF(D760&lt;&gt;D759,E760,E760+F759)</f>
        <v>11821</v>
      </c>
      <c r="G760" s="7" t="str">
        <f>IF(AND(F760 &gt;= 15000, F760 &lt; 20000), E760 * 0.05, IF(F760 &gt;= 20000, E760 * 0.1, ""))</f>
        <v/>
      </c>
    </row>
    <row r="761" spans="1:7">
      <c r="A761" s="1">
        <v>44887</v>
      </c>
      <c r="B761" t="s">
        <v>65</v>
      </c>
      <c r="C761" t="s">
        <v>61</v>
      </c>
      <c r="D761" t="s">
        <v>47</v>
      </c>
      <c r="E761">
        <v>108</v>
      </c>
      <c r="F761">
        <f>IF(D761&lt;&gt;D760,E761,E761+F760)</f>
        <v>11929</v>
      </c>
      <c r="G761" s="7" t="str">
        <f>IF(AND(F761 &gt;= 15000, F761 &lt; 20000), E761 * 0.05, IF(F761 &gt;= 20000, E761 * 0.1, ""))</f>
        <v/>
      </c>
    </row>
    <row r="762" spans="1:7">
      <c r="A762" s="1">
        <v>44888</v>
      </c>
      <c r="B762" t="s">
        <v>60</v>
      </c>
      <c r="C762" t="s">
        <v>61</v>
      </c>
      <c r="D762" t="s">
        <v>47</v>
      </c>
      <c r="E762">
        <v>411</v>
      </c>
      <c r="F762">
        <f>IF(D762&lt;&gt;D761,E762,E762+F761)</f>
        <v>12340</v>
      </c>
      <c r="G762" s="7" t="str">
        <f>IF(AND(F762 &gt;= 15000, F762 &lt; 20000), E762 * 0.05, IF(F762 &gt;= 20000, E762 * 0.1, ""))</f>
        <v/>
      </c>
    </row>
    <row r="763" spans="1:7">
      <c r="A763" s="1">
        <v>44896</v>
      </c>
      <c r="B763" t="s">
        <v>15</v>
      </c>
      <c r="C763" t="s">
        <v>1</v>
      </c>
      <c r="D763" t="s">
        <v>47</v>
      </c>
      <c r="E763">
        <v>160</v>
      </c>
      <c r="F763">
        <f>IF(D763&lt;&gt;D762,E763,E763+F762)</f>
        <v>12500</v>
      </c>
      <c r="G763" s="7" t="str">
        <f>IF(AND(F763 &gt;= 15000, F763 &lt; 20000), E763 * 0.05, IF(F763 &gt;= 20000, E763 * 0.1, ""))</f>
        <v/>
      </c>
    </row>
    <row r="764" spans="1:7">
      <c r="A764" s="1">
        <v>44907</v>
      </c>
      <c r="B764" t="s">
        <v>17</v>
      </c>
      <c r="C764" t="s">
        <v>1</v>
      </c>
      <c r="D764" t="s">
        <v>47</v>
      </c>
      <c r="E764">
        <v>238</v>
      </c>
      <c r="F764">
        <f>IF(D764&lt;&gt;D763,E764,E764+F763)</f>
        <v>12738</v>
      </c>
      <c r="G764" s="7" t="str">
        <f>IF(AND(F764 &gt;= 15000, F764 &lt; 20000), E764 * 0.05, IF(F764 &gt;= 20000, E764 * 0.1, ""))</f>
        <v/>
      </c>
    </row>
    <row r="765" spans="1:7">
      <c r="A765" s="1">
        <v>44907</v>
      </c>
      <c r="B765" t="s">
        <v>0</v>
      </c>
      <c r="C765" t="s">
        <v>1</v>
      </c>
      <c r="D765" t="s">
        <v>47</v>
      </c>
      <c r="E765">
        <v>317</v>
      </c>
      <c r="F765">
        <f>IF(D765&lt;&gt;D764,E765,E765+F764)</f>
        <v>13055</v>
      </c>
      <c r="G765" s="7" t="str">
        <f>IF(AND(F765 &gt;= 15000, F765 &lt; 20000), E765 * 0.05, IF(F765 &gt;= 20000, E765 * 0.1, ""))</f>
        <v/>
      </c>
    </row>
    <row r="766" spans="1:7">
      <c r="A766" s="1">
        <v>44919</v>
      </c>
      <c r="B766" t="s">
        <v>22</v>
      </c>
      <c r="C766" t="s">
        <v>1</v>
      </c>
      <c r="D766" t="s">
        <v>47</v>
      </c>
      <c r="E766">
        <v>368</v>
      </c>
      <c r="F766">
        <f>IF(D766&lt;&gt;D765,E766,E766+F765)</f>
        <v>13423</v>
      </c>
      <c r="G766" s="7" t="str">
        <f>IF(AND(F766 &gt;= 15000, F766 &lt; 20000), E766 * 0.05, IF(F766 &gt;= 20000, E766 * 0.1, ""))</f>
        <v/>
      </c>
    </row>
    <row r="767" spans="1:7">
      <c r="A767" s="1">
        <v>44923</v>
      </c>
      <c r="B767" t="s">
        <v>9</v>
      </c>
      <c r="C767" t="s">
        <v>1</v>
      </c>
      <c r="D767" t="s">
        <v>47</v>
      </c>
      <c r="E767">
        <v>313</v>
      </c>
      <c r="F767">
        <f>IF(D767&lt;&gt;D766,E767,E767+F766)</f>
        <v>13736</v>
      </c>
      <c r="G767" s="7" t="str">
        <f>IF(AND(F767 &gt;= 15000, F767 &lt; 20000), E767 * 0.05, IF(F767 &gt;= 20000, E767 * 0.1, ""))</f>
        <v/>
      </c>
    </row>
    <row r="768" spans="1:7">
      <c r="A768" s="1">
        <v>44926</v>
      </c>
      <c r="B768" t="s">
        <v>0</v>
      </c>
      <c r="C768" t="s">
        <v>1</v>
      </c>
      <c r="D768" t="s">
        <v>47</v>
      </c>
      <c r="E768">
        <v>241</v>
      </c>
      <c r="F768">
        <f>IF(D768&lt;&gt;D767,E768,E768+F767)</f>
        <v>13977</v>
      </c>
      <c r="G768" s="7" t="str">
        <f>IF(AND(F768 &gt;= 15000, F768 &lt; 20000), E768 * 0.05, IF(F768 &gt;= 20000, E768 * 0.1, ""))</f>
        <v/>
      </c>
    </row>
    <row r="769" spans="1:7">
      <c r="A769" s="1">
        <v>44568</v>
      </c>
      <c r="B769" t="s">
        <v>13</v>
      </c>
      <c r="C769" t="s">
        <v>1</v>
      </c>
      <c r="D769" t="s">
        <v>35</v>
      </c>
      <c r="E769">
        <v>715</v>
      </c>
      <c r="F769">
        <f>IF(D769&lt;&gt;D768,E769,E769+F768)</f>
        <v>715</v>
      </c>
      <c r="G769" s="7" t="str">
        <f>IF(AND(F769 &gt;= 15000, F769 &lt; 20000), E769 * 0.05, IF(F769 &gt;= 20000, E769 * 0.1, ""))</f>
        <v/>
      </c>
    </row>
    <row r="770" spans="1:7">
      <c r="A770" s="1">
        <v>44589</v>
      </c>
      <c r="B770" t="s">
        <v>8</v>
      </c>
      <c r="C770" t="s">
        <v>1</v>
      </c>
      <c r="D770" t="s">
        <v>35</v>
      </c>
      <c r="E770">
        <v>12</v>
      </c>
      <c r="F770">
        <f>IF(D770&lt;&gt;D769,E770,E770+F769)</f>
        <v>727</v>
      </c>
      <c r="G770" s="7" t="str">
        <f>IF(AND(F770 &gt;= 15000, F770 &lt; 20000), E770 * 0.05, IF(F770 &gt;= 20000, E770 * 0.1, ""))</f>
        <v/>
      </c>
    </row>
    <row r="771" spans="1:7">
      <c r="A771" s="1">
        <v>44603</v>
      </c>
      <c r="B771" t="s">
        <v>0</v>
      </c>
      <c r="C771" t="s">
        <v>1</v>
      </c>
      <c r="D771" t="s">
        <v>35</v>
      </c>
      <c r="E771">
        <v>609</v>
      </c>
      <c r="F771">
        <f>IF(D771&lt;&gt;D770,E771,E771+F770)</f>
        <v>1336</v>
      </c>
      <c r="G771" s="7" t="str">
        <f>IF(AND(F771 &gt;= 15000, F771 &lt; 20000), E771 * 0.05, IF(F771 &gt;= 20000, E771 * 0.1, ""))</f>
        <v/>
      </c>
    </row>
    <row r="772" spans="1:7">
      <c r="A772" s="1">
        <v>44608</v>
      </c>
      <c r="B772" t="s">
        <v>22</v>
      </c>
      <c r="C772" t="s">
        <v>1</v>
      </c>
      <c r="D772" t="s">
        <v>35</v>
      </c>
      <c r="E772">
        <v>221</v>
      </c>
      <c r="F772">
        <f>IF(D772&lt;&gt;D771,E772,E772+F771)</f>
        <v>1557</v>
      </c>
      <c r="G772" s="7" t="str">
        <f>IF(AND(F772 &gt;= 15000, F772 &lt; 20000), E772 * 0.05, IF(F772 &gt;= 20000, E772 * 0.1, ""))</f>
        <v/>
      </c>
    </row>
    <row r="773" spans="1:7">
      <c r="A773" s="1">
        <v>44609</v>
      </c>
      <c r="B773" t="s">
        <v>13</v>
      </c>
      <c r="C773" t="s">
        <v>1</v>
      </c>
      <c r="D773" t="s">
        <v>35</v>
      </c>
      <c r="E773">
        <v>522</v>
      </c>
      <c r="F773">
        <f>IF(D773&lt;&gt;D772,E773,E773+F772)</f>
        <v>2079</v>
      </c>
      <c r="G773" s="7" t="str">
        <f>IF(AND(F773 &gt;= 15000, F773 &lt; 20000), E773 * 0.05, IF(F773 &gt;= 20000, E773 * 0.1, ""))</f>
        <v/>
      </c>
    </row>
    <row r="774" spans="1:7">
      <c r="A774" s="1">
        <v>44613</v>
      </c>
      <c r="B774" t="s">
        <v>15</v>
      </c>
      <c r="C774" t="s">
        <v>1</v>
      </c>
      <c r="D774" t="s">
        <v>35</v>
      </c>
      <c r="E774">
        <v>408</v>
      </c>
      <c r="F774">
        <f>IF(D774&lt;&gt;D773,E774,E774+F773)</f>
        <v>2487</v>
      </c>
      <c r="G774" s="7" t="str">
        <f>IF(AND(F774 &gt;= 15000, F774 &lt; 20000), E774 * 0.05, IF(F774 &gt;= 20000, E774 * 0.1, ""))</f>
        <v/>
      </c>
    </row>
    <row r="775" spans="1:7">
      <c r="A775" s="1">
        <v>44617</v>
      </c>
      <c r="B775" t="s">
        <v>13</v>
      </c>
      <c r="C775" t="s">
        <v>1</v>
      </c>
      <c r="D775" t="s">
        <v>35</v>
      </c>
      <c r="E775">
        <v>603</v>
      </c>
      <c r="F775">
        <f>IF(D775&lt;&gt;D774,E775,E775+F774)</f>
        <v>3090</v>
      </c>
      <c r="G775" s="7" t="str">
        <f>IF(AND(F775 &gt;= 15000, F775 &lt; 20000), E775 * 0.05, IF(F775 &gt;= 20000, E775 * 0.1, ""))</f>
        <v/>
      </c>
    </row>
    <row r="776" spans="1:7">
      <c r="A776" s="1">
        <v>44620</v>
      </c>
      <c r="B776" t="s">
        <v>15</v>
      </c>
      <c r="C776" t="s">
        <v>1</v>
      </c>
      <c r="D776" t="s">
        <v>35</v>
      </c>
      <c r="E776">
        <v>480</v>
      </c>
      <c r="F776">
        <f>IF(D776&lt;&gt;D775,E776,E776+F775)</f>
        <v>3570</v>
      </c>
      <c r="G776" s="7" t="str">
        <f>IF(AND(F776 &gt;= 15000, F776 &lt; 20000), E776 * 0.05, IF(F776 &gt;= 20000, E776 * 0.1, ""))</f>
        <v/>
      </c>
    </row>
    <row r="777" spans="1:7">
      <c r="A777" s="1">
        <v>44630</v>
      </c>
      <c r="B777" t="s">
        <v>0</v>
      </c>
      <c r="C777" t="s">
        <v>1</v>
      </c>
      <c r="D777" t="s">
        <v>35</v>
      </c>
      <c r="E777">
        <v>420</v>
      </c>
      <c r="F777">
        <f>IF(D777&lt;&gt;D776,E777,E777+F776)</f>
        <v>3990</v>
      </c>
      <c r="G777" s="7" t="str">
        <f>IF(AND(F777 &gt;= 15000, F777 &lt; 20000), E777 * 0.05, IF(F777 &gt;= 20000, E777 * 0.1, ""))</f>
        <v/>
      </c>
    </row>
    <row r="778" spans="1:7">
      <c r="A778" s="1">
        <v>44643</v>
      </c>
      <c r="B778" t="s">
        <v>11</v>
      </c>
      <c r="C778" t="s">
        <v>1</v>
      </c>
      <c r="D778" t="s">
        <v>35</v>
      </c>
      <c r="E778">
        <v>17</v>
      </c>
      <c r="F778">
        <f>IF(D778&lt;&gt;D777,E778,E778+F777)</f>
        <v>4007</v>
      </c>
      <c r="G778" s="7" t="str">
        <f>IF(AND(F778 &gt;= 15000, F778 &lt; 20000), E778 * 0.05, IF(F778 &gt;= 20000, E778 * 0.1, ""))</f>
        <v/>
      </c>
    </row>
    <row r="779" spans="1:7">
      <c r="A779" s="1">
        <v>44646</v>
      </c>
      <c r="B779" t="s">
        <v>22</v>
      </c>
      <c r="C779" t="s">
        <v>1</v>
      </c>
      <c r="D779" t="s">
        <v>35</v>
      </c>
      <c r="E779">
        <v>188</v>
      </c>
      <c r="F779">
        <f>IF(D779&lt;&gt;D778,E779,E779+F778)</f>
        <v>4195</v>
      </c>
      <c r="G779" s="7" t="str">
        <f>IF(AND(F779 &gt;= 15000, F779 &lt; 20000), E779 * 0.05, IF(F779 &gt;= 20000, E779 * 0.1, ""))</f>
        <v/>
      </c>
    </row>
    <row r="780" spans="1:7">
      <c r="A780" s="1">
        <v>44646</v>
      </c>
      <c r="B780" t="s">
        <v>8</v>
      </c>
      <c r="C780" t="s">
        <v>1</v>
      </c>
      <c r="D780" t="s">
        <v>35</v>
      </c>
      <c r="E780">
        <v>474</v>
      </c>
      <c r="F780">
        <f>IF(D780&lt;&gt;D779,E780,E780+F779)</f>
        <v>4669</v>
      </c>
      <c r="G780" s="7" t="str">
        <f>IF(AND(F780 &gt;= 15000, F780 &lt; 20000), E780 * 0.05, IF(F780 &gt;= 20000, E780 * 0.1, ""))</f>
        <v/>
      </c>
    </row>
    <row r="781" spans="1:7">
      <c r="A781" s="1">
        <v>44652</v>
      </c>
      <c r="B781" t="s">
        <v>13</v>
      </c>
      <c r="C781" t="s">
        <v>1</v>
      </c>
      <c r="D781" t="s">
        <v>35</v>
      </c>
      <c r="E781">
        <v>776</v>
      </c>
      <c r="F781">
        <f>IF(D781&lt;&gt;D780,E781,E781+F780)</f>
        <v>5445</v>
      </c>
      <c r="G781" s="7" t="str">
        <f>IF(AND(F781 &gt;= 15000, F781 &lt; 20000), E781 * 0.05, IF(F781 &gt;= 20000, E781 * 0.1, ""))</f>
        <v/>
      </c>
    </row>
    <row r="782" spans="1:7">
      <c r="A782" s="1">
        <v>44655</v>
      </c>
      <c r="B782" t="s">
        <v>22</v>
      </c>
      <c r="C782" t="s">
        <v>1</v>
      </c>
      <c r="D782" t="s">
        <v>35</v>
      </c>
      <c r="E782">
        <v>333</v>
      </c>
      <c r="F782">
        <f>IF(D782&lt;&gt;D781,E782,E782+F781)</f>
        <v>5778</v>
      </c>
      <c r="G782" s="7" t="str">
        <f>IF(AND(F782 &gt;= 15000, F782 &lt; 20000), E782 * 0.05, IF(F782 &gt;= 20000, E782 * 0.1, ""))</f>
        <v/>
      </c>
    </row>
    <row r="783" spans="1:7">
      <c r="A783" s="1">
        <v>44655</v>
      </c>
      <c r="B783" t="s">
        <v>17</v>
      </c>
      <c r="C783" t="s">
        <v>1</v>
      </c>
      <c r="D783" t="s">
        <v>35</v>
      </c>
      <c r="E783">
        <v>488</v>
      </c>
      <c r="F783">
        <f>IF(D783&lt;&gt;D782,E783,E783+F782)</f>
        <v>6266</v>
      </c>
      <c r="G783" s="7" t="str">
        <f>IF(AND(F783 &gt;= 15000, F783 &lt; 20000), E783 * 0.05, IF(F783 &gt;= 20000, E783 * 0.1, ""))</f>
        <v/>
      </c>
    </row>
    <row r="784" spans="1:7">
      <c r="A784" s="1">
        <v>44667</v>
      </c>
      <c r="B784" t="s">
        <v>13</v>
      </c>
      <c r="C784" t="s">
        <v>1</v>
      </c>
      <c r="D784" t="s">
        <v>35</v>
      </c>
      <c r="E784">
        <v>317</v>
      </c>
      <c r="F784">
        <f>IF(D784&lt;&gt;D783,E784,E784+F783)</f>
        <v>6583</v>
      </c>
      <c r="G784" s="7" t="str">
        <f>IF(AND(F784 &gt;= 15000, F784 &lt; 20000), E784 * 0.05, IF(F784 &gt;= 20000, E784 * 0.1, ""))</f>
        <v/>
      </c>
    </row>
    <row r="785" spans="1:7">
      <c r="A785" s="1">
        <v>44676</v>
      </c>
      <c r="B785" t="s">
        <v>0</v>
      </c>
      <c r="C785" t="s">
        <v>1</v>
      </c>
      <c r="D785" t="s">
        <v>35</v>
      </c>
      <c r="E785">
        <v>448</v>
      </c>
      <c r="F785">
        <f>IF(D785&lt;&gt;D784,E785,E785+F784)</f>
        <v>7031</v>
      </c>
      <c r="G785" s="7" t="str">
        <f>IF(AND(F785 &gt;= 15000, F785 &lt; 20000), E785 * 0.05, IF(F785 &gt;= 20000, E785 * 0.1, ""))</f>
        <v/>
      </c>
    </row>
    <row r="786" spans="1:7">
      <c r="A786" s="1">
        <v>44680</v>
      </c>
      <c r="B786" t="s">
        <v>9</v>
      </c>
      <c r="C786" t="s">
        <v>1</v>
      </c>
      <c r="D786" t="s">
        <v>35</v>
      </c>
      <c r="E786">
        <v>359</v>
      </c>
      <c r="F786">
        <f>IF(D786&lt;&gt;D785,E786,E786+F785)</f>
        <v>7390</v>
      </c>
      <c r="G786" s="7" t="str">
        <f>IF(AND(F786 &gt;= 15000, F786 &lt; 20000), E786 * 0.05, IF(F786 &gt;= 20000, E786 * 0.1, ""))</f>
        <v/>
      </c>
    </row>
    <row r="787" spans="1:7">
      <c r="A787" s="1">
        <v>44683</v>
      </c>
      <c r="B787" t="s">
        <v>9</v>
      </c>
      <c r="C787" t="s">
        <v>1</v>
      </c>
      <c r="D787" t="s">
        <v>35</v>
      </c>
      <c r="E787">
        <v>395</v>
      </c>
      <c r="F787">
        <f>IF(D787&lt;&gt;D786,E787,E787+F786)</f>
        <v>7785</v>
      </c>
      <c r="G787" s="7" t="str">
        <f>IF(AND(F787 &gt;= 15000, F787 &lt; 20000), E787 * 0.05, IF(F787 &gt;= 20000, E787 * 0.1, ""))</f>
        <v/>
      </c>
    </row>
    <row r="788" spans="1:7">
      <c r="A788" s="1">
        <v>44711</v>
      </c>
      <c r="B788" t="s">
        <v>13</v>
      </c>
      <c r="C788" t="s">
        <v>1</v>
      </c>
      <c r="D788" t="s">
        <v>35</v>
      </c>
      <c r="E788">
        <v>359</v>
      </c>
      <c r="F788">
        <f>IF(D788&lt;&gt;D787,E788,E788+F787)</f>
        <v>8144</v>
      </c>
      <c r="G788" s="7" t="str">
        <f>IF(AND(F788 &gt;= 15000, F788 &lt; 20000), E788 * 0.05, IF(F788 &gt;= 20000, E788 * 0.1, ""))</f>
        <v/>
      </c>
    </row>
    <row r="789" spans="1:7">
      <c r="A789" s="1">
        <v>44714</v>
      </c>
      <c r="B789" t="s">
        <v>62</v>
      </c>
      <c r="C789" t="s">
        <v>63</v>
      </c>
      <c r="D789" t="s">
        <v>35</v>
      </c>
      <c r="E789">
        <v>499</v>
      </c>
      <c r="F789">
        <f>IF(D789&lt;&gt;D788,E789,E789+F788)</f>
        <v>8643</v>
      </c>
      <c r="G789" s="7" t="str">
        <f>IF(AND(F789 &gt;= 15000, F789 &lt; 20000), E789 * 0.05, IF(F789 &gt;= 20000, E789 * 0.1, ""))</f>
        <v/>
      </c>
    </row>
    <row r="790" spans="1:7">
      <c r="A790" s="1">
        <v>44718</v>
      </c>
      <c r="B790" t="s">
        <v>60</v>
      </c>
      <c r="C790" t="s">
        <v>61</v>
      </c>
      <c r="D790" t="s">
        <v>35</v>
      </c>
      <c r="E790">
        <v>30</v>
      </c>
      <c r="F790">
        <f>IF(D790&lt;&gt;D789,E790,E790+F789)</f>
        <v>8673</v>
      </c>
      <c r="G790" s="7" t="str">
        <f>IF(AND(F790 &gt;= 15000, F790 &lt; 20000), E790 * 0.05, IF(F790 &gt;= 20000, E790 * 0.1, ""))</f>
        <v/>
      </c>
    </row>
    <row r="791" spans="1:7">
      <c r="A791" s="1">
        <v>44725</v>
      </c>
      <c r="B791" t="s">
        <v>64</v>
      </c>
      <c r="C791" t="s">
        <v>63</v>
      </c>
      <c r="D791" t="s">
        <v>35</v>
      </c>
      <c r="E791">
        <v>230</v>
      </c>
      <c r="F791">
        <f>IF(D791&lt;&gt;D790,E791,E791+F790)</f>
        <v>8903</v>
      </c>
      <c r="G791" s="7" t="str">
        <f>IF(AND(F791 &gt;= 15000, F791 &lt; 20000), E791 * 0.05, IF(F791 &gt;= 20000, E791 * 0.1, ""))</f>
        <v/>
      </c>
    </row>
    <row r="792" spans="1:7">
      <c r="A792" s="1">
        <v>44728</v>
      </c>
      <c r="B792" t="s">
        <v>60</v>
      </c>
      <c r="C792" t="s">
        <v>61</v>
      </c>
      <c r="D792" t="s">
        <v>35</v>
      </c>
      <c r="E792">
        <v>498</v>
      </c>
      <c r="F792">
        <f>IF(D792&lt;&gt;D791,E792,E792+F791)</f>
        <v>9401</v>
      </c>
      <c r="G792" s="7" t="str">
        <f>IF(AND(F792 &gt;= 15000, F792 &lt; 20000), E792 * 0.05, IF(F792 &gt;= 20000, E792 * 0.1, ""))</f>
        <v/>
      </c>
    </row>
    <row r="793" spans="1:7">
      <c r="A793" s="1">
        <v>44737</v>
      </c>
      <c r="B793" t="s">
        <v>64</v>
      </c>
      <c r="C793" t="s">
        <v>63</v>
      </c>
      <c r="D793" t="s">
        <v>35</v>
      </c>
      <c r="E793">
        <v>182</v>
      </c>
      <c r="F793">
        <f>IF(D793&lt;&gt;D792,E793,E793+F792)</f>
        <v>9583</v>
      </c>
      <c r="G793" s="7" t="str">
        <f>IF(AND(F793 &gt;= 15000, F793 &lt; 20000), E793 * 0.05, IF(F793 &gt;= 20000, E793 * 0.1, ""))</f>
        <v/>
      </c>
    </row>
    <row r="794" spans="1:7">
      <c r="A794" s="1">
        <v>44746</v>
      </c>
      <c r="B794" t="s">
        <v>60</v>
      </c>
      <c r="C794" t="s">
        <v>61</v>
      </c>
      <c r="D794" t="s">
        <v>35</v>
      </c>
      <c r="E794">
        <v>307</v>
      </c>
      <c r="F794">
        <f>IF(D794&lt;&gt;D793,E794,E794+F793)</f>
        <v>9890</v>
      </c>
      <c r="G794" s="7" t="str">
        <f>IF(AND(F794 &gt;= 15000, F794 &lt; 20000), E794 * 0.05, IF(F794 &gt;= 20000, E794 * 0.1, ""))</f>
        <v/>
      </c>
    </row>
    <row r="795" spans="1:7">
      <c r="A795" s="1">
        <v>44750</v>
      </c>
      <c r="B795" t="s">
        <v>60</v>
      </c>
      <c r="C795" t="s">
        <v>61</v>
      </c>
      <c r="D795" t="s">
        <v>35</v>
      </c>
      <c r="E795">
        <v>317</v>
      </c>
      <c r="F795">
        <f>IF(D795&lt;&gt;D794,E795,E795+F794)</f>
        <v>10207</v>
      </c>
      <c r="G795" s="7" t="str">
        <f>IF(AND(F795 &gt;= 15000, F795 &lt; 20000), E795 * 0.05, IF(F795 &gt;= 20000, E795 * 0.1, ""))</f>
        <v/>
      </c>
    </row>
    <row r="796" spans="1:7">
      <c r="A796" s="1">
        <v>44757</v>
      </c>
      <c r="B796" t="s">
        <v>64</v>
      </c>
      <c r="C796" t="s">
        <v>63</v>
      </c>
      <c r="D796" t="s">
        <v>35</v>
      </c>
      <c r="E796">
        <v>421</v>
      </c>
      <c r="F796">
        <f>IF(D796&lt;&gt;D795,E796,E796+F795)</f>
        <v>10628</v>
      </c>
      <c r="G796" s="7" t="str">
        <f>IF(AND(F796 &gt;= 15000, F796 &lt; 20000), E796 * 0.05, IF(F796 &gt;= 20000, E796 * 0.1, ""))</f>
        <v/>
      </c>
    </row>
    <row r="797" spans="1:7">
      <c r="A797" s="1">
        <v>44782</v>
      </c>
      <c r="B797" t="s">
        <v>62</v>
      </c>
      <c r="C797" t="s">
        <v>63</v>
      </c>
      <c r="D797" t="s">
        <v>35</v>
      </c>
      <c r="E797">
        <v>51</v>
      </c>
      <c r="F797">
        <f>IF(D797&lt;&gt;D796,E797,E797+F796)</f>
        <v>10679</v>
      </c>
      <c r="G797" s="7" t="str">
        <f>IF(AND(F797 &gt;= 15000, F797 &lt; 20000), E797 * 0.05, IF(F797 &gt;= 20000, E797 * 0.1, ""))</f>
        <v/>
      </c>
    </row>
    <row r="798" spans="1:7">
      <c r="A798" s="1">
        <v>44784</v>
      </c>
      <c r="B798" t="s">
        <v>64</v>
      </c>
      <c r="C798" t="s">
        <v>63</v>
      </c>
      <c r="D798" t="s">
        <v>35</v>
      </c>
      <c r="E798">
        <v>309</v>
      </c>
      <c r="F798">
        <f>IF(D798&lt;&gt;D797,E798,E798+F797)</f>
        <v>10988</v>
      </c>
      <c r="G798" s="7" t="str">
        <f>IF(AND(F798 &gt;= 15000, F798 &lt; 20000), E798 * 0.05, IF(F798 &gt;= 20000, E798 * 0.1, ""))</f>
        <v/>
      </c>
    </row>
    <row r="799" spans="1:7">
      <c r="A799" s="1">
        <v>44802</v>
      </c>
      <c r="B799" t="s">
        <v>62</v>
      </c>
      <c r="C799" t="s">
        <v>63</v>
      </c>
      <c r="D799" t="s">
        <v>35</v>
      </c>
      <c r="E799">
        <v>293</v>
      </c>
      <c r="F799">
        <f>IF(D799&lt;&gt;D798,E799,E799+F798)</f>
        <v>11281</v>
      </c>
      <c r="G799" s="7" t="str">
        <f>IF(AND(F799 &gt;= 15000, F799 &lt; 20000), E799 * 0.05, IF(F799 &gt;= 20000, E799 * 0.1, ""))</f>
        <v/>
      </c>
    </row>
    <row r="800" spans="1:7">
      <c r="A800" s="1">
        <v>44812</v>
      </c>
      <c r="B800" t="s">
        <v>60</v>
      </c>
      <c r="C800" t="s">
        <v>61</v>
      </c>
      <c r="D800" t="s">
        <v>35</v>
      </c>
      <c r="E800">
        <v>334</v>
      </c>
      <c r="F800">
        <f>IF(D800&lt;&gt;D799,E800,E800+F799)</f>
        <v>11615</v>
      </c>
      <c r="G800" s="7" t="str">
        <f>IF(AND(F800 &gt;= 15000, F800 &lt; 20000), E800 * 0.05, IF(F800 &gt;= 20000, E800 * 0.1, ""))</f>
        <v/>
      </c>
    </row>
    <row r="801" spans="1:7">
      <c r="A801" s="1">
        <v>44820</v>
      </c>
      <c r="B801" t="s">
        <v>67</v>
      </c>
      <c r="C801" t="s">
        <v>61</v>
      </c>
      <c r="D801" t="s">
        <v>35</v>
      </c>
      <c r="E801">
        <v>355</v>
      </c>
      <c r="F801">
        <f>IF(D801&lt;&gt;D800,E801,E801+F800)</f>
        <v>11970</v>
      </c>
      <c r="G801" s="7" t="str">
        <f>IF(AND(F801 &gt;= 15000, F801 &lt; 20000), E801 * 0.05, IF(F801 &gt;= 20000, E801 * 0.1, ""))</f>
        <v/>
      </c>
    </row>
    <row r="802" spans="1:7">
      <c r="A802" s="1">
        <v>44821</v>
      </c>
      <c r="B802" t="s">
        <v>68</v>
      </c>
      <c r="C802" t="s">
        <v>61</v>
      </c>
      <c r="D802" t="s">
        <v>35</v>
      </c>
      <c r="E802">
        <v>138</v>
      </c>
      <c r="F802">
        <f>IF(D802&lt;&gt;D801,E802,E802+F801)</f>
        <v>12108</v>
      </c>
      <c r="G802" s="7" t="str">
        <f>IF(AND(F802 &gt;= 15000, F802 &lt; 20000), E802 * 0.05, IF(F802 &gt;= 20000, E802 * 0.1, ""))</f>
        <v/>
      </c>
    </row>
    <row r="803" spans="1:7">
      <c r="A803" s="1">
        <v>44835</v>
      </c>
      <c r="B803" t="s">
        <v>67</v>
      </c>
      <c r="C803" t="s">
        <v>61</v>
      </c>
      <c r="D803" t="s">
        <v>35</v>
      </c>
      <c r="E803">
        <v>471</v>
      </c>
      <c r="F803">
        <f>IF(D803&lt;&gt;D802,E803,E803+F802)</f>
        <v>12579</v>
      </c>
      <c r="G803" s="7" t="str">
        <f>IF(AND(F803 &gt;= 15000, F803 &lt; 20000), E803 * 0.05, IF(F803 &gt;= 20000, E803 * 0.1, ""))</f>
        <v/>
      </c>
    </row>
    <row r="804" spans="1:7">
      <c r="A804" s="1">
        <v>44838</v>
      </c>
      <c r="B804" t="s">
        <v>60</v>
      </c>
      <c r="C804" t="s">
        <v>61</v>
      </c>
      <c r="D804" t="s">
        <v>35</v>
      </c>
      <c r="E804">
        <v>312</v>
      </c>
      <c r="F804">
        <f>IF(D804&lt;&gt;D803,E804,E804+F803)</f>
        <v>12891</v>
      </c>
      <c r="G804" s="7" t="str">
        <f>IF(AND(F804 &gt;= 15000, F804 &lt; 20000), E804 * 0.05, IF(F804 &gt;= 20000, E804 * 0.1, ""))</f>
        <v/>
      </c>
    </row>
    <row r="805" spans="1:7">
      <c r="A805" s="1">
        <v>44851</v>
      </c>
      <c r="B805" t="s">
        <v>60</v>
      </c>
      <c r="C805" t="s">
        <v>61</v>
      </c>
      <c r="D805" t="s">
        <v>35</v>
      </c>
      <c r="E805">
        <v>350</v>
      </c>
      <c r="F805">
        <f>IF(D805&lt;&gt;D804,E805,E805+F804)</f>
        <v>13241</v>
      </c>
      <c r="G805" s="7" t="str">
        <f>IF(AND(F805 &gt;= 15000, F805 &lt; 20000), E805 * 0.05, IF(F805 &gt;= 20000, E805 * 0.1, ""))</f>
        <v/>
      </c>
    </row>
    <row r="806" spans="1:7">
      <c r="A806" s="1">
        <v>44859</v>
      </c>
      <c r="B806" t="s">
        <v>60</v>
      </c>
      <c r="C806" t="s">
        <v>61</v>
      </c>
      <c r="D806" t="s">
        <v>35</v>
      </c>
      <c r="E806">
        <v>69</v>
      </c>
      <c r="F806">
        <f>IF(D806&lt;&gt;D805,E806,E806+F805)</f>
        <v>13310</v>
      </c>
      <c r="G806" s="7" t="str">
        <f>IF(AND(F806 &gt;= 15000, F806 &lt; 20000), E806 * 0.05, IF(F806 &gt;= 20000, E806 * 0.1, ""))</f>
        <v/>
      </c>
    </row>
    <row r="807" spans="1:7">
      <c r="A807" s="1">
        <v>44866</v>
      </c>
      <c r="B807" t="s">
        <v>60</v>
      </c>
      <c r="C807" t="s">
        <v>61</v>
      </c>
      <c r="D807" t="s">
        <v>35</v>
      </c>
      <c r="E807">
        <v>244</v>
      </c>
      <c r="F807">
        <f>IF(D807&lt;&gt;D806,E807,E807+F806)</f>
        <v>13554</v>
      </c>
      <c r="G807" s="7" t="str">
        <f>IF(AND(F807 &gt;= 15000, F807 &lt; 20000), E807 * 0.05, IF(F807 &gt;= 20000, E807 * 0.1, ""))</f>
        <v/>
      </c>
    </row>
    <row r="808" spans="1:7">
      <c r="A808" s="1">
        <v>44869</v>
      </c>
      <c r="B808" t="s">
        <v>66</v>
      </c>
      <c r="C808" t="s">
        <v>61</v>
      </c>
      <c r="D808" t="s">
        <v>35</v>
      </c>
      <c r="E808">
        <v>224</v>
      </c>
      <c r="F808">
        <f>IF(D808&lt;&gt;D807,E808,E808+F807)</f>
        <v>13778</v>
      </c>
      <c r="G808" s="7" t="str">
        <f>IF(AND(F808 &gt;= 15000, F808 &lt; 20000), E808 * 0.05, IF(F808 &gt;= 20000, E808 * 0.1, ""))</f>
        <v/>
      </c>
    </row>
    <row r="809" spans="1:7">
      <c r="A809" s="1">
        <v>44872</v>
      </c>
      <c r="B809" t="s">
        <v>67</v>
      </c>
      <c r="C809" t="s">
        <v>61</v>
      </c>
      <c r="D809" t="s">
        <v>35</v>
      </c>
      <c r="E809">
        <v>369</v>
      </c>
      <c r="F809">
        <f>IF(D809&lt;&gt;D808,E809,E809+F808)</f>
        <v>14147</v>
      </c>
      <c r="G809" s="7" t="str">
        <f>IF(AND(F809 &gt;= 15000, F809 &lt; 20000), E809 * 0.05, IF(F809 &gt;= 20000, E809 * 0.1, ""))</f>
        <v/>
      </c>
    </row>
    <row r="810" spans="1:7">
      <c r="A810" s="1">
        <v>44875</v>
      </c>
      <c r="B810" t="s">
        <v>68</v>
      </c>
      <c r="C810" t="s">
        <v>61</v>
      </c>
      <c r="D810" t="s">
        <v>35</v>
      </c>
      <c r="E810">
        <v>407</v>
      </c>
      <c r="F810">
        <f>IF(D810&lt;&gt;D809,E810,E810+F809)</f>
        <v>14554</v>
      </c>
      <c r="G810" s="7" t="str">
        <f>IF(AND(F810 &gt;= 15000, F810 &lt; 20000), E810 * 0.05, IF(F810 &gt;= 20000, E810 * 0.1, ""))</f>
        <v/>
      </c>
    </row>
    <row r="811" spans="1:7">
      <c r="A811" s="1">
        <v>44879</v>
      </c>
      <c r="B811" t="s">
        <v>60</v>
      </c>
      <c r="C811" t="s">
        <v>61</v>
      </c>
      <c r="D811" t="s">
        <v>35</v>
      </c>
      <c r="E811">
        <v>224</v>
      </c>
      <c r="F811">
        <f>IF(D811&lt;&gt;D810,E811,E811+F810)</f>
        <v>14778</v>
      </c>
      <c r="G811" s="7" t="str">
        <f>IF(AND(F811 &gt;= 15000, F811 &lt; 20000), E811 * 0.05, IF(F811 &gt;= 20000, E811 * 0.1, ""))</f>
        <v/>
      </c>
    </row>
    <row r="812" spans="1:7">
      <c r="A812" s="1">
        <v>44882</v>
      </c>
      <c r="B812" t="s">
        <v>68</v>
      </c>
      <c r="C812" t="s">
        <v>61</v>
      </c>
      <c r="D812" t="s">
        <v>35</v>
      </c>
      <c r="E812">
        <v>46</v>
      </c>
      <c r="F812">
        <f>IF(D812&lt;&gt;D811,E812,E812+F811)</f>
        <v>14824</v>
      </c>
      <c r="G812" s="7" t="str">
        <f>IF(AND(F812 &gt;= 15000, F812 &lt; 20000), E812 * 0.05, IF(F812 &gt;= 20000, E812 * 0.1, ""))</f>
        <v/>
      </c>
    </row>
    <row r="813" spans="1:7">
      <c r="A813" s="1">
        <v>44889</v>
      </c>
      <c r="B813" t="s">
        <v>60</v>
      </c>
      <c r="C813" t="s">
        <v>61</v>
      </c>
      <c r="D813" t="s">
        <v>35</v>
      </c>
      <c r="E813">
        <v>363</v>
      </c>
      <c r="F813">
        <f>IF(D813&lt;&gt;D812,E813,E813+F812)</f>
        <v>15187</v>
      </c>
      <c r="G813" s="7">
        <f>IF(AND(F813 &gt;= 15000, F813 &lt; 20000), E813 * 0.05, IF(F813 &gt;= 20000, E813 * 0.1, ""))</f>
        <v>18.150000000000002</v>
      </c>
    </row>
    <row r="814" spans="1:7">
      <c r="A814" s="1">
        <v>44893</v>
      </c>
      <c r="B814" t="s">
        <v>67</v>
      </c>
      <c r="C814" t="s">
        <v>61</v>
      </c>
      <c r="D814" t="s">
        <v>35</v>
      </c>
      <c r="E814">
        <v>100</v>
      </c>
      <c r="F814">
        <f>IF(D814&lt;&gt;D813,E814,E814+F813)</f>
        <v>15287</v>
      </c>
      <c r="G814" s="7">
        <f>IF(AND(F814 &gt;= 15000, F814 &lt; 20000), E814 * 0.05, IF(F814 &gt;= 20000, E814 * 0.1, ""))</f>
        <v>5</v>
      </c>
    </row>
    <row r="815" spans="1:7">
      <c r="A815" s="1">
        <v>44907</v>
      </c>
      <c r="B815" t="s">
        <v>4</v>
      </c>
      <c r="C815" t="s">
        <v>1</v>
      </c>
      <c r="D815" t="s">
        <v>35</v>
      </c>
      <c r="E815">
        <v>654</v>
      </c>
      <c r="F815">
        <f>IF(D815&lt;&gt;D814,E815,E815+F814)</f>
        <v>15941</v>
      </c>
      <c r="G815" s="7">
        <f>IF(AND(F815 &gt;= 15000, F815 &lt; 20000), E815 * 0.05, IF(F815 &gt;= 20000, E815 * 0.1, ""))</f>
        <v>32.700000000000003</v>
      </c>
    </row>
    <row r="816" spans="1:7">
      <c r="A816" s="1">
        <v>44918</v>
      </c>
      <c r="B816" t="s">
        <v>0</v>
      </c>
      <c r="C816" t="s">
        <v>1</v>
      </c>
      <c r="D816" t="s">
        <v>35</v>
      </c>
      <c r="E816">
        <v>412</v>
      </c>
      <c r="F816">
        <f>IF(D816&lt;&gt;D815,E816,E816+F815)</f>
        <v>16353</v>
      </c>
      <c r="G816" s="7">
        <f>IF(AND(F816 &gt;= 15000, F816 &lt; 20000), E816 * 0.05, IF(F816 &gt;= 20000, E816 * 0.1, ""))</f>
        <v>20.6</v>
      </c>
    </row>
    <row r="817" spans="1:7">
      <c r="A817" s="1">
        <v>44568</v>
      </c>
      <c r="B817" t="s">
        <v>0</v>
      </c>
      <c r="C817" t="s">
        <v>1</v>
      </c>
      <c r="D817" t="s">
        <v>37</v>
      </c>
      <c r="E817">
        <v>390</v>
      </c>
      <c r="F817">
        <f>IF(D817&lt;&gt;D816,E817,E817+F816)</f>
        <v>390</v>
      </c>
      <c r="G817" s="7" t="str">
        <f>IF(AND(F817 &gt;= 15000, F817 &lt; 20000), E817 * 0.05, IF(F817 &gt;= 20000, E817 * 0.1, ""))</f>
        <v/>
      </c>
    </row>
    <row r="818" spans="1:7">
      <c r="A818" s="1">
        <v>44568</v>
      </c>
      <c r="B818" t="s">
        <v>17</v>
      </c>
      <c r="C818" t="s">
        <v>1</v>
      </c>
      <c r="D818" t="s">
        <v>37</v>
      </c>
      <c r="E818">
        <v>115</v>
      </c>
      <c r="F818">
        <f>IF(D818&lt;&gt;D817,E818,E818+F817)</f>
        <v>505</v>
      </c>
      <c r="G818" s="7" t="str">
        <f>IF(AND(F818 &gt;= 15000, F818 &lt; 20000), E818 * 0.05, IF(F818 &gt;= 20000, E818 * 0.1, ""))</f>
        <v/>
      </c>
    </row>
    <row r="819" spans="1:7">
      <c r="A819" s="1">
        <v>44578</v>
      </c>
      <c r="B819" t="s">
        <v>4</v>
      </c>
      <c r="C819" t="s">
        <v>1</v>
      </c>
      <c r="D819" t="s">
        <v>37</v>
      </c>
      <c r="E819">
        <v>532</v>
      </c>
      <c r="F819">
        <f>IF(D819&lt;&gt;D818,E819,E819+F818)</f>
        <v>1037</v>
      </c>
      <c r="G819" s="7" t="str">
        <f>IF(AND(F819 &gt;= 15000, F819 &lt; 20000), E819 * 0.05, IF(F819 &gt;= 20000, E819 * 0.1, ""))</f>
        <v/>
      </c>
    </row>
    <row r="820" spans="1:7">
      <c r="A820" s="1">
        <v>44588</v>
      </c>
      <c r="B820" t="s">
        <v>11</v>
      </c>
      <c r="C820" t="s">
        <v>1</v>
      </c>
      <c r="D820" t="s">
        <v>37</v>
      </c>
      <c r="E820">
        <v>257</v>
      </c>
      <c r="F820">
        <f>IF(D820&lt;&gt;D819,E820,E820+F819)</f>
        <v>1294</v>
      </c>
      <c r="G820" s="7" t="str">
        <f>IF(AND(F820 &gt;= 15000, F820 &lt; 20000), E820 * 0.05, IF(F820 &gt;= 20000, E820 * 0.1, ""))</f>
        <v/>
      </c>
    </row>
    <row r="821" spans="1:7">
      <c r="A821" s="1">
        <v>44593</v>
      </c>
      <c r="B821" t="s">
        <v>17</v>
      </c>
      <c r="C821" t="s">
        <v>1</v>
      </c>
      <c r="D821" t="s">
        <v>37</v>
      </c>
      <c r="E821">
        <v>289</v>
      </c>
      <c r="F821">
        <f>IF(D821&lt;&gt;D820,E821,E821+F820)</f>
        <v>1583</v>
      </c>
      <c r="G821" s="7" t="str">
        <f>IF(AND(F821 &gt;= 15000, F821 &lt; 20000), E821 * 0.05, IF(F821 &gt;= 20000, E821 * 0.1, ""))</f>
        <v/>
      </c>
    </row>
    <row r="822" spans="1:7">
      <c r="A822" s="1">
        <v>44597</v>
      </c>
      <c r="B822" t="s">
        <v>22</v>
      </c>
      <c r="C822" t="s">
        <v>1</v>
      </c>
      <c r="D822" t="s">
        <v>37</v>
      </c>
      <c r="E822">
        <v>100</v>
      </c>
      <c r="F822">
        <f>IF(D822&lt;&gt;D821,E822,E822+F821)</f>
        <v>1683</v>
      </c>
      <c r="G822" s="7" t="str">
        <f>IF(AND(F822 &gt;= 15000, F822 &lt; 20000), E822 * 0.05, IF(F822 &gt;= 20000, E822 * 0.1, ""))</f>
        <v/>
      </c>
    </row>
    <row r="823" spans="1:7">
      <c r="A823" s="1">
        <v>44600</v>
      </c>
      <c r="B823" t="s">
        <v>13</v>
      </c>
      <c r="C823" t="s">
        <v>1</v>
      </c>
      <c r="D823" t="s">
        <v>37</v>
      </c>
      <c r="E823">
        <v>356</v>
      </c>
      <c r="F823">
        <f>IF(D823&lt;&gt;D822,E823,E823+F822)</f>
        <v>2039</v>
      </c>
      <c r="G823" s="7" t="str">
        <f>IF(AND(F823 &gt;= 15000, F823 &lt; 20000), E823 * 0.05, IF(F823 &gt;= 20000, E823 * 0.1, ""))</f>
        <v/>
      </c>
    </row>
    <row r="824" spans="1:7">
      <c r="A824" s="1">
        <v>44601</v>
      </c>
      <c r="B824" t="s">
        <v>15</v>
      </c>
      <c r="C824" t="s">
        <v>1</v>
      </c>
      <c r="D824" t="s">
        <v>37</v>
      </c>
      <c r="E824">
        <v>396</v>
      </c>
      <c r="F824">
        <f>IF(D824&lt;&gt;D823,E824,E824+F823)</f>
        <v>2435</v>
      </c>
      <c r="G824" s="7" t="str">
        <f>IF(AND(F824 &gt;= 15000, F824 &lt; 20000), E824 * 0.05, IF(F824 &gt;= 20000, E824 * 0.1, ""))</f>
        <v/>
      </c>
    </row>
    <row r="825" spans="1:7">
      <c r="A825" s="1">
        <v>44601</v>
      </c>
      <c r="B825" t="s">
        <v>4</v>
      </c>
      <c r="C825" t="s">
        <v>1</v>
      </c>
      <c r="D825" t="s">
        <v>37</v>
      </c>
      <c r="E825">
        <v>581</v>
      </c>
      <c r="F825">
        <f>IF(D825&lt;&gt;D824,E825,E825+F824)</f>
        <v>3016</v>
      </c>
      <c r="G825" s="7" t="str">
        <f>IF(AND(F825 &gt;= 15000, F825 &lt; 20000), E825 * 0.05, IF(F825 &gt;= 20000, E825 * 0.1, ""))</f>
        <v/>
      </c>
    </row>
    <row r="826" spans="1:7">
      <c r="A826" s="1">
        <v>44611</v>
      </c>
      <c r="B826" t="s">
        <v>17</v>
      </c>
      <c r="C826" t="s">
        <v>1</v>
      </c>
      <c r="D826" t="s">
        <v>37</v>
      </c>
      <c r="E826">
        <v>456</v>
      </c>
      <c r="F826">
        <f>IF(D826&lt;&gt;D825,E826,E826+F825)</f>
        <v>3472</v>
      </c>
      <c r="G826" s="7" t="str">
        <f>IF(AND(F826 &gt;= 15000, F826 &lt; 20000), E826 * 0.05, IF(F826 &gt;= 20000, E826 * 0.1, ""))</f>
        <v/>
      </c>
    </row>
    <row r="827" spans="1:7">
      <c r="A827" s="1">
        <v>44615</v>
      </c>
      <c r="B827" t="s">
        <v>8</v>
      </c>
      <c r="C827" t="s">
        <v>1</v>
      </c>
      <c r="D827" t="s">
        <v>37</v>
      </c>
      <c r="E827">
        <v>395</v>
      </c>
      <c r="F827">
        <f>IF(D827&lt;&gt;D826,E827,E827+F826)</f>
        <v>3867</v>
      </c>
      <c r="G827" s="7" t="str">
        <f>IF(AND(F827 &gt;= 15000, F827 &lt; 20000), E827 * 0.05, IF(F827 &gt;= 20000, E827 * 0.1, ""))</f>
        <v/>
      </c>
    </row>
    <row r="828" spans="1:7">
      <c r="A828" s="1">
        <v>44628</v>
      </c>
      <c r="B828" t="s">
        <v>13</v>
      </c>
      <c r="C828" t="s">
        <v>1</v>
      </c>
      <c r="D828" t="s">
        <v>37</v>
      </c>
      <c r="E828">
        <v>529</v>
      </c>
      <c r="F828">
        <f>IF(D828&lt;&gt;D827,E828,E828+F827)</f>
        <v>4396</v>
      </c>
      <c r="G828" s="7" t="str">
        <f>IF(AND(F828 &gt;= 15000, F828 &lt; 20000), E828 * 0.05, IF(F828 &gt;= 20000, E828 * 0.1, ""))</f>
        <v/>
      </c>
    </row>
    <row r="829" spans="1:7">
      <c r="A829" s="1">
        <v>44648</v>
      </c>
      <c r="B829" t="s">
        <v>15</v>
      </c>
      <c r="C829" t="s">
        <v>1</v>
      </c>
      <c r="D829" t="s">
        <v>37</v>
      </c>
      <c r="E829">
        <v>580</v>
      </c>
      <c r="F829">
        <f>IF(D829&lt;&gt;D828,E829,E829+F828)</f>
        <v>4976</v>
      </c>
      <c r="G829" s="7" t="str">
        <f>IF(AND(F829 &gt;= 15000, F829 &lt; 20000), E829 * 0.05, IF(F829 &gt;= 20000, E829 * 0.1, ""))</f>
        <v/>
      </c>
    </row>
    <row r="830" spans="1:7">
      <c r="A830" s="1">
        <v>44653</v>
      </c>
      <c r="B830" t="s">
        <v>4</v>
      </c>
      <c r="C830" t="s">
        <v>1</v>
      </c>
      <c r="D830" t="s">
        <v>37</v>
      </c>
      <c r="E830">
        <v>372</v>
      </c>
      <c r="F830">
        <f>IF(D830&lt;&gt;D829,E830,E830+F829)</f>
        <v>5348</v>
      </c>
      <c r="G830" s="7" t="str">
        <f>IF(AND(F830 &gt;= 15000, F830 &lt; 20000), E830 * 0.05, IF(F830 &gt;= 20000, E830 * 0.1, ""))</f>
        <v/>
      </c>
    </row>
    <row r="831" spans="1:7">
      <c r="A831" s="1">
        <v>44667</v>
      </c>
      <c r="B831" t="s">
        <v>11</v>
      </c>
      <c r="C831" t="s">
        <v>1</v>
      </c>
      <c r="D831" t="s">
        <v>37</v>
      </c>
      <c r="E831">
        <v>119</v>
      </c>
      <c r="F831">
        <f>IF(D831&lt;&gt;D830,E831,E831+F830)</f>
        <v>5467</v>
      </c>
      <c r="G831" s="7" t="str">
        <f>IF(AND(F831 &gt;= 15000, F831 &lt; 20000), E831 * 0.05, IF(F831 &gt;= 20000, E831 * 0.1, ""))</f>
        <v/>
      </c>
    </row>
    <row r="832" spans="1:7">
      <c r="A832" s="1">
        <v>44669</v>
      </c>
      <c r="B832" t="s">
        <v>0</v>
      </c>
      <c r="C832" t="s">
        <v>1</v>
      </c>
      <c r="D832" t="s">
        <v>37</v>
      </c>
      <c r="E832">
        <v>674</v>
      </c>
      <c r="F832">
        <f>IF(D832&lt;&gt;D831,E832,E832+F831)</f>
        <v>6141</v>
      </c>
      <c r="G832" s="7" t="str">
        <f>IF(AND(F832 &gt;= 15000, F832 &lt; 20000), E832 * 0.05, IF(F832 &gt;= 20000, E832 * 0.1, ""))</f>
        <v/>
      </c>
    </row>
    <row r="833" spans="1:7">
      <c r="A833" s="1">
        <v>44680</v>
      </c>
      <c r="B833" t="s">
        <v>13</v>
      </c>
      <c r="C833" t="s">
        <v>1</v>
      </c>
      <c r="D833" t="s">
        <v>37</v>
      </c>
      <c r="E833">
        <v>564</v>
      </c>
      <c r="F833">
        <f>IF(D833&lt;&gt;D832,E833,E833+F832)</f>
        <v>6705</v>
      </c>
      <c r="G833" s="7" t="str">
        <f>IF(AND(F833 &gt;= 15000, F833 &lt; 20000), E833 * 0.05, IF(F833 &gt;= 20000, E833 * 0.1, ""))</f>
        <v/>
      </c>
    </row>
    <row r="834" spans="1:7">
      <c r="A834" s="1">
        <v>44680</v>
      </c>
      <c r="B834" t="s">
        <v>13</v>
      </c>
      <c r="C834" t="s">
        <v>1</v>
      </c>
      <c r="D834" t="s">
        <v>37</v>
      </c>
      <c r="E834">
        <v>557</v>
      </c>
      <c r="F834">
        <f>IF(D834&lt;&gt;D833,E834,E834+F833)</f>
        <v>7262</v>
      </c>
      <c r="G834" s="7" t="str">
        <f>IF(AND(F834 &gt;= 15000, F834 &lt; 20000), E834 * 0.05, IF(F834 &gt;= 20000, E834 * 0.1, ""))</f>
        <v/>
      </c>
    </row>
    <row r="835" spans="1:7">
      <c r="A835" s="1">
        <v>44681</v>
      </c>
      <c r="B835" t="s">
        <v>8</v>
      </c>
      <c r="C835" t="s">
        <v>1</v>
      </c>
      <c r="D835" t="s">
        <v>37</v>
      </c>
      <c r="E835">
        <v>368</v>
      </c>
      <c r="F835">
        <f>IF(D835&lt;&gt;D834,E835,E835+F834)</f>
        <v>7630</v>
      </c>
      <c r="G835" s="7" t="str">
        <f>IF(AND(F835 &gt;= 15000, F835 &lt; 20000), E835 * 0.05, IF(F835 &gt;= 20000, E835 * 0.1, ""))</f>
        <v/>
      </c>
    </row>
    <row r="836" spans="1:7">
      <c r="A836" s="1">
        <v>44697</v>
      </c>
      <c r="B836" t="s">
        <v>15</v>
      </c>
      <c r="C836" t="s">
        <v>1</v>
      </c>
      <c r="D836" t="s">
        <v>37</v>
      </c>
      <c r="E836">
        <v>206</v>
      </c>
      <c r="F836">
        <f>IF(D836&lt;&gt;D835,E836,E836+F835)</f>
        <v>7836</v>
      </c>
      <c r="G836" s="7" t="str">
        <f>IF(AND(F836 &gt;= 15000, F836 &lt; 20000), E836 * 0.05, IF(F836 &gt;= 20000, E836 * 0.1, ""))</f>
        <v/>
      </c>
    </row>
    <row r="837" spans="1:7">
      <c r="A837" s="1">
        <v>44704</v>
      </c>
      <c r="B837" t="s">
        <v>4</v>
      </c>
      <c r="C837" t="s">
        <v>1</v>
      </c>
      <c r="D837" t="s">
        <v>37</v>
      </c>
      <c r="E837">
        <v>675</v>
      </c>
      <c r="F837">
        <f>IF(D837&lt;&gt;D836,E837,E837+F836)</f>
        <v>8511</v>
      </c>
      <c r="G837" s="7" t="str">
        <f>IF(AND(F837 &gt;= 15000, F837 &lt; 20000), E837 * 0.05, IF(F837 &gt;= 20000, E837 * 0.1, ""))</f>
        <v/>
      </c>
    </row>
    <row r="838" spans="1:7">
      <c r="A838" s="1">
        <v>44709</v>
      </c>
      <c r="B838" t="s">
        <v>15</v>
      </c>
      <c r="C838" t="s">
        <v>1</v>
      </c>
      <c r="D838" t="s">
        <v>37</v>
      </c>
      <c r="E838">
        <v>477</v>
      </c>
      <c r="F838">
        <f>IF(D838&lt;&gt;D837,E838,E838+F837)</f>
        <v>8988</v>
      </c>
      <c r="G838" s="7" t="str">
        <f>IF(AND(F838 &gt;= 15000, F838 &lt; 20000), E838 * 0.05, IF(F838 &gt;= 20000, E838 * 0.1, ""))</f>
        <v/>
      </c>
    </row>
    <row r="839" spans="1:7">
      <c r="A839" s="1">
        <v>44711</v>
      </c>
      <c r="B839" t="s">
        <v>11</v>
      </c>
      <c r="C839" t="s">
        <v>1</v>
      </c>
      <c r="D839" t="s">
        <v>37</v>
      </c>
      <c r="E839">
        <v>461</v>
      </c>
      <c r="F839">
        <f>IF(D839&lt;&gt;D838,E839,E839+F838)</f>
        <v>9449</v>
      </c>
      <c r="G839" s="7" t="str">
        <f>IF(AND(F839 &gt;= 15000, F839 &lt; 20000), E839 * 0.05, IF(F839 &gt;= 20000, E839 * 0.1, ""))</f>
        <v/>
      </c>
    </row>
    <row r="840" spans="1:7">
      <c r="A840" s="1">
        <v>44715</v>
      </c>
      <c r="B840" t="s">
        <v>60</v>
      </c>
      <c r="C840" t="s">
        <v>61</v>
      </c>
      <c r="D840" t="s">
        <v>37</v>
      </c>
      <c r="E840">
        <v>181</v>
      </c>
      <c r="F840">
        <f>IF(D840&lt;&gt;D839,E840,E840+F839)</f>
        <v>9630</v>
      </c>
      <c r="G840" s="7" t="str">
        <f>IF(AND(F840 &gt;= 15000, F840 &lt; 20000), E840 * 0.05, IF(F840 &gt;= 20000, E840 * 0.1, ""))</f>
        <v/>
      </c>
    </row>
    <row r="841" spans="1:7">
      <c r="A841" s="1">
        <v>44718</v>
      </c>
      <c r="B841" t="s">
        <v>64</v>
      </c>
      <c r="C841" t="s">
        <v>63</v>
      </c>
      <c r="D841" t="s">
        <v>37</v>
      </c>
      <c r="E841">
        <v>339</v>
      </c>
      <c r="F841">
        <f>IF(D841&lt;&gt;D840,E841,E841+F840)</f>
        <v>9969</v>
      </c>
      <c r="G841" s="7" t="str">
        <f>IF(AND(F841 &gt;= 15000, F841 &lt; 20000), E841 * 0.05, IF(F841 &gt;= 20000, E841 * 0.1, ""))</f>
        <v/>
      </c>
    </row>
    <row r="842" spans="1:7">
      <c r="A842" s="1">
        <v>44720</v>
      </c>
      <c r="B842" t="s">
        <v>64</v>
      </c>
      <c r="C842" t="s">
        <v>63</v>
      </c>
      <c r="D842" t="s">
        <v>37</v>
      </c>
      <c r="E842">
        <v>256</v>
      </c>
      <c r="F842">
        <f>IF(D842&lt;&gt;D841,E842,E842+F841)</f>
        <v>10225</v>
      </c>
      <c r="G842" s="7" t="str">
        <f>IF(AND(F842 &gt;= 15000, F842 &lt; 20000), E842 * 0.05, IF(F842 &gt;= 20000, E842 * 0.1, ""))</f>
        <v/>
      </c>
    </row>
    <row r="843" spans="1:7">
      <c r="A843" s="1">
        <v>44730</v>
      </c>
      <c r="B843" t="s">
        <v>62</v>
      </c>
      <c r="C843" t="s">
        <v>63</v>
      </c>
      <c r="D843" t="s">
        <v>37</v>
      </c>
      <c r="E843">
        <v>492</v>
      </c>
      <c r="F843">
        <f>IF(D843&lt;&gt;D842,E843,E843+F842)</f>
        <v>10717</v>
      </c>
      <c r="G843" s="7" t="str">
        <f>IF(AND(F843 &gt;= 15000, F843 &lt; 20000), E843 * 0.05, IF(F843 &gt;= 20000, E843 * 0.1, ""))</f>
        <v/>
      </c>
    </row>
    <row r="844" spans="1:7">
      <c r="A844" s="1">
        <v>44733</v>
      </c>
      <c r="B844" t="s">
        <v>60</v>
      </c>
      <c r="C844" t="s">
        <v>61</v>
      </c>
      <c r="D844" t="s">
        <v>37</v>
      </c>
      <c r="E844">
        <v>287</v>
      </c>
      <c r="F844">
        <f>IF(D844&lt;&gt;D843,E844,E844+F843)</f>
        <v>11004</v>
      </c>
      <c r="G844" s="7" t="str">
        <f>IF(AND(F844 &gt;= 15000, F844 &lt; 20000), E844 * 0.05, IF(F844 &gt;= 20000, E844 * 0.1, ""))</f>
        <v/>
      </c>
    </row>
    <row r="845" spans="1:7">
      <c r="A845" s="1">
        <v>44736</v>
      </c>
      <c r="B845" t="s">
        <v>60</v>
      </c>
      <c r="C845" t="s">
        <v>61</v>
      </c>
      <c r="D845" t="s">
        <v>37</v>
      </c>
      <c r="E845">
        <v>166</v>
      </c>
      <c r="F845">
        <f>IF(D845&lt;&gt;D844,E845,E845+F844)</f>
        <v>11170</v>
      </c>
      <c r="G845" s="7" t="str">
        <f>IF(AND(F845 &gt;= 15000, F845 &lt; 20000), E845 * 0.05, IF(F845 &gt;= 20000, E845 * 0.1, ""))</f>
        <v/>
      </c>
    </row>
    <row r="846" spans="1:7">
      <c r="A846" s="1">
        <v>44736</v>
      </c>
      <c r="B846" t="s">
        <v>64</v>
      </c>
      <c r="C846" t="s">
        <v>63</v>
      </c>
      <c r="D846" t="s">
        <v>37</v>
      </c>
      <c r="E846">
        <v>52</v>
      </c>
      <c r="F846">
        <f>IF(D846&lt;&gt;D845,E846,E846+F845)</f>
        <v>11222</v>
      </c>
      <c r="G846" s="7" t="str">
        <f>IF(AND(F846 &gt;= 15000, F846 &lt; 20000), E846 * 0.05, IF(F846 &gt;= 20000, E846 * 0.1, ""))</f>
        <v/>
      </c>
    </row>
    <row r="847" spans="1:7">
      <c r="A847" s="1">
        <v>44743</v>
      </c>
      <c r="B847" t="s">
        <v>64</v>
      </c>
      <c r="C847" t="s">
        <v>63</v>
      </c>
      <c r="D847" t="s">
        <v>37</v>
      </c>
      <c r="E847">
        <v>438</v>
      </c>
      <c r="F847">
        <f>IF(D847&lt;&gt;D846,E847,E847+F846)</f>
        <v>11660</v>
      </c>
      <c r="G847" s="7" t="str">
        <f>IF(AND(F847 &gt;= 15000, F847 &lt; 20000), E847 * 0.05, IF(F847 &gt;= 20000, E847 * 0.1, ""))</f>
        <v/>
      </c>
    </row>
    <row r="848" spans="1:7">
      <c r="A848" s="1">
        <v>44748</v>
      </c>
      <c r="B848" t="s">
        <v>62</v>
      </c>
      <c r="C848" t="s">
        <v>63</v>
      </c>
      <c r="D848" t="s">
        <v>37</v>
      </c>
      <c r="E848">
        <v>240</v>
      </c>
      <c r="F848">
        <f>IF(D848&lt;&gt;D847,E848,E848+F847)</f>
        <v>11900</v>
      </c>
      <c r="G848" s="7" t="str">
        <f>IF(AND(F848 &gt;= 15000, F848 &lt; 20000), E848 * 0.05, IF(F848 &gt;= 20000, E848 * 0.1, ""))</f>
        <v/>
      </c>
    </row>
    <row r="849" spans="1:7">
      <c r="A849" s="1">
        <v>44750</v>
      </c>
      <c r="B849" t="s">
        <v>60</v>
      </c>
      <c r="C849" t="s">
        <v>61</v>
      </c>
      <c r="D849" t="s">
        <v>37</v>
      </c>
      <c r="E849">
        <v>233</v>
      </c>
      <c r="F849">
        <f>IF(D849&lt;&gt;D848,E849,E849+F848)</f>
        <v>12133</v>
      </c>
      <c r="G849" s="7" t="str">
        <f>IF(AND(F849 &gt;= 15000, F849 &lt; 20000), E849 * 0.05, IF(F849 &gt;= 20000, E849 * 0.1, ""))</f>
        <v/>
      </c>
    </row>
    <row r="850" spans="1:7">
      <c r="A850" s="1">
        <v>44760</v>
      </c>
      <c r="B850" t="s">
        <v>60</v>
      </c>
      <c r="C850" t="s">
        <v>61</v>
      </c>
      <c r="D850" t="s">
        <v>37</v>
      </c>
      <c r="E850">
        <v>37</v>
      </c>
      <c r="F850">
        <f>IF(D850&lt;&gt;D849,E850,E850+F849)</f>
        <v>12170</v>
      </c>
      <c r="G850" s="7" t="str">
        <f>IF(AND(F850 &gt;= 15000, F850 &lt; 20000), E850 * 0.05, IF(F850 &gt;= 20000, E850 * 0.1, ""))</f>
        <v/>
      </c>
    </row>
    <row r="851" spans="1:7">
      <c r="A851" s="1">
        <v>44767</v>
      </c>
      <c r="B851" t="s">
        <v>60</v>
      </c>
      <c r="C851" t="s">
        <v>61</v>
      </c>
      <c r="D851" t="s">
        <v>37</v>
      </c>
      <c r="E851">
        <v>214</v>
      </c>
      <c r="F851">
        <f>IF(D851&lt;&gt;D850,E851,E851+F850)</f>
        <v>12384</v>
      </c>
      <c r="G851" s="7" t="str">
        <f>IF(AND(F851 &gt;= 15000, F851 &lt; 20000), E851 * 0.05, IF(F851 &gt;= 20000, E851 * 0.1, ""))</f>
        <v/>
      </c>
    </row>
    <row r="852" spans="1:7">
      <c r="A852" s="1">
        <v>44767</v>
      </c>
      <c r="B852" t="s">
        <v>64</v>
      </c>
      <c r="C852" t="s">
        <v>63</v>
      </c>
      <c r="D852" t="s">
        <v>37</v>
      </c>
      <c r="E852">
        <v>68</v>
      </c>
      <c r="F852">
        <f>IF(D852&lt;&gt;D851,E852,E852+F851)</f>
        <v>12452</v>
      </c>
      <c r="G852" s="7" t="str">
        <f>IF(AND(F852 &gt;= 15000, F852 &lt; 20000), E852 * 0.05, IF(F852 &gt;= 20000, E852 * 0.1, ""))</f>
        <v/>
      </c>
    </row>
    <row r="853" spans="1:7">
      <c r="A853" s="1">
        <v>44770</v>
      </c>
      <c r="B853" t="s">
        <v>60</v>
      </c>
      <c r="C853" t="s">
        <v>61</v>
      </c>
      <c r="D853" t="s">
        <v>37</v>
      </c>
      <c r="E853">
        <v>184</v>
      </c>
      <c r="F853">
        <f>IF(D853&lt;&gt;D852,E853,E853+F852)</f>
        <v>12636</v>
      </c>
      <c r="G853" s="7" t="str">
        <f>IF(AND(F853 &gt;= 15000, F853 &lt; 20000), E853 * 0.05, IF(F853 &gt;= 20000, E853 * 0.1, ""))</f>
        <v/>
      </c>
    </row>
    <row r="854" spans="1:7">
      <c r="A854" s="1">
        <v>44774</v>
      </c>
      <c r="B854" t="s">
        <v>64</v>
      </c>
      <c r="C854" t="s">
        <v>63</v>
      </c>
      <c r="D854" t="s">
        <v>37</v>
      </c>
      <c r="E854">
        <v>109</v>
      </c>
      <c r="F854">
        <f>IF(D854&lt;&gt;D853,E854,E854+F853)</f>
        <v>12745</v>
      </c>
      <c r="G854" s="7" t="str">
        <f>IF(AND(F854 &gt;= 15000, F854 &lt; 20000), E854 * 0.05, IF(F854 &gt;= 20000, E854 * 0.1, ""))</f>
        <v/>
      </c>
    </row>
    <row r="855" spans="1:7">
      <c r="A855" s="1">
        <v>44790</v>
      </c>
      <c r="B855" t="s">
        <v>62</v>
      </c>
      <c r="C855" t="s">
        <v>63</v>
      </c>
      <c r="D855" t="s">
        <v>37</v>
      </c>
      <c r="E855">
        <v>219</v>
      </c>
      <c r="F855">
        <f>IF(D855&lt;&gt;D854,E855,E855+F854)</f>
        <v>12964</v>
      </c>
      <c r="G855" s="7" t="str">
        <f>IF(AND(F855 &gt;= 15000, F855 &lt; 20000), E855 * 0.05, IF(F855 &gt;= 20000, E855 * 0.1, ""))</f>
        <v/>
      </c>
    </row>
    <row r="856" spans="1:7">
      <c r="A856" s="1">
        <v>44819</v>
      </c>
      <c r="B856" t="s">
        <v>68</v>
      </c>
      <c r="C856" t="s">
        <v>61</v>
      </c>
      <c r="D856" t="s">
        <v>37</v>
      </c>
      <c r="E856">
        <v>334</v>
      </c>
      <c r="F856">
        <f>IF(D856&lt;&gt;D855,E856,E856+F855)</f>
        <v>13298</v>
      </c>
      <c r="G856" s="7" t="str">
        <f>IF(AND(F856 &gt;= 15000, F856 &lt; 20000), E856 * 0.05, IF(F856 &gt;= 20000, E856 * 0.1, ""))</f>
        <v/>
      </c>
    </row>
    <row r="857" spans="1:7">
      <c r="A857" s="1">
        <v>44819</v>
      </c>
      <c r="B857" t="s">
        <v>67</v>
      </c>
      <c r="C857" t="s">
        <v>61</v>
      </c>
      <c r="D857" t="s">
        <v>37</v>
      </c>
      <c r="E857">
        <v>138</v>
      </c>
      <c r="F857">
        <f>IF(D857&lt;&gt;D856,E857,E857+F856)</f>
        <v>13436</v>
      </c>
      <c r="G857" s="7" t="str">
        <f>IF(AND(F857 &gt;= 15000, F857 &lt; 20000), E857 * 0.05, IF(F857 &gt;= 20000, E857 * 0.1, ""))</f>
        <v/>
      </c>
    </row>
    <row r="858" spans="1:7">
      <c r="A858" s="1">
        <v>44844</v>
      </c>
      <c r="B858" t="s">
        <v>67</v>
      </c>
      <c r="C858" t="s">
        <v>61</v>
      </c>
      <c r="D858" t="s">
        <v>37</v>
      </c>
      <c r="E858">
        <v>306</v>
      </c>
      <c r="F858">
        <f>IF(D858&lt;&gt;D857,E858,E858+F857)</f>
        <v>13742</v>
      </c>
      <c r="G858" s="7" t="str">
        <f>IF(AND(F858 &gt;= 15000, F858 &lt; 20000), E858 * 0.05, IF(F858 &gt;= 20000, E858 * 0.1, ""))</f>
        <v/>
      </c>
    </row>
    <row r="859" spans="1:7">
      <c r="A859" s="1">
        <v>44847</v>
      </c>
      <c r="B859" t="s">
        <v>66</v>
      </c>
      <c r="C859" t="s">
        <v>61</v>
      </c>
      <c r="D859" t="s">
        <v>37</v>
      </c>
      <c r="E859">
        <v>478</v>
      </c>
      <c r="F859">
        <f>IF(D859&lt;&gt;D858,E859,E859+F858)</f>
        <v>14220</v>
      </c>
      <c r="G859" s="7" t="str">
        <f>IF(AND(F859 &gt;= 15000, F859 &lt; 20000), E859 * 0.05, IF(F859 &gt;= 20000, E859 * 0.1, ""))</f>
        <v/>
      </c>
    </row>
    <row r="860" spans="1:7">
      <c r="A860" s="1">
        <v>44852</v>
      </c>
      <c r="B860" t="s">
        <v>66</v>
      </c>
      <c r="C860" t="s">
        <v>61</v>
      </c>
      <c r="D860" t="s">
        <v>37</v>
      </c>
      <c r="E860">
        <v>72</v>
      </c>
      <c r="F860">
        <f>IF(D860&lt;&gt;D859,E860,E860+F859)</f>
        <v>14292</v>
      </c>
      <c r="G860" s="7" t="str">
        <f>IF(AND(F860 &gt;= 15000, F860 &lt; 20000), E860 * 0.05, IF(F860 &gt;= 20000, E860 * 0.1, ""))</f>
        <v/>
      </c>
    </row>
    <row r="861" spans="1:7">
      <c r="A861" s="1">
        <v>44867</v>
      </c>
      <c r="B861" t="s">
        <v>65</v>
      </c>
      <c r="C861" t="s">
        <v>61</v>
      </c>
      <c r="D861" t="s">
        <v>37</v>
      </c>
      <c r="E861">
        <v>282</v>
      </c>
      <c r="F861">
        <f>IF(D861&lt;&gt;D860,E861,E861+F860)</f>
        <v>14574</v>
      </c>
      <c r="G861" s="7" t="str">
        <f>IF(AND(F861 &gt;= 15000, F861 &lt; 20000), E861 * 0.05, IF(F861 &gt;= 20000, E861 * 0.1, ""))</f>
        <v/>
      </c>
    </row>
    <row r="862" spans="1:7">
      <c r="A862" s="1">
        <v>44879</v>
      </c>
      <c r="B862" t="s">
        <v>60</v>
      </c>
      <c r="C862" t="s">
        <v>61</v>
      </c>
      <c r="D862" t="s">
        <v>37</v>
      </c>
      <c r="E862">
        <v>172</v>
      </c>
      <c r="F862">
        <f>IF(D862&lt;&gt;D861,E862,E862+F861)</f>
        <v>14746</v>
      </c>
      <c r="G862" s="7" t="str">
        <f>IF(AND(F862 &gt;= 15000, F862 &lt; 20000), E862 * 0.05, IF(F862 &gt;= 20000, E862 * 0.1, ""))</f>
        <v/>
      </c>
    </row>
    <row r="863" spans="1:7">
      <c r="A863" s="1">
        <v>44880</v>
      </c>
      <c r="B863" t="s">
        <v>68</v>
      </c>
      <c r="C863" t="s">
        <v>61</v>
      </c>
      <c r="D863" t="s">
        <v>37</v>
      </c>
      <c r="E863">
        <v>465</v>
      </c>
      <c r="F863">
        <f>IF(D863&lt;&gt;D862,E863,E863+F862)</f>
        <v>15211</v>
      </c>
      <c r="G863" s="7">
        <f>IF(AND(F863 &gt;= 15000, F863 &lt; 20000), E863 * 0.05, IF(F863 &gt;= 20000, E863 * 0.1, ""))</f>
        <v>23.25</v>
      </c>
    </row>
    <row r="864" spans="1:7">
      <c r="A864" s="1">
        <v>44881</v>
      </c>
      <c r="B864" t="s">
        <v>60</v>
      </c>
      <c r="C864" t="s">
        <v>61</v>
      </c>
      <c r="D864" t="s">
        <v>37</v>
      </c>
      <c r="E864">
        <v>356</v>
      </c>
      <c r="F864">
        <f>IF(D864&lt;&gt;D863,E864,E864+F863)</f>
        <v>15567</v>
      </c>
      <c r="G864" s="7">
        <f>IF(AND(F864 &gt;= 15000, F864 &lt; 20000), E864 * 0.05, IF(F864 &gt;= 20000, E864 * 0.1, ""))</f>
        <v>17.8</v>
      </c>
    </row>
    <row r="865" spans="1:7">
      <c r="A865" s="1">
        <v>44895</v>
      </c>
      <c r="B865" t="s">
        <v>68</v>
      </c>
      <c r="C865" t="s">
        <v>61</v>
      </c>
      <c r="D865" t="s">
        <v>37</v>
      </c>
      <c r="E865">
        <v>301</v>
      </c>
      <c r="F865">
        <f>IF(D865&lt;&gt;D864,E865,E865+F864)</f>
        <v>15868</v>
      </c>
      <c r="G865" s="7">
        <f>IF(AND(F865 &gt;= 15000, F865 &lt; 20000), E865 * 0.05, IF(F865 &gt;= 20000, E865 * 0.1, ""))</f>
        <v>15.05</v>
      </c>
    </row>
    <row r="866" spans="1:7">
      <c r="A866" s="1">
        <v>44901</v>
      </c>
      <c r="B866" t="s">
        <v>4</v>
      </c>
      <c r="C866" t="s">
        <v>1</v>
      </c>
      <c r="D866" t="s">
        <v>37</v>
      </c>
      <c r="E866">
        <v>443</v>
      </c>
      <c r="F866">
        <f>IF(D866&lt;&gt;D865,E866,E866+F865)</f>
        <v>16311</v>
      </c>
      <c r="G866" s="7">
        <f>IF(AND(F866 &gt;= 15000, F866 &lt; 20000), E866 * 0.05, IF(F866 &gt;= 20000, E866 * 0.1, ""))</f>
        <v>22.150000000000002</v>
      </c>
    </row>
    <row r="867" spans="1:7">
      <c r="A867" s="1">
        <v>44902</v>
      </c>
      <c r="B867" t="s">
        <v>22</v>
      </c>
      <c r="C867" t="s">
        <v>1</v>
      </c>
      <c r="D867" t="s">
        <v>37</v>
      </c>
      <c r="E867">
        <v>343</v>
      </c>
      <c r="F867">
        <f>IF(D867&lt;&gt;D866,E867,E867+F866)</f>
        <v>16654</v>
      </c>
      <c r="G867" s="7">
        <f>IF(AND(F867 &gt;= 15000, F867 &lt; 20000), E867 * 0.05, IF(F867 &gt;= 20000, E867 * 0.1, ""))</f>
        <v>17.150000000000002</v>
      </c>
    </row>
    <row r="868" spans="1:7">
      <c r="A868" s="1">
        <v>44907</v>
      </c>
      <c r="B868" t="s">
        <v>4</v>
      </c>
      <c r="C868" t="s">
        <v>1</v>
      </c>
      <c r="D868" t="s">
        <v>37</v>
      </c>
      <c r="E868">
        <v>670</v>
      </c>
      <c r="F868">
        <f>IF(D868&lt;&gt;D867,E868,E868+F867)</f>
        <v>17324</v>
      </c>
      <c r="G868" s="7">
        <f>IF(AND(F868 &gt;= 15000, F868 &lt; 20000), E868 * 0.05, IF(F868 &gt;= 20000, E868 * 0.1, ""))</f>
        <v>33.5</v>
      </c>
    </row>
    <row r="869" spans="1:7">
      <c r="A869" s="1">
        <v>44910</v>
      </c>
      <c r="B869" t="s">
        <v>22</v>
      </c>
      <c r="C869" t="s">
        <v>1</v>
      </c>
      <c r="D869" t="s">
        <v>37</v>
      </c>
      <c r="E869">
        <v>106</v>
      </c>
      <c r="F869">
        <f>IF(D869&lt;&gt;D868,E869,E869+F868)</f>
        <v>17430</v>
      </c>
      <c r="G869" s="7">
        <f>IF(AND(F869 &gt;= 15000, F869 &lt; 20000), E869 * 0.05, IF(F869 &gt;= 20000, E869 * 0.1, ""))</f>
        <v>5.3000000000000007</v>
      </c>
    </row>
    <row r="870" spans="1:7">
      <c r="A870" s="1">
        <v>44921</v>
      </c>
      <c r="B870" t="s">
        <v>4</v>
      </c>
      <c r="C870" t="s">
        <v>1</v>
      </c>
      <c r="D870" t="s">
        <v>37</v>
      </c>
      <c r="E870">
        <v>321</v>
      </c>
      <c r="F870">
        <f>IF(D870&lt;&gt;D869,E870,E870+F869)</f>
        <v>17751</v>
      </c>
      <c r="G870" s="7">
        <f>IF(AND(F870 &gt;= 15000, F870 &lt; 20000), E870 * 0.05, IF(F870 &gt;= 20000, E870 * 0.1, ""))</f>
        <v>16.05</v>
      </c>
    </row>
    <row r="871" spans="1:7">
      <c r="A871" s="1">
        <v>44567</v>
      </c>
      <c r="B871" t="s">
        <v>11</v>
      </c>
      <c r="C871" t="s">
        <v>1</v>
      </c>
      <c r="D871" t="s">
        <v>33</v>
      </c>
      <c r="E871">
        <v>254</v>
      </c>
      <c r="F871">
        <f>IF(D871&lt;&gt;D870,E871,E871+F870)</f>
        <v>254</v>
      </c>
      <c r="G871" s="7" t="str">
        <f>IF(AND(F871 &gt;= 15000, F871 &lt; 20000), E871 * 0.05, IF(F871 &gt;= 20000, E871 * 0.1, ""))</f>
        <v/>
      </c>
    </row>
    <row r="872" spans="1:7">
      <c r="A872" s="1">
        <v>44578</v>
      </c>
      <c r="B872" t="s">
        <v>15</v>
      </c>
      <c r="C872" t="s">
        <v>1</v>
      </c>
      <c r="D872" t="s">
        <v>33</v>
      </c>
      <c r="E872">
        <v>374</v>
      </c>
      <c r="F872">
        <f>IF(D872&lt;&gt;D871,E872,E872+F871)</f>
        <v>628</v>
      </c>
      <c r="G872" s="7" t="str">
        <f>IF(AND(F872 &gt;= 15000, F872 &lt; 20000), E872 * 0.05, IF(F872 &gt;= 20000, E872 * 0.1, ""))</f>
        <v/>
      </c>
    </row>
    <row r="873" spans="1:7">
      <c r="A873" s="1">
        <v>44581</v>
      </c>
      <c r="B873" t="s">
        <v>15</v>
      </c>
      <c r="C873" t="s">
        <v>1</v>
      </c>
      <c r="D873" t="s">
        <v>33</v>
      </c>
      <c r="E873">
        <v>402</v>
      </c>
      <c r="F873">
        <f>IF(D873&lt;&gt;D872,E873,E873+F872)</f>
        <v>1030</v>
      </c>
      <c r="G873" s="7" t="str">
        <f>IF(AND(F873 &gt;= 15000, F873 &lt; 20000), E873 * 0.05, IF(F873 &gt;= 20000, E873 * 0.1, ""))</f>
        <v/>
      </c>
    </row>
    <row r="874" spans="1:7">
      <c r="A874" s="1">
        <v>44585</v>
      </c>
      <c r="B874" t="s">
        <v>11</v>
      </c>
      <c r="C874" t="s">
        <v>1</v>
      </c>
      <c r="D874" t="s">
        <v>33</v>
      </c>
      <c r="E874">
        <v>136</v>
      </c>
      <c r="F874">
        <f>IF(D874&lt;&gt;D873,E874,E874+F873)</f>
        <v>1166</v>
      </c>
      <c r="G874" s="7" t="str">
        <f>IF(AND(F874 &gt;= 15000, F874 &lt; 20000), E874 * 0.05, IF(F874 &gt;= 20000, E874 * 0.1, ""))</f>
        <v/>
      </c>
    </row>
    <row r="875" spans="1:7">
      <c r="A875" s="1">
        <v>44592</v>
      </c>
      <c r="B875" t="s">
        <v>13</v>
      </c>
      <c r="C875" t="s">
        <v>1</v>
      </c>
      <c r="D875" t="s">
        <v>33</v>
      </c>
      <c r="E875">
        <v>493</v>
      </c>
      <c r="F875">
        <f>IF(D875&lt;&gt;D874,E875,E875+F874)</f>
        <v>1659</v>
      </c>
      <c r="G875" s="7" t="str">
        <f>IF(AND(F875 &gt;= 15000, F875 &lt; 20000), E875 * 0.05, IF(F875 &gt;= 20000, E875 * 0.1, ""))</f>
        <v/>
      </c>
    </row>
    <row r="876" spans="1:7">
      <c r="A876" s="1">
        <v>44593</v>
      </c>
      <c r="B876" t="s">
        <v>17</v>
      </c>
      <c r="C876" t="s">
        <v>1</v>
      </c>
      <c r="D876" t="s">
        <v>33</v>
      </c>
      <c r="E876">
        <v>144</v>
      </c>
      <c r="F876">
        <f>IF(D876&lt;&gt;D875,E876,E876+F875)</f>
        <v>1803</v>
      </c>
      <c r="G876" s="7" t="str">
        <f>IF(AND(F876 &gt;= 15000, F876 &lt; 20000), E876 * 0.05, IF(F876 &gt;= 20000, E876 * 0.1, ""))</f>
        <v/>
      </c>
    </row>
    <row r="877" spans="1:7">
      <c r="A877" s="1">
        <v>44594</v>
      </c>
      <c r="B877" t="s">
        <v>9</v>
      </c>
      <c r="C877" t="s">
        <v>1</v>
      </c>
      <c r="D877" t="s">
        <v>33</v>
      </c>
      <c r="E877">
        <v>100</v>
      </c>
      <c r="F877">
        <f>IF(D877&lt;&gt;D876,E877,E877+F876)</f>
        <v>1903</v>
      </c>
      <c r="G877" s="7" t="str">
        <f>IF(AND(F877 &gt;= 15000, F877 &lt; 20000), E877 * 0.05, IF(F877 &gt;= 20000, E877 * 0.1, ""))</f>
        <v/>
      </c>
    </row>
    <row r="878" spans="1:7">
      <c r="A878" s="1">
        <v>44606</v>
      </c>
      <c r="B878" t="s">
        <v>4</v>
      </c>
      <c r="C878" t="s">
        <v>1</v>
      </c>
      <c r="D878" t="s">
        <v>33</v>
      </c>
      <c r="E878">
        <v>579</v>
      </c>
      <c r="F878">
        <f>IF(D878&lt;&gt;D877,E878,E878+F877)</f>
        <v>2482</v>
      </c>
      <c r="G878" s="7" t="str">
        <f>IF(AND(F878 &gt;= 15000, F878 &lt; 20000), E878 * 0.05, IF(F878 &gt;= 20000, E878 * 0.1, ""))</f>
        <v/>
      </c>
    </row>
    <row r="879" spans="1:7">
      <c r="A879" s="1">
        <v>44608</v>
      </c>
      <c r="B879" t="s">
        <v>0</v>
      </c>
      <c r="C879" t="s">
        <v>1</v>
      </c>
      <c r="D879" t="s">
        <v>33</v>
      </c>
      <c r="E879">
        <v>510</v>
      </c>
      <c r="F879">
        <f>IF(D879&lt;&gt;D878,E879,E879+F878)</f>
        <v>2992</v>
      </c>
      <c r="G879" s="7" t="str">
        <f>IF(AND(F879 &gt;= 15000, F879 &lt; 20000), E879 * 0.05, IF(F879 &gt;= 20000, E879 * 0.1, ""))</f>
        <v/>
      </c>
    </row>
    <row r="880" spans="1:7">
      <c r="A880" s="1">
        <v>44613</v>
      </c>
      <c r="B880" t="s">
        <v>8</v>
      </c>
      <c r="C880" t="s">
        <v>1</v>
      </c>
      <c r="D880" t="s">
        <v>33</v>
      </c>
      <c r="E880">
        <v>332</v>
      </c>
      <c r="F880">
        <f>IF(D880&lt;&gt;D879,E880,E880+F879)</f>
        <v>3324</v>
      </c>
      <c r="G880" s="7" t="str">
        <f>IF(AND(F880 &gt;= 15000, F880 &lt; 20000), E880 * 0.05, IF(F880 &gt;= 20000, E880 * 0.1, ""))</f>
        <v/>
      </c>
    </row>
    <row r="881" spans="1:7">
      <c r="A881" s="1">
        <v>44628</v>
      </c>
      <c r="B881" t="s">
        <v>13</v>
      </c>
      <c r="C881" t="s">
        <v>1</v>
      </c>
      <c r="D881" t="s">
        <v>33</v>
      </c>
      <c r="E881">
        <v>658</v>
      </c>
      <c r="F881">
        <f>IF(D881&lt;&gt;D880,E881,E881+F880)</f>
        <v>3982</v>
      </c>
      <c r="G881" s="7" t="str">
        <f>IF(AND(F881 &gt;= 15000, F881 &lt; 20000), E881 * 0.05, IF(F881 &gt;= 20000, E881 * 0.1, ""))</f>
        <v/>
      </c>
    </row>
    <row r="882" spans="1:7">
      <c r="A882" s="1">
        <v>44642</v>
      </c>
      <c r="B882" t="s">
        <v>9</v>
      </c>
      <c r="C882" t="s">
        <v>1</v>
      </c>
      <c r="D882" t="s">
        <v>33</v>
      </c>
      <c r="E882">
        <v>13</v>
      </c>
      <c r="F882">
        <f>IF(D882&lt;&gt;D881,E882,E882+F881)</f>
        <v>3995</v>
      </c>
      <c r="G882" s="7" t="str">
        <f>IF(AND(F882 &gt;= 15000, F882 &lt; 20000), E882 * 0.05, IF(F882 &gt;= 20000, E882 * 0.1, ""))</f>
        <v/>
      </c>
    </row>
    <row r="883" spans="1:7">
      <c r="A883" s="1">
        <v>44643</v>
      </c>
      <c r="B883" t="s">
        <v>8</v>
      </c>
      <c r="C883" t="s">
        <v>1</v>
      </c>
      <c r="D883" t="s">
        <v>33</v>
      </c>
      <c r="E883">
        <v>282</v>
      </c>
      <c r="F883">
        <f>IF(D883&lt;&gt;D882,E883,E883+F882)</f>
        <v>4277</v>
      </c>
      <c r="G883" s="7" t="str">
        <f>IF(AND(F883 &gt;= 15000, F883 &lt; 20000), E883 * 0.05, IF(F883 &gt;= 20000, E883 * 0.1, ""))</f>
        <v/>
      </c>
    </row>
    <row r="884" spans="1:7">
      <c r="A884" s="1">
        <v>44649</v>
      </c>
      <c r="B884" t="s">
        <v>15</v>
      </c>
      <c r="C884" t="s">
        <v>1</v>
      </c>
      <c r="D884" t="s">
        <v>33</v>
      </c>
      <c r="E884">
        <v>483</v>
      </c>
      <c r="F884">
        <f>IF(D884&lt;&gt;D883,E884,E884+F883)</f>
        <v>4760</v>
      </c>
      <c r="G884" s="7" t="str">
        <f>IF(AND(F884 &gt;= 15000, F884 &lt; 20000), E884 * 0.05, IF(F884 &gt;= 20000, E884 * 0.1, ""))</f>
        <v/>
      </c>
    </row>
    <row r="885" spans="1:7">
      <c r="A885" s="1">
        <v>44658</v>
      </c>
      <c r="B885" t="s">
        <v>13</v>
      </c>
      <c r="C885" t="s">
        <v>1</v>
      </c>
      <c r="D885" t="s">
        <v>33</v>
      </c>
      <c r="E885">
        <v>710</v>
      </c>
      <c r="F885">
        <f>IF(D885&lt;&gt;D884,E885,E885+F884)</f>
        <v>5470</v>
      </c>
      <c r="G885" s="7" t="str">
        <f>IF(AND(F885 &gt;= 15000, F885 &lt; 20000), E885 * 0.05, IF(F885 &gt;= 20000, E885 * 0.1, ""))</f>
        <v/>
      </c>
    </row>
    <row r="886" spans="1:7">
      <c r="A886" s="1">
        <v>44660</v>
      </c>
      <c r="B886" t="s">
        <v>9</v>
      </c>
      <c r="C886" t="s">
        <v>1</v>
      </c>
      <c r="D886" t="s">
        <v>33</v>
      </c>
      <c r="E886">
        <v>457</v>
      </c>
      <c r="F886">
        <f>IF(D886&lt;&gt;D885,E886,E886+F885)</f>
        <v>5927</v>
      </c>
      <c r="G886" s="7" t="str">
        <f>IF(AND(F886 &gt;= 15000, F886 &lt; 20000), E886 * 0.05, IF(F886 &gt;= 20000, E886 * 0.1, ""))</f>
        <v/>
      </c>
    </row>
    <row r="887" spans="1:7">
      <c r="A887" s="1">
        <v>44660</v>
      </c>
      <c r="B887" t="s">
        <v>13</v>
      </c>
      <c r="C887" t="s">
        <v>1</v>
      </c>
      <c r="D887" t="s">
        <v>33</v>
      </c>
      <c r="E887">
        <v>454</v>
      </c>
      <c r="F887">
        <f>IF(D887&lt;&gt;D886,E887,E887+F886)</f>
        <v>6381</v>
      </c>
      <c r="G887" s="7" t="str">
        <f>IF(AND(F887 &gt;= 15000, F887 &lt; 20000), E887 * 0.05, IF(F887 &gt;= 20000, E887 * 0.1, ""))</f>
        <v/>
      </c>
    </row>
    <row r="888" spans="1:7">
      <c r="A888" s="1">
        <v>44662</v>
      </c>
      <c r="B888" t="s">
        <v>22</v>
      </c>
      <c r="C888" t="s">
        <v>1</v>
      </c>
      <c r="D888" t="s">
        <v>33</v>
      </c>
      <c r="E888">
        <v>94</v>
      </c>
      <c r="F888">
        <f>IF(D888&lt;&gt;D887,E888,E888+F887)</f>
        <v>6475</v>
      </c>
      <c r="G888" s="7" t="str">
        <f>IF(AND(F888 &gt;= 15000, F888 &lt; 20000), E888 * 0.05, IF(F888 &gt;= 20000, E888 * 0.1, ""))</f>
        <v/>
      </c>
    </row>
    <row r="889" spans="1:7">
      <c r="A889" s="1">
        <v>44672</v>
      </c>
      <c r="B889" t="s">
        <v>22</v>
      </c>
      <c r="C889" t="s">
        <v>1</v>
      </c>
      <c r="D889" t="s">
        <v>33</v>
      </c>
      <c r="E889">
        <v>27</v>
      </c>
      <c r="F889">
        <f>IF(D889&lt;&gt;D888,E889,E889+F888)</f>
        <v>6502</v>
      </c>
      <c r="G889" s="7" t="str">
        <f>IF(AND(F889 &gt;= 15000, F889 &lt; 20000), E889 * 0.05, IF(F889 &gt;= 20000, E889 * 0.1, ""))</f>
        <v/>
      </c>
    </row>
    <row r="890" spans="1:7">
      <c r="A890" s="1">
        <v>44678</v>
      </c>
      <c r="B890" t="s">
        <v>0</v>
      </c>
      <c r="C890" t="s">
        <v>1</v>
      </c>
      <c r="D890" t="s">
        <v>33</v>
      </c>
      <c r="E890">
        <v>255</v>
      </c>
      <c r="F890">
        <f>IF(D890&lt;&gt;D889,E890,E890+F889)</f>
        <v>6757</v>
      </c>
      <c r="G890" s="7" t="str">
        <f>IF(AND(F890 &gt;= 15000, F890 &lt; 20000), E890 * 0.05, IF(F890 &gt;= 20000, E890 * 0.1, ""))</f>
        <v/>
      </c>
    </row>
    <row r="891" spans="1:7">
      <c r="A891" s="1">
        <v>44685</v>
      </c>
      <c r="B891" t="s">
        <v>17</v>
      </c>
      <c r="C891" t="s">
        <v>1</v>
      </c>
      <c r="D891" t="s">
        <v>33</v>
      </c>
      <c r="E891">
        <v>143</v>
      </c>
      <c r="F891">
        <f>IF(D891&lt;&gt;D890,E891,E891+F890)</f>
        <v>6900</v>
      </c>
      <c r="G891" s="7" t="str">
        <f>IF(AND(F891 &gt;= 15000, F891 &lt; 20000), E891 * 0.05, IF(F891 &gt;= 20000, E891 * 0.1, ""))</f>
        <v/>
      </c>
    </row>
    <row r="892" spans="1:7">
      <c r="A892" s="1">
        <v>44690</v>
      </c>
      <c r="B892" t="s">
        <v>9</v>
      </c>
      <c r="C892" t="s">
        <v>1</v>
      </c>
      <c r="D892" t="s">
        <v>33</v>
      </c>
      <c r="E892">
        <v>171</v>
      </c>
      <c r="F892">
        <f>IF(D892&lt;&gt;D891,E892,E892+F891)</f>
        <v>7071</v>
      </c>
      <c r="G892" s="7" t="str">
        <f>IF(AND(F892 &gt;= 15000, F892 &lt; 20000), E892 * 0.05, IF(F892 &gt;= 20000, E892 * 0.1, ""))</f>
        <v/>
      </c>
    </row>
    <row r="893" spans="1:7">
      <c r="A893" s="1">
        <v>44701</v>
      </c>
      <c r="B893" t="s">
        <v>13</v>
      </c>
      <c r="C893" t="s">
        <v>1</v>
      </c>
      <c r="D893" t="s">
        <v>33</v>
      </c>
      <c r="E893">
        <v>490</v>
      </c>
      <c r="F893">
        <f>IF(D893&lt;&gt;D892,E893,E893+F892)</f>
        <v>7561</v>
      </c>
      <c r="G893" s="7" t="str">
        <f>IF(AND(F893 &gt;= 15000, F893 &lt; 20000), E893 * 0.05, IF(F893 &gt;= 20000, E893 * 0.1, ""))</f>
        <v/>
      </c>
    </row>
    <row r="894" spans="1:7">
      <c r="A894" s="1">
        <v>44704</v>
      </c>
      <c r="B894" t="s">
        <v>15</v>
      </c>
      <c r="C894" t="s">
        <v>1</v>
      </c>
      <c r="D894" t="s">
        <v>33</v>
      </c>
      <c r="E894">
        <v>350</v>
      </c>
      <c r="F894">
        <f>IF(D894&lt;&gt;D893,E894,E894+F893)</f>
        <v>7911</v>
      </c>
      <c r="G894" s="7" t="str">
        <f>IF(AND(F894 &gt;= 15000, F894 &lt; 20000), E894 * 0.05, IF(F894 &gt;= 20000, E894 * 0.1, ""))</f>
        <v/>
      </c>
    </row>
    <row r="895" spans="1:7">
      <c r="A895" s="1">
        <v>44716</v>
      </c>
      <c r="B895" t="s">
        <v>64</v>
      </c>
      <c r="C895" t="s">
        <v>63</v>
      </c>
      <c r="D895" t="s">
        <v>33</v>
      </c>
      <c r="E895">
        <v>377</v>
      </c>
      <c r="F895">
        <f>IF(D895&lt;&gt;D894,E895,E895+F894)</f>
        <v>8288</v>
      </c>
      <c r="G895" s="7" t="str">
        <f>IF(AND(F895 &gt;= 15000, F895 &lt; 20000), E895 * 0.05, IF(F895 &gt;= 20000, E895 * 0.1, ""))</f>
        <v/>
      </c>
    </row>
    <row r="896" spans="1:7">
      <c r="A896" s="1">
        <v>44726</v>
      </c>
      <c r="B896" t="s">
        <v>62</v>
      </c>
      <c r="C896" t="s">
        <v>63</v>
      </c>
      <c r="D896" t="s">
        <v>33</v>
      </c>
      <c r="E896">
        <v>86</v>
      </c>
      <c r="F896">
        <f>IF(D896&lt;&gt;D895,E896,E896+F895)</f>
        <v>8374</v>
      </c>
      <c r="G896" s="7" t="str">
        <f>IF(AND(F896 &gt;= 15000, F896 &lt; 20000), E896 * 0.05, IF(F896 &gt;= 20000, E896 * 0.1, ""))</f>
        <v/>
      </c>
    </row>
    <row r="897" spans="1:7">
      <c r="A897" s="1">
        <v>44743</v>
      </c>
      <c r="B897" t="s">
        <v>62</v>
      </c>
      <c r="C897" t="s">
        <v>63</v>
      </c>
      <c r="D897" t="s">
        <v>33</v>
      </c>
      <c r="E897">
        <v>298</v>
      </c>
      <c r="F897">
        <f>IF(D897&lt;&gt;D896,E897,E897+F896)</f>
        <v>8672</v>
      </c>
      <c r="G897" s="7" t="str">
        <f>IF(AND(F897 &gt;= 15000, F897 &lt; 20000), E897 * 0.05, IF(F897 &gt;= 20000, E897 * 0.1, ""))</f>
        <v/>
      </c>
    </row>
    <row r="898" spans="1:7">
      <c r="A898" s="1">
        <v>44749</v>
      </c>
      <c r="B898" t="s">
        <v>62</v>
      </c>
      <c r="C898" t="s">
        <v>63</v>
      </c>
      <c r="D898" t="s">
        <v>33</v>
      </c>
      <c r="E898">
        <v>329</v>
      </c>
      <c r="F898">
        <f>IF(D898&lt;&gt;D897,E898,E898+F897)</f>
        <v>9001</v>
      </c>
      <c r="G898" s="7" t="str">
        <f>IF(AND(F898 &gt;= 15000, F898 &lt; 20000), E898 * 0.05, IF(F898 &gt;= 20000, E898 * 0.1, ""))</f>
        <v/>
      </c>
    </row>
    <row r="899" spans="1:7">
      <c r="A899" s="1">
        <v>44754</v>
      </c>
      <c r="B899" t="s">
        <v>64</v>
      </c>
      <c r="C899" t="s">
        <v>63</v>
      </c>
      <c r="D899" t="s">
        <v>33</v>
      </c>
      <c r="E899">
        <v>342</v>
      </c>
      <c r="F899">
        <f>IF(D899&lt;&gt;D898,E899,E899+F898)</f>
        <v>9343</v>
      </c>
      <c r="G899" s="7" t="str">
        <f>IF(AND(F899 &gt;= 15000, F899 &lt; 20000), E899 * 0.05, IF(F899 &gt;= 20000, E899 * 0.1, ""))</f>
        <v/>
      </c>
    </row>
    <row r="900" spans="1:7">
      <c r="A900" s="1">
        <v>44754</v>
      </c>
      <c r="B900" t="s">
        <v>60</v>
      </c>
      <c r="C900" t="s">
        <v>61</v>
      </c>
      <c r="D900" t="s">
        <v>33</v>
      </c>
      <c r="E900">
        <v>497</v>
      </c>
      <c r="F900">
        <f>IF(D900&lt;&gt;D899,E900,E900+F899)</f>
        <v>9840</v>
      </c>
      <c r="G900" s="7" t="str">
        <f>IF(AND(F900 &gt;= 15000, F900 &lt; 20000), E900 * 0.05, IF(F900 &gt;= 20000, E900 * 0.1, ""))</f>
        <v/>
      </c>
    </row>
    <row r="901" spans="1:7">
      <c r="A901" s="1">
        <v>44769</v>
      </c>
      <c r="B901" t="s">
        <v>62</v>
      </c>
      <c r="C901" t="s">
        <v>63</v>
      </c>
      <c r="D901" t="s">
        <v>33</v>
      </c>
      <c r="E901">
        <v>408</v>
      </c>
      <c r="F901">
        <f>IF(D901&lt;&gt;D900,E901,E901+F900)</f>
        <v>10248</v>
      </c>
      <c r="G901" s="7" t="str">
        <f>IF(AND(F901 &gt;= 15000, F901 &lt; 20000), E901 * 0.05, IF(F901 &gt;= 20000, E901 * 0.1, ""))</f>
        <v/>
      </c>
    </row>
    <row r="902" spans="1:7">
      <c r="A902" s="1">
        <v>44795</v>
      </c>
      <c r="B902" t="s">
        <v>62</v>
      </c>
      <c r="C902" t="s">
        <v>63</v>
      </c>
      <c r="D902" t="s">
        <v>33</v>
      </c>
      <c r="E902">
        <v>490</v>
      </c>
      <c r="F902">
        <f>IF(D902&lt;&gt;D901,E902,E902+F901)</f>
        <v>10738</v>
      </c>
      <c r="G902" s="7" t="str">
        <f>IF(AND(F902 &gt;= 15000, F902 &lt; 20000), E902 * 0.05, IF(F902 &gt;= 20000, E902 * 0.1, ""))</f>
        <v/>
      </c>
    </row>
    <row r="903" spans="1:7">
      <c r="A903" s="1">
        <v>44811</v>
      </c>
      <c r="B903" t="s">
        <v>66</v>
      </c>
      <c r="C903" t="s">
        <v>61</v>
      </c>
      <c r="D903" t="s">
        <v>33</v>
      </c>
      <c r="E903">
        <v>291</v>
      </c>
      <c r="F903">
        <f>IF(D903&lt;&gt;D902,E903,E903+F902)</f>
        <v>11029</v>
      </c>
      <c r="G903" s="7" t="str">
        <f>IF(AND(F903 &gt;= 15000, F903 &lt; 20000), E903 * 0.05, IF(F903 &gt;= 20000, E903 * 0.1, ""))</f>
        <v/>
      </c>
    </row>
    <row r="904" spans="1:7">
      <c r="A904" s="1">
        <v>44820</v>
      </c>
      <c r="B904" t="s">
        <v>67</v>
      </c>
      <c r="C904" t="s">
        <v>61</v>
      </c>
      <c r="D904" t="s">
        <v>33</v>
      </c>
      <c r="E904">
        <v>348</v>
      </c>
      <c r="F904">
        <f>IF(D904&lt;&gt;D903,E904,E904+F903)</f>
        <v>11377</v>
      </c>
      <c r="G904" s="7" t="str">
        <f>IF(AND(F904 &gt;= 15000, F904 &lt; 20000), E904 * 0.05, IF(F904 &gt;= 20000, E904 * 0.1, ""))</f>
        <v/>
      </c>
    </row>
    <row r="905" spans="1:7">
      <c r="A905" s="1">
        <v>44826</v>
      </c>
      <c r="B905" t="s">
        <v>60</v>
      </c>
      <c r="C905" t="s">
        <v>61</v>
      </c>
      <c r="D905" t="s">
        <v>33</v>
      </c>
      <c r="E905">
        <v>446</v>
      </c>
      <c r="F905">
        <f>IF(D905&lt;&gt;D904,E905,E905+F904)</f>
        <v>11823</v>
      </c>
      <c r="G905" s="7" t="str">
        <f>IF(AND(F905 &gt;= 15000, F905 &lt; 20000), E905 * 0.05, IF(F905 &gt;= 20000, E905 * 0.1, ""))</f>
        <v/>
      </c>
    </row>
    <row r="906" spans="1:7">
      <c r="A906" s="1">
        <v>44839</v>
      </c>
      <c r="B906" t="s">
        <v>67</v>
      </c>
      <c r="C906" t="s">
        <v>61</v>
      </c>
      <c r="D906" t="s">
        <v>33</v>
      </c>
      <c r="E906">
        <v>354</v>
      </c>
      <c r="F906">
        <f>IF(D906&lt;&gt;D905,E906,E906+F905)</f>
        <v>12177</v>
      </c>
      <c r="G906" s="7" t="str">
        <f>IF(AND(F906 &gt;= 15000, F906 &lt; 20000), E906 * 0.05, IF(F906 &gt;= 20000, E906 * 0.1, ""))</f>
        <v/>
      </c>
    </row>
    <row r="907" spans="1:7">
      <c r="A907" s="1">
        <v>44863</v>
      </c>
      <c r="B907" t="s">
        <v>67</v>
      </c>
      <c r="C907" t="s">
        <v>61</v>
      </c>
      <c r="D907" t="s">
        <v>33</v>
      </c>
      <c r="E907">
        <v>10</v>
      </c>
      <c r="F907">
        <f>IF(D907&lt;&gt;D906,E907,E907+F906)</f>
        <v>12187</v>
      </c>
      <c r="G907" s="7" t="str">
        <f>IF(AND(F907 &gt;= 15000, F907 &lt; 20000), E907 * 0.05, IF(F907 &gt;= 20000, E907 * 0.1, ""))</f>
        <v/>
      </c>
    </row>
    <row r="908" spans="1:7">
      <c r="A908" s="1">
        <v>44865</v>
      </c>
      <c r="B908" t="s">
        <v>66</v>
      </c>
      <c r="C908" t="s">
        <v>61</v>
      </c>
      <c r="D908" t="s">
        <v>33</v>
      </c>
      <c r="E908">
        <v>246</v>
      </c>
      <c r="F908">
        <f>IF(D908&lt;&gt;D907,E908,E908+F907)</f>
        <v>12433</v>
      </c>
      <c r="G908" s="7" t="str">
        <f>IF(AND(F908 &gt;= 15000, F908 &lt; 20000), E908 * 0.05, IF(F908 &gt;= 20000, E908 * 0.1, ""))</f>
        <v/>
      </c>
    </row>
    <row r="909" spans="1:7">
      <c r="A909" s="1">
        <v>44896</v>
      </c>
      <c r="B909" t="s">
        <v>22</v>
      </c>
      <c r="C909" t="s">
        <v>1</v>
      </c>
      <c r="D909" t="s">
        <v>33</v>
      </c>
      <c r="E909">
        <v>480</v>
      </c>
      <c r="F909">
        <f>IF(D909&lt;&gt;D908,E909,E909+F908)</f>
        <v>12913</v>
      </c>
      <c r="G909" s="7" t="str">
        <f>IF(AND(F909 &gt;= 15000, F909 &lt; 20000), E909 * 0.05, IF(F909 &gt;= 20000, E909 * 0.1, ""))</f>
        <v/>
      </c>
    </row>
    <row r="910" spans="1:7">
      <c r="A910" s="1">
        <v>44921</v>
      </c>
      <c r="B910" t="s">
        <v>0</v>
      </c>
      <c r="C910" t="s">
        <v>1</v>
      </c>
      <c r="D910" t="s">
        <v>33</v>
      </c>
      <c r="E910">
        <v>553</v>
      </c>
      <c r="F910">
        <f>IF(D910&lt;&gt;D909,E910,E910+F909)</f>
        <v>13466</v>
      </c>
      <c r="G910" s="7" t="str">
        <f>IF(AND(F910 &gt;= 15000, F910 &lt; 20000), E910 * 0.05, IF(F910 &gt;= 20000, E910 * 0.1, ""))</f>
        <v/>
      </c>
    </row>
    <row r="911" spans="1:7">
      <c r="A911" s="1">
        <v>44922</v>
      </c>
      <c r="B911" t="s">
        <v>9</v>
      </c>
      <c r="C911" t="s">
        <v>1</v>
      </c>
      <c r="D911" t="s">
        <v>33</v>
      </c>
      <c r="E911">
        <v>444</v>
      </c>
      <c r="F911">
        <f>IF(D911&lt;&gt;D910,E911,E911+F910)</f>
        <v>13910</v>
      </c>
      <c r="G911" s="7" t="str">
        <f>IF(AND(F911 &gt;= 15000, F911 &lt; 20000), E911 * 0.05, IF(F911 &gt;= 20000, E911 * 0.1, ""))</f>
        <v/>
      </c>
    </row>
    <row r="912" spans="1:7">
      <c r="A912" s="1">
        <v>44922</v>
      </c>
      <c r="B912" t="s">
        <v>9</v>
      </c>
      <c r="C912" t="s">
        <v>1</v>
      </c>
      <c r="D912" t="s">
        <v>33</v>
      </c>
      <c r="E912">
        <v>70</v>
      </c>
      <c r="F912">
        <f>IF(D912&lt;&gt;D911,E912,E912+F911)</f>
        <v>13980</v>
      </c>
      <c r="G912" s="7" t="str">
        <f>IF(AND(F912 &gt;= 15000, F912 &lt; 20000), E912 * 0.05, IF(F912 &gt;= 20000, E912 * 0.1, ""))</f>
        <v/>
      </c>
    </row>
    <row r="913" spans="1:7">
      <c r="A913" s="1">
        <v>44923</v>
      </c>
      <c r="B913" t="s">
        <v>13</v>
      </c>
      <c r="C913" t="s">
        <v>1</v>
      </c>
      <c r="D913" t="s">
        <v>33</v>
      </c>
      <c r="E913">
        <v>447</v>
      </c>
      <c r="F913">
        <f>IF(D913&lt;&gt;D912,E913,E913+F912)</f>
        <v>14427</v>
      </c>
      <c r="G913" s="7" t="str">
        <f>IF(AND(F913 &gt;= 15000, F913 &lt; 20000), E913 * 0.05, IF(F913 &gt;= 20000, E913 * 0.1, ""))</f>
        <v/>
      </c>
    </row>
    <row r="914" spans="1:7">
      <c r="A914" s="1">
        <v>44564</v>
      </c>
      <c r="B914" t="s">
        <v>0</v>
      </c>
      <c r="C914" t="s">
        <v>1</v>
      </c>
      <c r="D914" t="s">
        <v>19</v>
      </c>
      <c r="E914">
        <v>283</v>
      </c>
      <c r="F914">
        <f>IF(D914&lt;&gt;D913,E914,E914+F913)</f>
        <v>283</v>
      </c>
      <c r="G914" s="7" t="str">
        <f>IF(AND(F914 &gt;= 15000, F914 &lt; 20000), E914 * 0.05, IF(F914 &gt;= 20000, E914 * 0.1, ""))</f>
        <v/>
      </c>
    </row>
    <row r="915" spans="1:7">
      <c r="A915" s="1">
        <v>44565</v>
      </c>
      <c r="B915" t="s">
        <v>17</v>
      </c>
      <c r="C915" t="s">
        <v>1</v>
      </c>
      <c r="D915" t="s">
        <v>19</v>
      </c>
      <c r="E915">
        <v>34</v>
      </c>
      <c r="F915">
        <f>IF(D915&lt;&gt;D914,E915,E915+F914)</f>
        <v>317</v>
      </c>
      <c r="G915" s="7" t="str">
        <f>IF(AND(F915 &gt;= 15000, F915 &lt; 20000), E915 * 0.05, IF(F915 &gt;= 20000, E915 * 0.1, ""))</f>
        <v/>
      </c>
    </row>
    <row r="916" spans="1:7">
      <c r="A916" s="1">
        <v>44568</v>
      </c>
      <c r="B916" t="s">
        <v>17</v>
      </c>
      <c r="C916" t="s">
        <v>1</v>
      </c>
      <c r="D916" t="s">
        <v>19</v>
      </c>
      <c r="E916">
        <v>378</v>
      </c>
      <c r="F916">
        <f>IF(D916&lt;&gt;D915,E916,E916+F915)</f>
        <v>695</v>
      </c>
      <c r="G916" s="7" t="str">
        <f>IF(AND(F916 &gt;= 15000, F916 &lt; 20000), E916 * 0.05, IF(F916 &gt;= 20000, E916 * 0.1, ""))</f>
        <v/>
      </c>
    </row>
    <row r="917" spans="1:7">
      <c r="A917" s="1">
        <v>44575</v>
      </c>
      <c r="B917" t="s">
        <v>8</v>
      </c>
      <c r="C917" t="s">
        <v>1</v>
      </c>
      <c r="D917" t="s">
        <v>19</v>
      </c>
      <c r="E917">
        <v>256</v>
      </c>
      <c r="F917">
        <f>IF(D917&lt;&gt;D916,E917,E917+F916)</f>
        <v>951</v>
      </c>
      <c r="G917" s="7" t="str">
        <f>IF(AND(F917 &gt;= 15000, F917 &lt; 20000), E917 * 0.05, IF(F917 &gt;= 20000, E917 * 0.1, ""))</f>
        <v/>
      </c>
    </row>
    <row r="918" spans="1:7">
      <c r="A918" s="1">
        <v>44594</v>
      </c>
      <c r="B918" t="s">
        <v>17</v>
      </c>
      <c r="C918" t="s">
        <v>1</v>
      </c>
      <c r="D918" t="s">
        <v>19</v>
      </c>
      <c r="E918">
        <v>483</v>
      </c>
      <c r="F918">
        <f>IF(D918&lt;&gt;D917,E918,E918+F917)</f>
        <v>1434</v>
      </c>
      <c r="G918" s="7" t="str">
        <f>IF(AND(F918 &gt;= 15000, F918 &lt; 20000), E918 * 0.05, IF(F918 &gt;= 20000, E918 * 0.1, ""))</f>
        <v/>
      </c>
    </row>
    <row r="919" spans="1:7">
      <c r="A919" s="1">
        <v>44597</v>
      </c>
      <c r="B919" t="s">
        <v>17</v>
      </c>
      <c r="C919" t="s">
        <v>1</v>
      </c>
      <c r="D919" t="s">
        <v>19</v>
      </c>
      <c r="E919">
        <v>84</v>
      </c>
      <c r="F919">
        <f>IF(D919&lt;&gt;D918,E919,E919+F918)</f>
        <v>1518</v>
      </c>
      <c r="G919" s="7" t="str">
        <f>IF(AND(F919 &gt;= 15000, F919 &lt; 20000), E919 * 0.05, IF(F919 &gt;= 20000, E919 * 0.1, ""))</f>
        <v/>
      </c>
    </row>
    <row r="920" spans="1:7">
      <c r="A920" s="1">
        <v>44607</v>
      </c>
      <c r="B920" t="s">
        <v>15</v>
      </c>
      <c r="C920" t="s">
        <v>1</v>
      </c>
      <c r="D920" t="s">
        <v>19</v>
      </c>
      <c r="E920">
        <v>574</v>
      </c>
      <c r="F920">
        <f>IF(D920&lt;&gt;D919,E920,E920+F919)</f>
        <v>2092</v>
      </c>
      <c r="G920" s="7" t="str">
        <f>IF(AND(F920 &gt;= 15000, F920 &lt; 20000), E920 * 0.05, IF(F920 &gt;= 20000, E920 * 0.1, ""))</f>
        <v/>
      </c>
    </row>
    <row r="921" spans="1:7">
      <c r="A921" s="1">
        <v>44608</v>
      </c>
      <c r="B921" t="s">
        <v>13</v>
      </c>
      <c r="C921" t="s">
        <v>1</v>
      </c>
      <c r="D921" t="s">
        <v>19</v>
      </c>
      <c r="E921">
        <v>463</v>
      </c>
      <c r="F921">
        <f>IF(D921&lt;&gt;D920,E921,E921+F920)</f>
        <v>2555</v>
      </c>
      <c r="G921" s="7" t="str">
        <f>IF(AND(F921 &gt;= 15000, F921 &lt; 20000), E921 * 0.05, IF(F921 &gt;= 20000, E921 * 0.1, ""))</f>
        <v/>
      </c>
    </row>
    <row r="922" spans="1:7">
      <c r="A922" s="1">
        <v>44625</v>
      </c>
      <c r="B922" t="s">
        <v>9</v>
      </c>
      <c r="C922" t="s">
        <v>1</v>
      </c>
      <c r="D922" t="s">
        <v>19</v>
      </c>
      <c r="E922">
        <v>269</v>
      </c>
      <c r="F922">
        <f>IF(D922&lt;&gt;D921,E922,E922+F921)</f>
        <v>2824</v>
      </c>
      <c r="G922" s="7" t="str">
        <f>IF(AND(F922 &gt;= 15000, F922 &lt; 20000), E922 * 0.05, IF(F922 &gt;= 20000, E922 * 0.1, ""))</f>
        <v/>
      </c>
    </row>
    <row r="923" spans="1:7">
      <c r="A923" s="1">
        <v>44631</v>
      </c>
      <c r="B923" t="s">
        <v>17</v>
      </c>
      <c r="C923" t="s">
        <v>1</v>
      </c>
      <c r="D923" t="s">
        <v>19</v>
      </c>
      <c r="E923">
        <v>81</v>
      </c>
      <c r="F923">
        <f>IF(D923&lt;&gt;D922,E923,E923+F922)</f>
        <v>2905</v>
      </c>
      <c r="G923" s="7" t="str">
        <f>IF(AND(F923 &gt;= 15000, F923 &lt; 20000), E923 * 0.05, IF(F923 &gt;= 20000, E923 * 0.1, ""))</f>
        <v/>
      </c>
    </row>
    <row r="924" spans="1:7">
      <c r="A924" s="1">
        <v>44656</v>
      </c>
      <c r="B924" t="s">
        <v>13</v>
      </c>
      <c r="C924" t="s">
        <v>1</v>
      </c>
      <c r="D924" t="s">
        <v>19</v>
      </c>
      <c r="E924">
        <v>342</v>
      </c>
      <c r="F924">
        <f>IF(D924&lt;&gt;D923,E924,E924+F923)</f>
        <v>3247</v>
      </c>
      <c r="G924" s="7" t="str">
        <f>IF(AND(F924 &gt;= 15000, F924 &lt; 20000), E924 * 0.05, IF(F924 &gt;= 20000, E924 * 0.1, ""))</f>
        <v/>
      </c>
    </row>
    <row r="925" spans="1:7">
      <c r="A925" s="1">
        <v>44658</v>
      </c>
      <c r="B925" t="s">
        <v>8</v>
      </c>
      <c r="C925" t="s">
        <v>1</v>
      </c>
      <c r="D925" t="s">
        <v>19</v>
      </c>
      <c r="E925">
        <v>238</v>
      </c>
      <c r="F925">
        <f>IF(D925&lt;&gt;D924,E925,E925+F924)</f>
        <v>3485</v>
      </c>
      <c r="G925" s="7" t="str">
        <f>IF(AND(F925 &gt;= 15000, F925 &lt; 20000), E925 * 0.05, IF(F925 &gt;= 20000, E925 * 0.1, ""))</f>
        <v/>
      </c>
    </row>
    <row r="926" spans="1:7">
      <c r="A926" s="1">
        <v>44659</v>
      </c>
      <c r="B926" t="s">
        <v>8</v>
      </c>
      <c r="C926" t="s">
        <v>1</v>
      </c>
      <c r="D926" t="s">
        <v>19</v>
      </c>
      <c r="E926">
        <v>107</v>
      </c>
      <c r="F926">
        <f>IF(D926&lt;&gt;D925,E926,E926+F925)</f>
        <v>3592</v>
      </c>
      <c r="G926" s="7" t="str">
        <f>IF(AND(F926 &gt;= 15000, F926 &lt; 20000), E926 * 0.05, IF(F926 &gt;= 20000, E926 * 0.1, ""))</f>
        <v/>
      </c>
    </row>
    <row r="927" spans="1:7">
      <c r="A927" s="1">
        <v>44660</v>
      </c>
      <c r="B927" t="s">
        <v>22</v>
      </c>
      <c r="C927" t="s">
        <v>1</v>
      </c>
      <c r="D927" t="s">
        <v>19</v>
      </c>
      <c r="E927">
        <v>344</v>
      </c>
      <c r="F927">
        <f>IF(D927&lt;&gt;D926,E927,E927+F926)</f>
        <v>3936</v>
      </c>
      <c r="G927" s="7" t="str">
        <f>IF(AND(F927 &gt;= 15000, F927 &lt; 20000), E927 * 0.05, IF(F927 &gt;= 20000, E927 * 0.1, ""))</f>
        <v/>
      </c>
    </row>
    <row r="928" spans="1:7">
      <c r="A928" s="1">
        <v>44660</v>
      </c>
      <c r="B928" t="s">
        <v>22</v>
      </c>
      <c r="C928" t="s">
        <v>1</v>
      </c>
      <c r="D928" t="s">
        <v>19</v>
      </c>
      <c r="E928">
        <v>294</v>
      </c>
      <c r="F928">
        <f>IF(D928&lt;&gt;D927,E928,E928+F927)</f>
        <v>4230</v>
      </c>
      <c r="G928" s="7" t="str">
        <f>IF(AND(F928 &gt;= 15000, F928 &lt; 20000), E928 * 0.05, IF(F928 &gt;= 20000, E928 * 0.1, ""))</f>
        <v/>
      </c>
    </row>
    <row r="929" spans="1:7">
      <c r="A929" s="1">
        <v>44676</v>
      </c>
      <c r="B929" t="s">
        <v>13</v>
      </c>
      <c r="C929" t="s">
        <v>1</v>
      </c>
      <c r="D929" t="s">
        <v>19</v>
      </c>
      <c r="E929">
        <v>623</v>
      </c>
      <c r="F929">
        <f>IF(D929&lt;&gt;D928,E929,E929+F928)</f>
        <v>4853</v>
      </c>
      <c r="G929" s="7" t="str">
        <f>IF(AND(F929 &gt;= 15000, F929 &lt; 20000), E929 * 0.05, IF(F929 &gt;= 20000, E929 * 0.1, ""))</f>
        <v/>
      </c>
    </row>
    <row r="930" spans="1:7">
      <c r="A930" s="1">
        <v>44683</v>
      </c>
      <c r="B930" t="s">
        <v>4</v>
      </c>
      <c r="C930" t="s">
        <v>1</v>
      </c>
      <c r="D930" t="s">
        <v>19</v>
      </c>
      <c r="E930">
        <v>535</v>
      </c>
      <c r="F930">
        <f>IF(D930&lt;&gt;D929,E930,E930+F929)</f>
        <v>5388</v>
      </c>
      <c r="G930" s="7" t="str">
        <f>IF(AND(F930 &gt;= 15000, F930 &lt; 20000), E930 * 0.05, IF(F930 &gt;= 20000, E930 * 0.1, ""))</f>
        <v/>
      </c>
    </row>
    <row r="931" spans="1:7">
      <c r="A931" s="1">
        <v>44684</v>
      </c>
      <c r="B931" t="s">
        <v>13</v>
      </c>
      <c r="C931" t="s">
        <v>1</v>
      </c>
      <c r="D931" t="s">
        <v>19</v>
      </c>
      <c r="E931">
        <v>457</v>
      </c>
      <c r="F931">
        <f>IF(D931&lt;&gt;D930,E931,E931+F930)</f>
        <v>5845</v>
      </c>
      <c r="G931" s="7" t="str">
        <f>IF(AND(F931 &gt;= 15000, F931 &lt; 20000), E931 * 0.05, IF(F931 &gt;= 20000, E931 * 0.1, ""))</f>
        <v/>
      </c>
    </row>
    <row r="932" spans="1:7">
      <c r="A932" s="1">
        <v>44685</v>
      </c>
      <c r="B932" t="s">
        <v>13</v>
      </c>
      <c r="C932" t="s">
        <v>1</v>
      </c>
      <c r="D932" t="s">
        <v>19</v>
      </c>
      <c r="E932">
        <v>745</v>
      </c>
      <c r="F932">
        <f>IF(D932&lt;&gt;D931,E932,E932+F931)</f>
        <v>6590</v>
      </c>
      <c r="G932" s="7" t="str">
        <f>IF(AND(F932 &gt;= 15000, F932 &lt; 20000), E932 * 0.05, IF(F932 &gt;= 20000, E932 * 0.1, ""))</f>
        <v/>
      </c>
    </row>
    <row r="933" spans="1:7">
      <c r="A933" s="1">
        <v>44695</v>
      </c>
      <c r="B933" t="s">
        <v>0</v>
      </c>
      <c r="C933" t="s">
        <v>1</v>
      </c>
      <c r="D933" t="s">
        <v>19</v>
      </c>
      <c r="E933">
        <v>550</v>
      </c>
      <c r="F933">
        <f>IF(D933&lt;&gt;D932,E933,E933+F932)</f>
        <v>7140</v>
      </c>
      <c r="G933" s="7" t="str">
        <f>IF(AND(F933 &gt;= 15000, F933 &lt; 20000), E933 * 0.05, IF(F933 &gt;= 20000, E933 * 0.1, ""))</f>
        <v/>
      </c>
    </row>
    <row r="934" spans="1:7">
      <c r="A934" s="1">
        <v>44709</v>
      </c>
      <c r="B934" t="s">
        <v>4</v>
      </c>
      <c r="C934" t="s">
        <v>1</v>
      </c>
      <c r="D934" t="s">
        <v>19</v>
      </c>
      <c r="E934">
        <v>319</v>
      </c>
      <c r="F934">
        <f>IF(D934&lt;&gt;D933,E934,E934+F933)</f>
        <v>7459</v>
      </c>
      <c r="G934" s="7" t="str">
        <f>IF(AND(F934 &gt;= 15000, F934 &lt; 20000), E934 * 0.05, IF(F934 &gt;= 20000, E934 * 0.1, ""))</f>
        <v/>
      </c>
    </row>
    <row r="935" spans="1:7">
      <c r="A935" s="1">
        <v>44718</v>
      </c>
      <c r="B935" t="s">
        <v>62</v>
      </c>
      <c r="C935" t="s">
        <v>63</v>
      </c>
      <c r="D935" t="s">
        <v>19</v>
      </c>
      <c r="E935">
        <v>50</v>
      </c>
      <c r="F935">
        <f>IF(D935&lt;&gt;D934,E935,E935+F934)</f>
        <v>7509</v>
      </c>
      <c r="G935" s="7" t="str">
        <f>IF(AND(F935 &gt;= 15000, F935 &lt; 20000), E935 * 0.05, IF(F935 &gt;= 20000, E935 * 0.1, ""))</f>
        <v/>
      </c>
    </row>
    <row r="936" spans="1:7">
      <c r="A936" s="1">
        <v>44736</v>
      </c>
      <c r="B936" t="s">
        <v>64</v>
      </c>
      <c r="C936" t="s">
        <v>63</v>
      </c>
      <c r="D936" t="s">
        <v>19</v>
      </c>
      <c r="E936">
        <v>53</v>
      </c>
      <c r="F936">
        <f>IF(D936&lt;&gt;D935,E936,E936+F935)</f>
        <v>7562</v>
      </c>
      <c r="G936" s="7" t="str">
        <f>IF(AND(F936 &gt;= 15000, F936 &lt; 20000), E936 * 0.05, IF(F936 &gt;= 20000, E936 * 0.1, ""))</f>
        <v/>
      </c>
    </row>
    <row r="937" spans="1:7">
      <c r="A937" s="1">
        <v>44740</v>
      </c>
      <c r="B937" t="s">
        <v>62</v>
      </c>
      <c r="C937" t="s">
        <v>63</v>
      </c>
      <c r="D937" t="s">
        <v>19</v>
      </c>
      <c r="E937">
        <v>29</v>
      </c>
      <c r="F937">
        <f>IF(D937&lt;&gt;D936,E937,E937+F936)</f>
        <v>7591</v>
      </c>
      <c r="G937" s="7" t="str">
        <f>IF(AND(F937 &gt;= 15000, F937 &lt; 20000), E937 * 0.05, IF(F937 &gt;= 20000, E937 * 0.1, ""))</f>
        <v/>
      </c>
    </row>
    <row r="938" spans="1:7">
      <c r="A938" s="1">
        <v>44760</v>
      </c>
      <c r="B938" t="s">
        <v>64</v>
      </c>
      <c r="C938" t="s">
        <v>63</v>
      </c>
      <c r="D938" t="s">
        <v>19</v>
      </c>
      <c r="E938">
        <v>120</v>
      </c>
      <c r="F938">
        <f>IF(D938&lt;&gt;D937,E938,E938+F937)</f>
        <v>7711</v>
      </c>
      <c r="G938" s="7" t="str">
        <f>IF(AND(F938 &gt;= 15000, F938 &lt; 20000), E938 * 0.05, IF(F938 &gt;= 20000, E938 * 0.1, ""))</f>
        <v/>
      </c>
    </row>
    <row r="939" spans="1:7">
      <c r="A939" s="1">
        <v>44763</v>
      </c>
      <c r="B939" t="s">
        <v>60</v>
      </c>
      <c r="C939" t="s">
        <v>61</v>
      </c>
      <c r="D939" t="s">
        <v>19</v>
      </c>
      <c r="E939">
        <v>73</v>
      </c>
      <c r="F939">
        <f>IF(D939&lt;&gt;D938,E939,E939+F938)</f>
        <v>7784</v>
      </c>
      <c r="G939" s="7" t="str">
        <f>IF(AND(F939 &gt;= 15000, F939 &lt; 20000), E939 * 0.05, IF(F939 &gt;= 20000, E939 * 0.1, ""))</f>
        <v/>
      </c>
    </row>
    <row r="940" spans="1:7">
      <c r="A940" s="1">
        <v>44771</v>
      </c>
      <c r="B940" t="s">
        <v>62</v>
      </c>
      <c r="C940" t="s">
        <v>63</v>
      </c>
      <c r="D940" t="s">
        <v>19</v>
      </c>
      <c r="E940">
        <v>82</v>
      </c>
      <c r="F940">
        <f>IF(D940&lt;&gt;D939,E940,E940+F939)</f>
        <v>7866</v>
      </c>
      <c r="G940" s="7" t="str">
        <f>IF(AND(F940 &gt;= 15000, F940 &lt; 20000), E940 * 0.05, IF(F940 &gt;= 20000, E940 * 0.1, ""))</f>
        <v/>
      </c>
    </row>
    <row r="941" spans="1:7">
      <c r="A941" s="1">
        <v>44772</v>
      </c>
      <c r="B941" t="s">
        <v>62</v>
      </c>
      <c r="C941" t="s">
        <v>63</v>
      </c>
      <c r="D941" t="s">
        <v>19</v>
      </c>
      <c r="E941">
        <v>346</v>
      </c>
      <c r="F941">
        <f>IF(D941&lt;&gt;D940,E941,E941+F940)</f>
        <v>8212</v>
      </c>
      <c r="G941" s="7" t="str">
        <f>IF(AND(F941 &gt;= 15000, F941 &lt; 20000), E941 * 0.05, IF(F941 &gt;= 20000, E941 * 0.1, ""))</f>
        <v/>
      </c>
    </row>
    <row r="942" spans="1:7">
      <c r="A942" s="1">
        <v>44774</v>
      </c>
      <c r="B942" t="s">
        <v>64</v>
      </c>
      <c r="C942" t="s">
        <v>63</v>
      </c>
      <c r="D942" t="s">
        <v>19</v>
      </c>
      <c r="E942">
        <v>108</v>
      </c>
      <c r="F942">
        <f>IF(D942&lt;&gt;D941,E942,E942+F941)</f>
        <v>8320</v>
      </c>
      <c r="G942" s="7" t="str">
        <f>IF(AND(F942 &gt;= 15000, F942 &lt; 20000), E942 * 0.05, IF(F942 &gt;= 20000, E942 * 0.1, ""))</f>
        <v/>
      </c>
    </row>
    <row r="943" spans="1:7">
      <c r="A943" s="1">
        <v>44781</v>
      </c>
      <c r="B943" t="s">
        <v>60</v>
      </c>
      <c r="C943" t="s">
        <v>61</v>
      </c>
      <c r="D943" t="s">
        <v>19</v>
      </c>
      <c r="E943">
        <v>327</v>
      </c>
      <c r="F943">
        <f>IF(D943&lt;&gt;D942,E943,E943+F942)</f>
        <v>8647</v>
      </c>
      <c r="G943" s="7" t="str">
        <f>IF(AND(F943 &gt;= 15000, F943 &lt; 20000), E943 * 0.05, IF(F943 &gt;= 20000, E943 * 0.1, ""))</f>
        <v/>
      </c>
    </row>
    <row r="944" spans="1:7">
      <c r="A944" s="1">
        <v>44799</v>
      </c>
      <c r="B944" t="s">
        <v>60</v>
      </c>
      <c r="C944" t="s">
        <v>61</v>
      </c>
      <c r="D944" t="s">
        <v>19</v>
      </c>
      <c r="E944">
        <v>392</v>
      </c>
      <c r="F944">
        <f>IF(D944&lt;&gt;D943,E944,E944+F943)</f>
        <v>9039</v>
      </c>
      <c r="G944" s="7" t="str">
        <f>IF(AND(F944 &gt;= 15000, F944 &lt; 20000), E944 * 0.05, IF(F944 &gt;= 20000, E944 * 0.1, ""))</f>
        <v/>
      </c>
    </row>
    <row r="945" spans="1:7">
      <c r="A945" s="1">
        <v>44802</v>
      </c>
      <c r="B945" t="s">
        <v>60</v>
      </c>
      <c r="C945" t="s">
        <v>61</v>
      </c>
      <c r="D945" t="s">
        <v>19</v>
      </c>
      <c r="E945">
        <v>302</v>
      </c>
      <c r="F945">
        <f>IF(D945&lt;&gt;D944,E945,E945+F944)</f>
        <v>9341</v>
      </c>
      <c r="G945" s="7" t="str">
        <f>IF(AND(F945 &gt;= 15000, F945 &lt; 20000), E945 * 0.05, IF(F945 &gt;= 20000, E945 * 0.1, ""))</f>
        <v/>
      </c>
    </row>
    <row r="946" spans="1:7">
      <c r="A946" s="1">
        <v>44802</v>
      </c>
      <c r="B946" t="s">
        <v>64</v>
      </c>
      <c r="C946" t="s">
        <v>63</v>
      </c>
      <c r="D946" t="s">
        <v>19</v>
      </c>
      <c r="E946">
        <v>328</v>
      </c>
      <c r="F946">
        <f>IF(D946&lt;&gt;D945,E946,E946+F945)</f>
        <v>9669</v>
      </c>
      <c r="G946" s="7" t="str">
        <f>IF(AND(F946 &gt;= 15000, F946 &lt; 20000), E946 * 0.05, IF(F946 &gt;= 20000, E946 * 0.1, ""))</f>
        <v/>
      </c>
    </row>
    <row r="947" spans="1:7">
      <c r="A947" s="1">
        <v>44803</v>
      </c>
      <c r="B947" t="s">
        <v>60</v>
      </c>
      <c r="C947" t="s">
        <v>61</v>
      </c>
      <c r="D947" t="s">
        <v>19</v>
      </c>
      <c r="E947">
        <v>421</v>
      </c>
      <c r="F947">
        <f>IF(D947&lt;&gt;D946,E947,E947+F946)</f>
        <v>10090</v>
      </c>
      <c r="G947" s="7" t="str">
        <f>IF(AND(F947 &gt;= 15000, F947 &lt; 20000), E947 * 0.05, IF(F947 &gt;= 20000, E947 * 0.1, ""))</f>
        <v/>
      </c>
    </row>
    <row r="948" spans="1:7">
      <c r="A948" s="1">
        <v>44806</v>
      </c>
      <c r="B948" t="s">
        <v>60</v>
      </c>
      <c r="C948" t="s">
        <v>61</v>
      </c>
      <c r="D948" t="s">
        <v>19</v>
      </c>
      <c r="E948">
        <v>275</v>
      </c>
      <c r="F948">
        <f>IF(D948&lt;&gt;D947,E948,E948+F947)</f>
        <v>10365</v>
      </c>
      <c r="G948" s="7" t="str">
        <f>IF(AND(F948 &gt;= 15000, F948 &lt; 20000), E948 * 0.05, IF(F948 &gt;= 20000, E948 * 0.1, ""))</f>
        <v/>
      </c>
    </row>
    <row r="949" spans="1:7">
      <c r="A949" s="1">
        <v>44810</v>
      </c>
      <c r="B949" t="s">
        <v>65</v>
      </c>
      <c r="C949" t="s">
        <v>61</v>
      </c>
      <c r="D949" t="s">
        <v>19</v>
      </c>
      <c r="E949">
        <v>29</v>
      </c>
      <c r="F949">
        <f>IF(D949&lt;&gt;D948,E949,E949+F948)</f>
        <v>10394</v>
      </c>
      <c r="G949" s="7" t="str">
        <f>IF(AND(F949 &gt;= 15000, F949 &lt; 20000), E949 * 0.05, IF(F949 &gt;= 20000, E949 * 0.1, ""))</f>
        <v/>
      </c>
    </row>
    <row r="950" spans="1:7">
      <c r="A950" s="1">
        <v>44860</v>
      </c>
      <c r="B950" t="s">
        <v>60</v>
      </c>
      <c r="C950" t="s">
        <v>61</v>
      </c>
      <c r="D950" t="s">
        <v>19</v>
      </c>
      <c r="E950">
        <v>369</v>
      </c>
      <c r="F950">
        <f>IF(D950&lt;&gt;D949,E950,E950+F949)</f>
        <v>10763</v>
      </c>
      <c r="G950" s="7" t="str">
        <f>IF(AND(F950 &gt;= 15000, F950 &lt; 20000), E950 * 0.05, IF(F950 &gt;= 20000, E950 * 0.1, ""))</f>
        <v/>
      </c>
    </row>
    <row r="951" spans="1:7">
      <c r="A951" s="1">
        <v>44870</v>
      </c>
      <c r="B951" t="s">
        <v>67</v>
      </c>
      <c r="C951" t="s">
        <v>61</v>
      </c>
      <c r="D951" t="s">
        <v>19</v>
      </c>
      <c r="E951">
        <v>473</v>
      </c>
      <c r="F951">
        <f>IF(D951&lt;&gt;D950,E951,E951+F950)</f>
        <v>11236</v>
      </c>
      <c r="G951" s="7" t="str">
        <f>IF(AND(F951 &gt;= 15000, F951 &lt; 20000), E951 * 0.05, IF(F951 &gt;= 20000, E951 * 0.1, ""))</f>
        <v/>
      </c>
    </row>
    <row r="952" spans="1:7">
      <c r="A952" s="1">
        <v>44877</v>
      </c>
      <c r="B952" t="s">
        <v>65</v>
      </c>
      <c r="C952" t="s">
        <v>61</v>
      </c>
      <c r="D952" t="s">
        <v>19</v>
      </c>
      <c r="E952">
        <v>52</v>
      </c>
      <c r="F952">
        <f>IF(D952&lt;&gt;D951,E952,E952+F951)</f>
        <v>11288</v>
      </c>
      <c r="G952" s="7" t="str">
        <f>IF(AND(F952 &gt;= 15000, F952 &lt; 20000), E952 * 0.05, IF(F952 &gt;= 20000, E952 * 0.1, ""))</f>
        <v/>
      </c>
    </row>
    <row r="953" spans="1:7">
      <c r="A953" s="1">
        <v>44884</v>
      </c>
      <c r="B953" t="s">
        <v>60</v>
      </c>
      <c r="C953" t="s">
        <v>61</v>
      </c>
      <c r="D953" t="s">
        <v>19</v>
      </c>
      <c r="E953">
        <v>263</v>
      </c>
      <c r="F953">
        <f>IF(D953&lt;&gt;D952,E953,E953+F952)</f>
        <v>11551</v>
      </c>
      <c r="G953" s="7" t="str">
        <f>IF(AND(F953 &gt;= 15000, F953 &lt; 20000), E953 * 0.05, IF(F953 &gt;= 20000, E953 * 0.1, ""))</f>
        <v/>
      </c>
    </row>
    <row r="954" spans="1:7">
      <c r="A954" s="1">
        <v>44895</v>
      </c>
      <c r="B954" t="s">
        <v>60</v>
      </c>
      <c r="C954" t="s">
        <v>61</v>
      </c>
      <c r="D954" t="s">
        <v>19</v>
      </c>
      <c r="E954">
        <v>58</v>
      </c>
      <c r="F954">
        <f>IF(D954&lt;&gt;D953,E954,E954+F953)</f>
        <v>11609</v>
      </c>
      <c r="G954" s="7" t="str">
        <f>IF(AND(F954 &gt;= 15000, F954 &lt; 20000), E954 * 0.05, IF(F954 &gt;= 20000, E954 * 0.1, ""))</f>
        <v/>
      </c>
    </row>
    <row r="955" spans="1:7">
      <c r="A955" s="1">
        <v>44898</v>
      </c>
      <c r="B955" t="s">
        <v>0</v>
      </c>
      <c r="C955" t="s">
        <v>1</v>
      </c>
      <c r="D955" t="s">
        <v>19</v>
      </c>
      <c r="E955">
        <v>582</v>
      </c>
      <c r="F955">
        <f>IF(D955&lt;&gt;D954,E955,E955+F954)</f>
        <v>12191</v>
      </c>
      <c r="G955" s="7" t="str">
        <f>IF(AND(F955 &gt;= 15000, F955 &lt; 20000), E955 * 0.05, IF(F955 &gt;= 20000, E955 * 0.1, ""))</f>
        <v/>
      </c>
    </row>
    <row r="956" spans="1:7">
      <c r="A956" s="1">
        <v>44901</v>
      </c>
      <c r="B956" t="s">
        <v>15</v>
      </c>
      <c r="C956" t="s">
        <v>1</v>
      </c>
      <c r="D956" t="s">
        <v>19</v>
      </c>
      <c r="E956">
        <v>457</v>
      </c>
      <c r="F956">
        <f>IF(D956&lt;&gt;D955,E956,E956+F955)</f>
        <v>12648</v>
      </c>
      <c r="G956" s="7" t="str">
        <f>IF(AND(F956 &gt;= 15000, F956 &lt; 20000), E956 * 0.05, IF(F956 &gt;= 20000, E956 * 0.1, ""))</f>
        <v/>
      </c>
    </row>
    <row r="957" spans="1:7">
      <c r="A957" s="1">
        <v>44914</v>
      </c>
      <c r="B957" t="s">
        <v>9</v>
      </c>
      <c r="C957" t="s">
        <v>1</v>
      </c>
      <c r="D957" t="s">
        <v>19</v>
      </c>
      <c r="E957">
        <v>340</v>
      </c>
      <c r="F957">
        <f>IF(D957&lt;&gt;D956,E957,E957+F956)</f>
        <v>12988</v>
      </c>
      <c r="G957" s="7" t="str">
        <f>IF(AND(F957 &gt;= 15000, F957 &lt; 20000), E957 * 0.05, IF(F957 &gt;= 20000, E957 * 0.1, ""))</f>
        <v/>
      </c>
    </row>
    <row r="958" spans="1:7">
      <c r="A958" s="1">
        <v>44915</v>
      </c>
      <c r="B958" t="s">
        <v>17</v>
      </c>
      <c r="C958" t="s">
        <v>1</v>
      </c>
      <c r="D958" t="s">
        <v>19</v>
      </c>
      <c r="E958">
        <v>369</v>
      </c>
      <c r="F958">
        <f>IF(D958&lt;&gt;D957,E958,E958+F957)</f>
        <v>13357</v>
      </c>
      <c r="G958" s="7" t="str">
        <f>IF(AND(F958 &gt;= 15000, F958 &lt; 20000), E958 * 0.05, IF(F958 &gt;= 20000, E958 * 0.1, ""))</f>
        <v/>
      </c>
    </row>
    <row r="959" spans="1:7">
      <c r="A959" s="1">
        <v>44565</v>
      </c>
      <c r="B959" t="s">
        <v>15</v>
      </c>
      <c r="C959" t="s">
        <v>1</v>
      </c>
      <c r="D959" t="s">
        <v>21</v>
      </c>
      <c r="E959">
        <v>534</v>
      </c>
      <c r="F959">
        <f>IF(D959&lt;&gt;D958,E959,E959+F958)</f>
        <v>534</v>
      </c>
      <c r="G959" s="7" t="str">
        <f>IF(AND(F959 &gt;= 15000, F959 &lt; 20000), E959 * 0.05, IF(F959 &gt;= 20000, E959 * 0.1, ""))</f>
        <v/>
      </c>
    </row>
    <row r="960" spans="1:7">
      <c r="A960" s="1">
        <v>44566</v>
      </c>
      <c r="B960" t="s">
        <v>0</v>
      </c>
      <c r="C960" t="s">
        <v>1</v>
      </c>
      <c r="D960" t="s">
        <v>21</v>
      </c>
      <c r="E960">
        <v>378</v>
      </c>
      <c r="F960">
        <f>IF(D960&lt;&gt;D959,E960,E960+F959)</f>
        <v>912</v>
      </c>
      <c r="G960" s="7" t="str">
        <f>IF(AND(F960 &gt;= 15000, F960 &lt; 20000), E960 * 0.05, IF(F960 &gt;= 20000, E960 * 0.1, ""))</f>
        <v/>
      </c>
    </row>
    <row r="961" spans="1:7">
      <c r="A961" s="1">
        <v>44579</v>
      </c>
      <c r="B961" t="s">
        <v>15</v>
      </c>
      <c r="C961" t="s">
        <v>1</v>
      </c>
      <c r="D961" t="s">
        <v>21</v>
      </c>
      <c r="E961">
        <v>212</v>
      </c>
      <c r="F961">
        <f>IF(D961&lt;&gt;D960,E961,E961+F960)</f>
        <v>1124</v>
      </c>
      <c r="G961" s="7" t="str">
        <f>IF(AND(F961 &gt;= 15000, F961 &lt; 20000), E961 * 0.05, IF(F961 &gt;= 20000, E961 * 0.1, ""))</f>
        <v/>
      </c>
    </row>
    <row r="962" spans="1:7">
      <c r="A962" s="1">
        <v>44588</v>
      </c>
      <c r="B962" t="s">
        <v>8</v>
      </c>
      <c r="C962" t="s">
        <v>1</v>
      </c>
      <c r="D962" t="s">
        <v>21</v>
      </c>
      <c r="E962">
        <v>389</v>
      </c>
      <c r="F962">
        <f>IF(D962&lt;&gt;D961,E962,E962+F961)</f>
        <v>1513</v>
      </c>
      <c r="G962" s="7" t="str">
        <f>IF(AND(F962 &gt;= 15000, F962 &lt; 20000), E962 * 0.05, IF(F962 &gt;= 20000, E962 * 0.1, ""))</f>
        <v/>
      </c>
    </row>
    <row r="963" spans="1:7">
      <c r="A963" s="1">
        <v>44596</v>
      </c>
      <c r="B963" t="s">
        <v>13</v>
      </c>
      <c r="C963" t="s">
        <v>1</v>
      </c>
      <c r="D963" t="s">
        <v>21</v>
      </c>
      <c r="E963">
        <v>737</v>
      </c>
      <c r="F963">
        <f>IF(D963&lt;&gt;D962,E963,E963+F962)</f>
        <v>2250</v>
      </c>
      <c r="G963" s="7" t="str">
        <f>IF(AND(F963 &gt;= 15000, F963 &lt; 20000), E963 * 0.05, IF(F963 &gt;= 20000, E963 * 0.1, ""))</f>
        <v/>
      </c>
    </row>
    <row r="964" spans="1:7">
      <c r="A964" s="1">
        <v>44602</v>
      </c>
      <c r="B964" t="s">
        <v>4</v>
      </c>
      <c r="C964" t="s">
        <v>1</v>
      </c>
      <c r="D964" t="s">
        <v>21</v>
      </c>
      <c r="E964">
        <v>538</v>
      </c>
      <c r="F964">
        <f>IF(D964&lt;&gt;D963,E964,E964+F963)</f>
        <v>2788</v>
      </c>
      <c r="G964" s="7" t="str">
        <f>IF(AND(F964 &gt;= 15000, F964 &lt; 20000), E964 * 0.05, IF(F964 &gt;= 20000, E964 * 0.1, ""))</f>
        <v/>
      </c>
    </row>
    <row r="965" spans="1:7">
      <c r="A965" s="1">
        <v>44622</v>
      </c>
      <c r="B965" t="s">
        <v>4</v>
      </c>
      <c r="C965" t="s">
        <v>1</v>
      </c>
      <c r="D965" t="s">
        <v>21</v>
      </c>
      <c r="E965">
        <v>345</v>
      </c>
      <c r="F965">
        <f>IF(D965&lt;&gt;D964,E965,E965+F964)</f>
        <v>3133</v>
      </c>
      <c r="G965" s="7" t="str">
        <f>IF(AND(F965 &gt;= 15000, F965 &lt; 20000), E965 * 0.05, IF(F965 &gt;= 20000, E965 * 0.1, ""))</f>
        <v/>
      </c>
    </row>
    <row r="966" spans="1:7">
      <c r="A966" s="1">
        <v>44630</v>
      </c>
      <c r="B966" t="s">
        <v>22</v>
      </c>
      <c r="C966" t="s">
        <v>1</v>
      </c>
      <c r="D966" t="s">
        <v>21</v>
      </c>
      <c r="E966">
        <v>277</v>
      </c>
      <c r="F966">
        <f>IF(D966&lt;&gt;D965,E966,E966+F965)</f>
        <v>3410</v>
      </c>
      <c r="G966" s="7" t="str">
        <f>IF(AND(F966 &gt;= 15000, F966 &lt; 20000), E966 * 0.05, IF(F966 &gt;= 20000, E966 * 0.1, ""))</f>
        <v/>
      </c>
    </row>
    <row r="967" spans="1:7">
      <c r="A967" s="1">
        <v>44630</v>
      </c>
      <c r="B967" t="s">
        <v>8</v>
      </c>
      <c r="C967" t="s">
        <v>1</v>
      </c>
      <c r="D967" t="s">
        <v>21</v>
      </c>
      <c r="E967">
        <v>133</v>
      </c>
      <c r="F967">
        <f>IF(D967&lt;&gt;D966,E967,E967+F966)</f>
        <v>3543</v>
      </c>
      <c r="G967" s="7" t="str">
        <f>IF(AND(F967 &gt;= 15000, F967 &lt; 20000), E967 * 0.05, IF(F967 &gt;= 20000, E967 * 0.1, ""))</f>
        <v/>
      </c>
    </row>
    <row r="968" spans="1:7">
      <c r="A968" s="1">
        <v>44641</v>
      </c>
      <c r="B968" t="s">
        <v>4</v>
      </c>
      <c r="C968" t="s">
        <v>1</v>
      </c>
      <c r="D968" t="s">
        <v>21</v>
      </c>
      <c r="E968">
        <v>487</v>
      </c>
      <c r="F968">
        <f>IF(D968&lt;&gt;D967,E968,E968+F967)</f>
        <v>4030</v>
      </c>
      <c r="G968" s="7" t="str">
        <f>IF(AND(F968 &gt;= 15000, F968 &lt; 20000), E968 * 0.05, IF(F968 &gt;= 20000, E968 * 0.1, ""))</f>
        <v/>
      </c>
    </row>
    <row r="969" spans="1:7">
      <c r="A969" s="1">
        <v>44644</v>
      </c>
      <c r="B969" t="s">
        <v>8</v>
      </c>
      <c r="C969" t="s">
        <v>1</v>
      </c>
      <c r="D969" t="s">
        <v>21</v>
      </c>
      <c r="E969">
        <v>75</v>
      </c>
      <c r="F969">
        <f>IF(D969&lt;&gt;D968,E969,E969+F968)</f>
        <v>4105</v>
      </c>
      <c r="G969" s="7" t="str">
        <f>IF(AND(F969 &gt;= 15000, F969 &lt; 20000), E969 * 0.05, IF(F969 &gt;= 20000, E969 * 0.1, ""))</f>
        <v/>
      </c>
    </row>
    <row r="970" spans="1:7">
      <c r="A970" s="1">
        <v>44651</v>
      </c>
      <c r="B970" t="s">
        <v>0</v>
      </c>
      <c r="C970" t="s">
        <v>1</v>
      </c>
      <c r="D970" t="s">
        <v>21</v>
      </c>
      <c r="E970">
        <v>634</v>
      </c>
      <c r="F970">
        <f>IF(D970&lt;&gt;D969,E970,E970+F969)</f>
        <v>4739</v>
      </c>
      <c r="G970" s="7" t="str">
        <f>IF(AND(F970 &gt;= 15000, F970 &lt; 20000), E970 * 0.05, IF(F970 &gt;= 20000, E970 * 0.1, ""))</f>
        <v/>
      </c>
    </row>
    <row r="971" spans="1:7">
      <c r="A971" s="1">
        <v>44657</v>
      </c>
      <c r="B971" t="s">
        <v>8</v>
      </c>
      <c r="C971" t="s">
        <v>1</v>
      </c>
      <c r="D971" t="s">
        <v>21</v>
      </c>
      <c r="E971">
        <v>451</v>
      </c>
      <c r="F971">
        <f>IF(D971&lt;&gt;D970,E971,E971+F970)</f>
        <v>5190</v>
      </c>
      <c r="G971" s="7" t="str">
        <f>IF(AND(F971 &gt;= 15000, F971 &lt; 20000), E971 * 0.05, IF(F971 &gt;= 20000, E971 * 0.1, ""))</f>
        <v/>
      </c>
    </row>
    <row r="972" spans="1:7">
      <c r="A972" s="1">
        <v>44658</v>
      </c>
      <c r="B972" t="s">
        <v>0</v>
      </c>
      <c r="C972" t="s">
        <v>1</v>
      </c>
      <c r="D972" t="s">
        <v>21</v>
      </c>
      <c r="E972">
        <v>229</v>
      </c>
      <c r="F972">
        <f>IF(D972&lt;&gt;D971,E972,E972+F971)</f>
        <v>5419</v>
      </c>
      <c r="G972" s="7" t="str">
        <f>IF(AND(F972 &gt;= 15000, F972 &lt; 20000), E972 * 0.05, IF(F972 &gt;= 20000, E972 * 0.1, ""))</f>
        <v/>
      </c>
    </row>
    <row r="973" spans="1:7">
      <c r="A973" s="1">
        <v>44665</v>
      </c>
      <c r="B973" t="s">
        <v>15</v>
      </c>
      <c r="C973" t="s">
        <v>1</v>
      </c>
      <c r="D973" t="s">
        <v>21</v>
      </c>
      <c r="E973">
        <v>506</v>
      </c>
      <c r="F973">
        <f>IF(D973&lt;&gt;D972,E973,E973+F972)</f>
        <v>5925</v>
      </c>
      <c r="G973" s="7" t="str">
        <f>IF(AND(F973 &gt;= 15000, F973 &lt; 20000), E973 * 0.05, IF(F973 &gt;= 20000, E973 * 0.1, ""))</f>
        <v/>
      </c>
    </row>
    <row r="974" spans="1:7">
      <c r="A974" s="1">
        <v>44670</v>
      </c>
      <c r="B974" t="s">
        <v>8</v>
      </c>
      <c r="C974" t="s">
        <v>1</v>
      </c>
      <c r="D974" t="s">
        <v>21</v>
      </c>
      <c r="E974">
        <v>264</v>
      </c>
      <c r="F974">
        <f>IF(D974&lt;&gt;D973,E974,E974+F973)</f>
        <v>6189</v>
      </c>
      <c r="G974" s="7" t="str">
        <f>IF(AND(F974 &gt;= 15000, F974 &lt; 20000), E974 * 0.05, IF(F974 &gt;= 20000, E974 * 0.1, ""))</f>
        <v/>
      </c>
    </row>
    <row r="975" spans="1:7">
      <c r="A975" s="1">
        <v>44686</v>
      </c>
      <c r="B975" t="s">
        <v>9</v>
      </c>
      <c r="C975" t="s">
        <v>1</v>
      </c>
      <c r="D975" t="s">
        <v>21</v>
      </c>
      <c r="E975">
        <v>87</v>
      </c>
      <c r="F975">
        <f>IF(D975&lt;&gt;D974,E975,E975+F974)</f>
        <v>6276</v>
      </c>
      <c r="G975" s="7" t="str">
        <f>IF(AND(F975 &gt;= 15000, F975 &lt; 20000), E975 * 0.05, IF(F975 &gt;= 20000, E975 * 0.1, ""))</f>
        <v/>
      </c>
    </row>
    <row r="976" spans="1:7">
      <c r="A976" s="1">
        <v>44697</v>
      </c>
      <c r="B976" t="s">
        <v>11</v>
      </c>
      <c r="C976" t="s">
        <v>1</v>
      </c>
      <c r="D976" t="s">
        <v>21</v>
      </c>
      <c r="E976">
        <v>58</v>
      </c>
      <c r="F976">
        <f>IF(D976&lt;&gt;D975,E976,E976+F975)</f>
        <v>6334</v>
      </c>
      <c r="G976" s="7" t="str">
        <f>IF(AND(F976 &gt;= 15000, F976 &lt; 20000), E976 * 0.05, IF(F976 &gt;= 20000, E976 * 0.1, ""))</f>
        <v/>
      </c>
    </row>
    <row r="977" spans="1:7">
      <c r="A977" s="1">
        <v>44697</v>
      </c>
      <c r="B977" t="s">
        <v>11</v>
      </c>
      <c r="C977" t="s">
        <v>1</v>
      </c>
      <c r="D977" t="s">
        <v>21</v>
      </c>
      <c r="E977">
        <v>428</v>
      </c>
      <c r="F977">
        <f>IF(D977&lt;&gt;D976,E977,E977+F976)</f>
        <v>6762</v>
      </c>
      <c r="G977" s="7" t="str">
        <f>IF(AND(F977 &gt;= 15000, F977 &lt; 20000), E977 * 0.05, IF(F977 &gt;= 20000, E977 * 0.1, ""))</f>
        <v/>
      </c>
    </row>
    <row r="978" spans="1:7">
      <c r="A978" s="1">
        <v>44713</v>
      </c>
      <c r="B978" t="s">
        <v>64</v>
      </c>
      <c r="C978" t="s">
        <v>63</v>
      </c>
      <c r="D978" t="s">
        <v>21</v>
      </c>
      <c r="E978">
        <v>234</v>
      </c>
      <c r="F978">
        <f>IF(D978&lt;&gt;D977,E978,E978+F977)</f>
        <v>6996</v>
      </c>
      <c r="G978" s="7" t="str">
        <f>IF(AND(F978 &gt;= 15000, F978 &lt; 20000), E978 * 0.05, IF(F978 &gt;= 20000, E978 * 0.1, ""))</f>
        <v/>
      </c>
    </row>
    <row r="979" spans="1:7">
      <c r="A979" s="1">
        <v>44723</v>
      </c>
      <c r="B979" t="s">
        <v>60</v>
      </c>
      <c r="C979" t="s">
        <v>61</v>
      </c>
      <c r="D979" t="s">
        <v>21</v>
      </c>
      <c r="E979">
        <v>39</v>
      </c>
      <c r="F979">
        <f>IF(D979&lt;&gt;D978,E979,E979+F978)</f>
        <v>7035</v>
      </c>
      <c r="G979" s="7" t="str">
        <f>IF(AND(F979 &gt;= 15000, F979 &lt; 20000), E979 * 0.05, IF(F979 &gt;= 20000, E979 * 0.1, ""))</f>
        <v/>
      </c>
    </row>
    <row r="980" spans="1:7">
      <c r="A980" s="1">
        <v>44725</v>
      </c>
      <c r="B980" t="s">
        <v>60</v>
      </c>
      <c r="C980" t="s">
        <v>61</v>
      </c>
      <c r="D980" t="s">
        <v>21</v>
      </c>
      <c r="E980">
        <v>89</v>
      </c>
      <c r="F980">
        <f>IF(D980&lt;&gt;D979,E980,E980+F979)</f>
        <v>7124</v>
      </c>
      <c r="G980" s="7" t="str">
        <f>IF(AND(F980 &gt;= 15000, F980 &lt; 20000), E980 * 0.05, IF(F980 &gt;= 20000, E980 * 0.1, ""))</f>
        <v/>
      </c>
    </row>
    <row r="981" spans="1:7">
      <c r="A981" s="1">
        <v>44735</v>
      </c>
      <c r="B981" t="s">
        <v>64</v>
      </c>
      <c r="C981" t="s">
        <v>63</v>
      </c>
      <c r="D981" t="s">
        <v>21</v>
      </c>
      <c r="E981">
        <v>115</v>
      </c>
      <c r="F981">
        <f>IF(D981&lt;&gt;D980,E981,E981+F980)</f>
        <v>7239</v>
      </c>
      <c r="G981" s="7" t="str">
        <f>IF(AND(F981 &gt;= 15000, F981 &lt; 20000), E981 * 0.05, IF(F981 &gt;= 20000, E981 * 0.1, ""))</f>
        <v/>
      </c>
    </row>
    <row r="982" spans="1:7">
      <c r="A982" s="1">
        <v>44740</v>
      </c>
      <c r="B982" t="s">
        <v>60</v>
      </c>
      <c r="C982" t="s">
        <v>61</v>
      </c>
      <c r="D982" t="s">
        <v>21</v>
      </c>
      <c r="E982">
        <v>377</v>
      </c>
      <c r="F982">
        <f>IF(D982&lt;&gt;D981,E982,E982+F981)</f>
        <v>7616</v>
      </c>
      <c r="G982" s="7" t="str">
        <f>IF(AND(F982 &gt;= 15000, F982 &lt; 20000), E982 * 0.05, IF(F982 &gt;= 20000, E982 * 0.1, ""))</f>
        <v/>
      </c>
    </row>
    <row r="983" spans="1:7">
      <c r="A983" s="1">
        <v>44741</v>
      </c>
      <c r="B983" t="s">
        <v>64</v>
      </c>
      <c r="C983" t="s">
        <v>63</v>
      </c>
      <c r="D983" t="s">
        <v>21</v>
      </c>
      <c r="E983">
        <v>148</v>
      </c>
      <c r="F983">
        <f>IF(D983&lt;&gt;D982,E983,E983+F982)</f>
        <v>7764</v>
      </c>
      <c r="G983" s="7" t="str">
        <f>IF(AND(F983 &gt;= 15000, F983 &lt; 20000), E983 * 0.05, IF(F983 &gt;= 20000, E983 * 0.1, ""))</f>
        <v/>
      </c>
    </row>
    <row r="984" spans="1:7">
      <c r="A984" s="1">
        <v>44753</v>
      </c>
      <c r="B984" t="s">
        <v>64</v>
      </c>
      <c r="C984" t="s">
        <v>63</v>
      </c>
      <c r="D984" t="s">
        <v>21</v>
      </c>
      <c r="E984">
        <v>62</v>
      </c>
      <c r="F984">
        <f>IF(D984&lt;&gt;D983,E984,E984+F983)</f>
        <v>7826</v>
      </c>
      <c r="G984" s="7" t="str">
        <f>IF(AND(F984 &gt;= 15000, F984 &lt; 20000), E984 * 0.05, IF(F984 &gt;= 20000, E984 * 0.1, ""))</f>
        <v/>
      </c>
    </row>
    <row r="985" spans="1:7">
      <c r="A985" s="1">
        <v>44756</v>
      </c>
      <c r="B985" t="s">
        <v>62</v>
      </c>
      <c r="C985" t="s">
        <v>63</v>
      </c>
      <c r="D985" t="s">
        <v>21</v>
      </c>
      <c r="E985">
        <v>275</v>
      </c>
      <c r="F985">
        <f>IF(D985&lt;&gt;D984,E985,E985+F984)</f>
        <v>8101</v>
      </c>
      <c r="G985" s="7" t="str">
        <f>IF(AND(F985 &gt;= 15000, F985 &lt; 20000), E985 * 0.05, IF(F985 &gt;= 20000, E985 * 0.1, ""))</f>
        <v/>
      </c>
    </row>
    <row r="986" spans="1:7">
      <c r="A986" s="1">
        <v>44761</v>
      </c>
      <c r="B986" t="s">
        <v>64</v>
      </c>
      <c r="C986" t="s">
        <v>63</v>
      </c>
      <c r="D986" t="s">
        <v>21</v>
      </c>
      <c r="E986">
        <v>389</v>
      </c>
      <c r="F986">
        <f>IF(D986&lt;&gt;D985,E986,E986+F985)</f>
        <v>8490</v>
      </c>
      <c r="G986" s="7" t="str">
        <f>IF(AND(F986 &gt;= 15000, F986 &lt; 20000), E986 * 0.05, IF(F986 &gt;= 20000, E986 * 0.1, ""))</f>
        <v/>
      </c>
    </row>
    <row r="987" spans="1:7">
      <c r="A987" s="1">
        <v>44770</v>
      </c>
      <c r="B987" t="s">
        <v>60</v>
      </c>
      <c r="C987" t="s">
        <v>61</v>
      </c>
      <c r="D987" t="s">
        <v>21</v>
      </c>
      <c r="E987">
        <v>185</v>
      </c>
      <c r="F987">
        <f>IF(D987&lt;&gt;D986,E987,E987+F986)</f>
        <v>8675</v>
      </c>
      <c r="G987" s="7" t="str">
        <f>IF(AND(F987 &gt;= 15000, F987 &lt; 20000), E987 * 0.05, IF(F987 &gt;= 20000, E987 * 0.1, ""))</f>
        <v/>
      </c>
    </row>
    <row r="988" spans="1:7">
      <c r="A988" s="1">
        <v>44771</v>
      </c>
      <c r="B988" t="s">
        <v>60</v>
      </c>
      <c r="C988" t="s">
        <v>61</v>
      </c>
      <c r="D988" t="s">
        <v>21</v>
      </c>
      <c r="E988">
        <v>438</v>
      </c>
      <c r="F988">
        <f>IF(D988&lt;&gt;D987,E988,E988+F987)</f>
        <v>9113</v>
      </c>
      <c r="G988" s="7" t="str">
        <f>IF(AND(F988 &gt;= 15000, F988 &lt; 20000), E988 * 0.05, IF(F988 &gt;= 20000, E988 * 0.1, ""))</f>
        <v/>
      </c>
    </row>
    <row r="989" spans="1:7">
      <c r="A989" s="1">
        <v>44781</v>
      </c>
      <c r="B989" t="s">
        <v>64</v>
      </c>
      <c r="C989" t="s">
        <v>63</v>
      </c>
      <c r="D989" t="s">
        <v>21</v>
      </c>
      <c r="E989">
        <v>388</v>
      </c>
      <c r="F989">
        <f>IF(D989&lt;&gt;D988,E989,E989+F988)</f>
        <v>9501</v>
      </c>
      <c r="G989" s="7" t="str">
        <f>IF(AND(F989 &gt;= 15000, F989 &lt; 20000), E989 * 0.05, IF(F989 &gt;= 20000, E989 * 0.1, ""))</f>
        <v/>
      </c>
    </row>
    <row r="990" spans="1:7">
      <c r="A990" s="1">
        <v>44782</v>
      </c>
      <c r="B990" t="s">
        <v>62</v>
      </c>
      <c r="C990" t="s">
        <v>63</v>
      </c>
      <c r="D990" t="s">
        <v>21</v>
      </c>
      <c r="E990">
        <v>48</v>
      </c>
      <c r="F990">
        <f>IF(D990&lt;&gt;D989,E990,E990+F989)</f>
        <v>9549</v>
      </c>
      <c r="G990" s="7" t="str">
        <f>IF(AND(F990 &gt;= 15000, F990 &lt; 20000), E990 * 0.05, IF(F990 &gt;= 20000, E990 * 0.1, ""))</f>
        <v/>
      </c>
    </row>
    <row r="991" spans="1:7">
      <c r="A991" s="1">
        <v>44796</v>
      </c>
      <c r="B991" t="s">
        <v>62</v>
      </c>
      <c r="C991" t="s">
        <v>63</v>
      </c>
      <c r="D991" t="s">
        <v>21</v>
      </c>
      <c r="E991">
        <v>472</v>
      </c>
      <c r="F991">
        <f>IF(D991&lt;&gt;D990,E991,E991+F990)</f>
        <v>10021</v>
      </c>
      <c r="G991" s="7" t="str">
        <f>IF(AND(F991 &gt;= 15000, F991 &lt; 20000), E991 * 0.05, IF(F991 &gt;= 20000, E991 * 0.1, ""))</f>
        <v/>
      </c>
    </row>
    <row r="992" spans="1:7">
      <c r="A992" s="1">
        <v>44814</v>
      </c>
      <c r="B992" t="s">
        <v>65</v>
      </c>
      <c r="C992" t="s">
        <v>61</v>
      </c>
      <c r="D992" t="s">
        <v>21</v>
      </c>
      <c r="E992">
        <v>129</v>
      </c>
      <c r="F992">
        <f>IF(D992&lt;&gt;D991,E992,E992+F991)</f>
        <v>10150</v>
      </c>
      <c r="G992" s="7" t="str">
        <f>IF(AND(F992 &gt;= 15000, F992 &lt; 20000), E992 * 0.05, IF(F992 &gt;= 20000, E992 * 0.1, ""))</f>
        <v/>
      </c>
    </row>
    <row r="993" spans="1:7">
      <c r="A993" s="1">
        <v>44825</v>
      </c>
      <c r="B993" t="s">
        <v>67</v>
      </c>
      <c r="C993" t="s">
        <v>61</v>
      </c>
      <c r="D993" t="s">
        <v>21</v>
      </c>
      <c r="E993">
        <v>164</v>
      </c>
      <c r="F993">
        <f>IF(D993&lt;&gt;D992,E993,E993+F992)</f>
        <v>10314</v>
      </c>
      <c r="G993" s="7" t="str">
        <f>IF(AND(F993 &gt;= 15000, F993 &lt; 20000), E993 * 0.05, IF(F993 &gt;= 20000, E993 * 0.1, ""))</f>
        <v/>
      </c>
    </row>
    <row r="994" spans="1:7">
      <c r="A994" s="1">
        <v>44837</v>
      </c>
      <c r="B994" t="s">
        <v>65</v>
      </c>
      <c r="C994" t="s">
        <v>61</v>
      </c>
      <c r="D994" t="s">
        <v>21</v>
      </c>
      <c r="E994">
        <v>217</v>
      </c>
      <c r="F994">
        <f>IF(D994&lt;&gt;D993,E994,E994+F993)</f>
        <v>10531</v>
      </c>
      <c r="G994" s="7" t="str">
        <f>IF(AND(F994 &gt;= 15000, F994 &lt; 20000), E994 * 0.05, IF(F994 &gt;= 20000, E994 * 0.1, ""))</f>
        <v/>
      </c>
    </row>
    <row r="995" spans="1:7">
      <c r="A995" s="1">
        <v>44841</v>
      </c>
      <c r="B995" t="s">
        <v>65</v>
      </c>
      <c r="C995" t="s">
        <v>61</v>
      </c>
      <c r="D995" t="s">
        <v>21</v>
      </c>
      <c r="E995">
        <v>252</v>
      </c>
      <c r="F995">
        <f>IF(D995&lt;&gt;D994,E995,E995+F994)</f>
        <v>10783</v>
      </c>
      <c r="G995" s="7" t="str">
        <f>IF(AND(F995 &gt;= 15000, F995 &lt; 20000), E995 * 0.05, IF(F995 &gt;= 20000, E995 * 0.1, ""))</f>
        <v/>
      </c>
    </row>
    <row r="996" spans="1:7">
      <c r="A996" s="1">
        <v>44845</v>
      </c>
      <c r="B996" t="s">
        <v>68</v>
      </c>
      <c r="C996" t="s">
        <v>61</v>
      </c>
      <c r="D996" t="s">
        <v>21</v>
      </c>
      <c r="E996">
        <v>438</v>
      </c>
      <c r="F996">
        <f>IF(D996&lt;&gt;D995,E996,E996+F995)</f>
        <v>11221</v>
      </c>
      <c r="G996" s="7" t="str">
        <f>IF(AND(F996 &gt;= 15000, F996 &lt; 20000), E996 * 0.05, IF(F996 &gt;= 20000, E996 * 0.1, ""))</f>
        <v/>
      </c>
    </row>
    <row r="997" spans="1:7">
      <c r="A997" s="1">
        <v>44847</v>
      </c>
      <c r="B997" t="s">
        <v>66</v>
      </c>
      <c r="C997" t="s">
        <v>61</v>
      </c>
      <c r="D997" t="s">
        <v>21</v>
      </c>
      <c r="E997">
        <v>379</v>
      </c>
      <c r="F997">
        <f>IF(D997&lt;&gt;D996,E997,E997+F996)</f>
        <v>11600</v>
      </c>
      <c r="G997" s="7" t="str">
        <f>IF(AND(F997 &gt;= 15000, F997 &lt; 20000), E997 * 0.05, IF(F997 &gt;= 20000, E997 * 0.1, ""))</f>
        <v/>
      </c>
    </row>
    <row r="998" spans="1:7">
      <c r="A998" s="1">
        <v>44849</v>
      </c>
      <c r="B998" t="s">
        <v>60</v>
      </c>
      <c r="C998" t="s">
        <v>61</v>
      </c>
      <c r="D998" t="s">
        <v>21</v>
      </c>
      <c r="E998">
        <v>168</v>
      </c>
      <c r="F998">
        <f>IF(D998&lt;&gt;D997,E998,E998+F997)</f>
        <v>11768</v>
      </c>
      <c r="G998" s="7" t="str">
        <f>IF(AND(F998 &gt;= 15000, F998 &lt; 20000), E998 * 0.05, IF(F998 &gt;= 20000, E998 * 0.1, ""))</f>
        <v/>
      </c>
    </row>
    <row r="999" spans="1:7">
      <c r="A999" s="1">
        <v>44858</v>
      </c>
      <c r="B999" t="s">
        <v>60</v>
      </c>
      <c r="C999" t="s">
        <v>61</v>
      </c>
      <c r="D999" t="s">
        <v>21</v>
      </c>
      <c r="E999">
        <v>133</v>
      </c>
      <c r="F999">
        <f>IF(D999&lt;&gt;D998,E999,E999+F998)</f>
        <v>11901</v>
      </c>
      <c r="G999" s="7" t="str">
        <f>IF(AND(F999 &gt;= 15000, F999 &lt; 20000), E999 * 0.05, IF(F999 &gt;= 20000, E999 * 0.1, ""))</f>
        <v/>
      </c>
    </row>
    <row r="1000" spans="1:7">
      <c r="A1000" s="1">
        <v>44859</v>
      </c>
      <c r="B1000" t="s">
        <v>66</v>
      </c>
      <c r="C1000" t="s">
        <v>61</v>
      </c>
      <c r="D1000" t="s">
        <v>21</v>
      </c>
      <c r="E1000">
        <v>455</v>
      </c>
      <c r="F1000">
        <f>IF(D1000&lt;&gt;D999,E1000,E1000+F999)</f>
        <v>12356</v>
      </c>
      <c r="G1000" s="7" t="str">
        <f>IF(AND(F1000 &gt;= 15000, F1000 &lt; 20000), E1000 * 0.05, IF(F1000 &gt;= 20000, E1000 * 0.1, ""))</f>
        <v/>
      </c>
    </row>
    <row r="1001" spans="1:7">
      <c r="A1001" s="1">
        <v>44861</v>
      </c>
      <c r="B1001" t="s">
        <v>67</v>
      </c>
      <c r="C1001" t="s">
        <v>61</v>
      </c>
      <c r="D1001" t="s">
        <v>21</v>
      </c>
      <c r="E1001">
        <v>365</v>
      </c>
      <c r="F1001">
        <f>IF(D1001&lt;&gt;D1000,E1001,E1001+F1000)</f>
        <v>12721</v>
      </c>
      <c r="G1001" s="7" t="str">
        <f>IF(AND(F1001 &gt;= 15000, F1001 &lt; 20000), E1001 * 0.05, IF(F1001 &gt;= 20000, E1001 * 0.1, ""))</f>
        <v/>
      </c>
    </row>
    <row r="1002" spans="1:7">
      <c r="A1002" s="1">
        <v>44865</v>
      </c>
      <c r="B1002" t="s">
        <v>60</v>
      </c>
      <c r="C1002" t="s">
        <v>61</v>
      </c>
      <c r="D1002" t="s">
        <v>21</v>
      </c>
      <c r="E1002">
        <v>284</v>
      </c>
      <c r="F1002">
        <f>IF(D1002&lt;&gt;D1001,E1002,E1002+F1001)</f>
        <v>13005</v>
      </c>
      <c r="G1002" s="7" t="str">
        <f>IF(AND(F1002 &gt;= 15000, F1002 &lt; 20000), E1002 * 0.05, IF(F1002 &gt;= 20000, E1002 * 0.1, ""))</f>
        <v/>
      </c>
    </row>
    <row r="1003" spans="1:7">
      <c r="A1003" s="1">
        <v>44870</v>
      </c>
      <c r="B1003" t="s">
        <v>67</v>
      </c>
      <c r="C1003" t="s">
        <v>61</v>
      </c>
      <c r="D1003" t="s">
        <v>21</v>
      </c>
      <c r="E1003">
        <v>178</v>
      </c>
      <c r="F1003">
        <f>IF(D1003&lt;&gt;D1002,E1003,E1003+F1002)</f>
        <v>13183</v>
      </c>
      <c r="G1003" s="7" t="str">
        <f>IF(AND(F1003 &gt;= 15000, F1003 &lt; 20000), E1003 * 0.05, IF(F1003 &gt;= 20000, E1003 * 0.1, ""))</f>
        <v/>
      </c>
    </row>
    <row r="1004" spans="1:7">
      <c r="A1004" s="1">
        <v>44886</v>
      </c>
      <c r="B1004" t="s">
        <v>60</v>
      </c>
      <c r="C1004" t="s">
        <v>61</v>
      </c>
      <c r="D1004" t="s">
        <v>21</v>
      </c>
      <c r="E1004">
        <v>14</v>
      </c>
      <c r="F1004">
        <f>IF(D1004&lt;&gt;D1003,E1004,E1004+F1003)</f>
        <v>13197</v>
      </c>
      <c r="G1004" s="7" t="str">
        <f>IF(AND(F1004 &gt;= 15000, F1004 &lt; 20000), E1004 * 0.05, IF(F1004 &gt;= 20000, E1004 * 0.1, ""))</f>
        <v/>
      </c>
    </row>
    <row r="1005" spans="1:7">
      <c r="A1005" s="1">
        <v>44886</v>
      </c>
      <c r="B1005" t="s">
        <v>60</v>
      </c>
      <c r="C1005" t="s">
        <v>61</v>
      </c>
      <c r="D1005" t="s">
        <v>21</v>
      </c>
      <c r="E1005">
        <v>283</v>
      </c>
      <c r="F1005">
        <f>IF(D1005&lt;&gt;D1004,E1005,E1005+F1004)</f>
        <v>13480</v>
      </c>
      <c r="G1005" s="7" t="str">
        <f>IF(AND(F1005 &gt;= 15000, F1005 &lt; 20000), E1005 * 0.05, IF(F1005 &gt;= 20000, E1005 * 0.1, ""))</f>
        <v/>
      </c>
    </row>
    <row r="1006" spans="1:7">
      <c r="A1006" s="1">
        <v>44887</v>
      </c>
      <c r="B1006" t="s">
        <v>66</v>
      </c>
      <c r="C1006" t="s">
        <v>61</v>
      </c>
      <c r="D1006" t="s">
        <v>21</v>
      </c>
      <c r="E1006">
        <v>10</v>
      </c>
      <c r="F1006">
        <f>IF(D1006&lt;&gt;D1005,E1006,E1006+F1005)</f>
        <v>13490</v>
      </c>
      <c r="G1006" s="7" t="str">
        <f>IF(AND(F1006 &gt;= 15000, F1006 &lt; 20000), E1006 * 0.05, IF(F1006 &gt;= 20000, E1006 * 0.1, ""))</f>
        <v/>
      </c>
    </row>
    <row r="1007" spans="1:7">
      <c r="A1007" s="1">
        <v>44900</v>
      </c>
      <c r="B1007" t="s">
        <v>4</v>
      </c>
      <c r="C1007" t="s">
        <v>1</v>
      </c>
      <c r="D1007" t="s">
        <v>21</v>
      </c>
      <c r="E1007">
        <v>469</v>
      </c>
      <c r="F1007">
        <f>IF(D1007&lt;&gt;D1006,E1007,E1007+F1006)</f>
        <v>13959</v>
      </c>
      <c r="G1007" s="7" t="str">
        <f>IF(AND(F1007 &gt;= 15000, F1007 &lt; 20000), E1007 * 0.05, IF(F1007 &gt;= 20000, E1007 * 0.1, ""))</f>
        <v/>
      </c>
    </row>
    <row r="1008" spans="1:7">
      <c r="A1008" s="1">
        <v>44904</v>
      </c>
      <c r="B1008" t="s">
        <v>8</v>
      </c>
      <c r="C1008" t="s">
        <v>1</v>
      </c>
      <c r="D1008" t="s">
        <v>21</v>
      </c>
      <c r="E1008">
        <v>263</v>
      </c>
      <c r="F1008">
        <f>IF(D1008&lt;&gt;D1007,E1008,E1008+F1007)</f>
        <v>14222</v>
      </c>
      <c r="G1008" s="7" t="str">
        <f>IF(AND(F1008 &gt;= 15000, F1008 &lt; 20000), E1008 * 0.05, IF(F1008 &gt;= 20000, E1008 * 0.1, ""))</f>
        <v/>
      </c>
    </row>
    <row r="1009" spans="1:7">
      <c r="A1009" s="1">
        <v>44908</v>
      </c>
      <c r="B1009" t="s">
        <v>8</v>
      </c>
      <c r="C1009" t="s">
        <v>1</v>
      </c>
      <c r="D1009" t="s">
        <v>21</v>
      </c>
      <c r="E1009">
        <v>26</v>
      </c>
      <c r="F1009">
        <f>IF(D1009&lt;&gt;D1008,E1009,E1009+F1008)</f>
        <v>14248</v>
      </c>
      <c r="G1009" s="7" t="str">
        <f>IF(AND(F1009 &gt;= 15000, F1009 &lt; 20000), E1009 * 0.05, IF(F1009 &gt;= 20000, E1009 * 0.1, ""))</f>
        <v/>
      </c>
    </row>
    <row r="1010" spans="1:7">
      <c r="A1010" s="1">
        <v>44912</v>
      </c>
      <c r="B1010" t="s">
        <v>11</v>
      </c>
      <c r="C1010" t="s">
        <v>1</v>
      </c>
      <c r="D1010" t="s">
        <v>21</v>
      </c>
      <c r="E1010">
        <v>438</v>
      </c>
      <c r="F1010">
        <f>IF(D1010&lt;&gt;D1009,E1010,E1010+F1009)</f>
        <v>14686</v>
      </c>
      <c r="G1010" s="7" t="str">
        <f>IF(AND(F1010 &gt;= 15000, F1010 &lt; 20000), E1010 * 0.05, IF(F1010 &gt;= 20000, E1010 * 0.1, ""))</f>
        <v/>
      </c>
    </row>
    <row r="1011" spans="1:7">
      <c r="A1011" s="1">
        <v>44925</v>
      </c>
      <c r="B1011" t="s">
        <v>11</v>
      </c>
      <c r="C1011" t="s">
        <v>1</v>
      </c>
      <c r="D1011" t="s">
        <v>21</v>
      </c>
      <c r="E1011">
        <v>307</v>
      </c>
      <c r="F1011">
        <f>IF(D1011&lt;&gt;D1010,E1011,E1011+F1010)</f>
        <v>14993</v>
      </c>
      <c r="G1011" s="7" t="str">
        <f>IF(AND(F1011 &gt;= 15000, F1011 &lt; 20000), E1011 * 0.05, IF(F1011 &gt;= 20000, E1011 * 0.1, ""))</f>
        <v/>
      </c>
    </row>
    <row r="1012" spans="1:7">
      <c r="A1012" s="1">
        <v>44578</v>
      </c>
      <c r="B1012" t="s">
        <v>9</v>
      </c>
      <c r="C1012" t="s">
        <v>1</v>
      </c>
      <c r="D1012" t="s">
        <v>56</v>
      </c>
      <c r="E1012">
        <v>298</v>
      </c>
      <c r="F1012">
        <f>IF(D1012&lt;&gt;D1011,E1012,E1012+F1011)</f>
        <v>298</v>
      </c>
      <c r="G1012" s="7" t="str">
        <f>IF(AND(F1012 &gt;= 15000, F1012 &lt; 20000), E1012 * 0.05, IF(F1012 &gt;= 20000, E1012 * 0.1, ""))</f>
        <v/>
      </c>
    </row>
    <row r="1013" spans="1:7">
      <c r="A1013" s="1">
        <v>44578</v>
      </c>
      <c r="B1013" t="s">
        <v>15</v>
      </c>
      <c r="C1013" t="s">
        <v>1</v>
      </c>
      <c r="D1013" t="s">
        <v>56</v>
      </c>
      <c r="E1013">
        <v>221</v>
      </c>
      <c r="F1013">
        <f>IF(D1013&lt;&gt;D1012,E1013,E1013+F1012)</f>
        <v>519</v>
      </c>
      <c r="G1013" s="7" t="str">
        <f>IF(AND(F1013 &gt;= 15000, F1013 &lt; 20000), E1013 * 0.05, IF(F1013 &gt;= 20000, E1013 * 0.1, ""))</f>
        <v/>
      </c>
    </row>
    <row r="1014" spans="1:7">
      <c r="A1014" s="1">
        <v>44580</v>
      </c>
      <c r="B1014" t="s">
        <v>9</v>
      </c>
      <c r="C1014" t="s">
        <v>1</v>
      </c>
      <c r="D1014" t="s">
        <v>56</v>
      </c>
      <c r="E1014">
        <v>385</v>
      </c>
      <c r="F1014">
        <f>IF(D1014&lt;&gt;D1013,E1014,E1014+F1013)</f>
        <v>904</v>
      </c>
      <c r="G1014" s="7" t="str">
        <f>IF(AND(F1014 &gt;= 15000, F1014 &lt; 20000), E1014 * 0.05, IF(F1014 &gt;= 20000, E1014 * 0.1, ""))</f>
        <v/>
      </c>
    </row>
    <row r="1015" spans="1:7">
      <c r="A1015" s="1">
        <v>44585</v>
      </c>
      <c r="B1015" t="s">
        <v>17</v>
      </c>
      <c r="C1015" t="s">
        <v>1</v>
      </c>
      <c r="D1015" t="s">
        <v>56</v>
      </c>
      <c r="E1015">
        <v>186</v>
      </c>
      <c r="F1015">
        <f>IF(D1015&lt;&gt;D1014,E1015,E1015+F1014)</f>
        <v>1090</v>
      </c>
      <c r="G1015" s="7" t="str">
        <f>IF(AND(F1015 &gt;= 15000, F1015 &lt; 20000), E1015 * 0.05, IF(F1015 &gt;= 20000, E1015 * 0.1, ""))</f>
        <v/>
      </c>
    </row>
    <row r="1016" spans="1:7">
      <c r="A1016" s="1">
        <v>44590</v>
      </c>
      <c r="B1016" t="s">
        <v>13</v>
      </c>
      <c r="C1016" t="s">
        <v>1</v>
      </c>
      <c r="D1016" t="s">
        <v>56</v>
      </c>
      <c r="E1016">
        <v>783</v>
      </c>
      <c r="F1016">
        <f>IF(D1016&lt;&gt;D1015,E1016,E1016+F1015)</f>
        <v>1873</v>
      </c>
      <c r="G1016" s="7" t="str">
        <f>IF(AND(F1016 &gt;= 15000, F1016 &lt; 20000), E1016 * 0.05, IF(F1016 &gt;= 20000, E1016 * 0.1, ""))</f>
        <v/>
      </c>
    </row>
    <row r="1017" spans="1:7">
      <c r="A1017" s="1">
        <v>44601</v>
      </c>
      <c r="B1017" t="s">
        <v>22</v>
      </c>
      <c r="C1017" t="s">
        <v>1</v>
      </c>
      <c r="D1017" t="s">
        <v>56</v>
      </c>
      <c r="E1017">
        <v>42</v>
      </c>
      <c r="F1017">
        <f>IF(D1017&lt;&gt;D1016,E1017,E1017+F1016)</f>
        <v>1915</v>
      </c>
      <c r="G1017" s="7" t="str">
        <f>IF(AND(F1017 &gt;= 15000, F1017 &lt; 20000), E1017 * 0.05, IF(F1017 &gt;= 20000, E1017 * 0.1, ""))</f>
        <v/>
      </c>
    </row>
    <row r="1018" spans="1:7">
      <c r="A1018" s="1">
        <v>44604</v>
      </c>
      <c r="B1018" t="s">
        <v>11</v>
      </c>
      <c r="C1018" t="s">
        <v>1</v>
      </c>
      <c r="D1018" t="s">
        <v>56</v>
      </c>
      <c r="E1018">
        <v>421</v>
      </c>
      <c r="F1018">
        <f>IF(D1018&lt;&gt;D1017,E1018,E1018+F1017)</f>
        <v>2336</v>
      </c>
      <c r="G1018" s="7" t="str">
        <f>IF(AND(F1018 &gt;= 15000, F1018 &lt; 20000), E1018 * 0.05, IF(F1018 &gt;= 20000, E1018 * 0.1, ""))</f>
        <v/>
      </c>
    </row>
    <row r="1019" spans="1:7">
      <c r="A1019" s="1">
        <v>44613</v>
      </c>
      <c r="B1019" t="s">
        <v>8</v>
      </c>
      <c r="C1019" t="s">
        <v>1</v>
      </c>
      <c r="D1019" t="s">
        <v>56</v>
      </c>
      <c r="E1019">
        <v>85</v>
      </c>
      <c r="F1019">
        <f>IF(D1019&lt;&gt;D1018,E1019,E1019+F1018)</f>
        <v>2421</v>
      </c>
      <c r="G1019" s="7" t="str">
        <f>IF(AND(F1019 &gt;= 15000, F1019 &lt; 20000), E1019 * 0.05, IF(F1019 &gt;= 20000, E1019 * 0.1, ""))</f>
        <v/>
      </c>
    </row>
    <row r="1020" spans="1:7">
      <c r="A1020" s="1">
        <v>44613</v>
      </c>
      <c r="B1020" t="s">
        <v>13</v>
      </c>
      <c r="C1020" t="s">
        <v>1</v>
      </c>
      <c r="D1020" t="s">
        <v>56</v>
      </c>
      <c r="E1020">
        <v>454</v>
      </c>
      <c r="F1020">
        <f>IF(D1020&lt;&gt;D1019,E1020,E1020+F1019)</f>
        <v>2875</v>
      </c>
      <c r="G1020" s="7" t="str">
        <f>IF(AND(F1020 &gt;= 15000, F1020 &lt; 20000), E1020 * 0.05, IF(F1020 &gt;= 20000, E1020 * 0.1, ""))</f>
        <v/>
      </c>
    </row>
    <row r="1021" spans="1:7">
      <c r="A1021" s="1">
        <v>44622</v>
      </c>
      <c r="B1021" t="s">
        <v>15</v>
      </c>
      <c r="C1021" t="s">
        <v>1</v>
      </c>
      <c r="D1021" t="s">
        <v>56</v>
      </c>
      <c r="E1021">
        <v>536</v>
      </c>
      <c r="F1021">
        <f>IF(D1021&lt;&gt;D1020,E1021,E1021+F1020)</f>
        <v>3411</v>
      </c>
      <c r="G1021" s="7" t="str">
        <f>IF(AND(F1021 &gt;= 15000, F1021 &lt; 20000), E1021 * 0.05, IF(F1021 &gt;= 20000, E1021 * 0.1, ""))</f>
        <v/>
      </c>
    </row>
    <row r="1022" spans="1:7">
      <c r="A1022" s="1">
        <v>44625</v>
      </c>
      <c r="B1022" t="s">
        <v>4</v>
      </c>
      <c r="C1022" t="s">
        <v>1</v>
      </c>
      <c r="D1022" t="s">
        <v>56</v>
      </c>
      <c r="E1022">
        <v>495</v>
      </c>
      <c r="F1022">
        <f>IF(D1022&lt;&gt;D1021,E1022,E1022+F1021)</f>
        <v>3906</v>
      </c>
      <c r="G1022" s="7" t="str">
        <f>IF(AND(F1022 &gt;= 15000, F1022 &lt; 20000), E1022 * 0.05, IF(F1022 &gt;= 20000, E1022 * 0.1, ""))</f>
        <v/>
      </c>
    </row>
    <row r="1023" spans="1:7">
      <c r="A1023" s="1">
        <v>44638</v>
      </c>
      <c r="B1023" t="s">
        <v>9</v>
      </c>
      <c r="C1023" t="s">
        <v>1</v>
      </c>
      <c r="D1023" t="s">
        <v>56</v>
      </c>
      <c r="E1023">
        <v>156</v>
      </c>
      <c r="F1023">
        <f>IF(D1023&lt;&gt;D1022,E1023,E1023+F1022)</f>
        <v>4062</v>
      </c>
      <c r="G1023" s="7" t="str">
        <f>IF(AND(F1023 &gt;= 15000, F1023 &lt; 20000), E1023 * 0.05, IF(F1023 &gt;= 20000, E1023 * 0.1, ""))</f>
        <v/>
      </c>
    </row>
    <row r="1024" spans="1:7">
      <c r="A1024" s="1">
        <v>44641</v>
      </c>
      <c r="B1024" t="s">
        <v>13</v>
      </c>
      <c r="C1024" t="s">
        <v>1</v>
      </c>
      <c r="D1024" t="s">
        <v>56</v>
      </c>
      <c r="E1024">
        <v>634</v>
      </c>
      <c r="F1024">
        <f>IF(D1024&lt;&gt;D1023,E1024,E1024+F1023)</f>
        <v>4696</v>
      </c>
      <c r="G1024" s="7" t="str">
        <f>IF(AND(F1024 &gt;= 15000, F1024 &lt; 20000), E1024 * 0.05, IF(F1024 &gt;= 20000, E1024 * 0.1, ""))</f>
        <v/>
      </c>
    </row>
    <row r="1025" spans="1:7">
      <c r="A1025" s="1">
        <v>44651</v>
      </c>
      <c r="B1025" t="s">
        <v>13</v>
      </c>
      <c r="C1025" t="s">
        <v>1</v>
      </c>
      <c r="D1025" t="s">
        <v>56</v>
      </c>
      <c r="E1025">
        <v>361</v>
      </c>
      <c r="F1025">
        <f>IF(D1025&lt;&gt;D1024,E1025,E1025+F1024)</f>
        <v>5057</v>
      </c>
      <c r="G1025" s="7" t="str">
        <f>IF(AND(F1025 &gt;= 15000, F1025 &lt; 20000), E1025 * 0.05, IF(F1025 &gt;= 20000, E1025 * 0.1, ""))</f>
        <v/>
      </c>
    </row>
    <row r="1026" spans="1:7">
      <c r="A1026" s="1">
        <v>44652</v>
      </c>
      <c r="B1026" t="s">
        <v>9</v>
      </c>
      <c r="C1026" t="s">
        <v>1</v>
      </c>
      <c r="D1026" t="s">
        <v>56</v>
      </c>
      <c r="E1026">
        <v>343</v>
      </c>
      <c r="F1026">
        <f>IF(D1026&lt;&gt;D1025,E1026,E1026+F1025)</f>
        <v>5400</v>
      </c>
      <c r="G1026" s="7" t="str">
        <f>IF(AND(F1026 &gt;= 15000, F1026 &lt; 20000), E1026 * 0.05, IF(F1026 &gt;= 20000, E1026 * 0.1, ""))</f>
        <v/>
      </c>
    </row>
    <row r="1027" spans="1:7">
      <c r="A1027" s="1">
        <v>44653</v>
      </c>
      <c r="B1027" t="s">
        <v>15</v>
      </c>
      <c r="C1027" t="s">
        <v>1</v>
      </c>
      <c r="D1027" t="s">
        <v>56</v>
      </c>
      <c r="E1027">
        <v>220</v>
      </c>
      <c r="F1027">
        <f>IF(D1027&lt;&gt;D1026,E1027,E1027+F1026)</f>
        <v>5620</v>
      </c>
      <c r="G1027" s="7" t="str">
        <f>IF(AND(F1027 &gt;= 15000, F1027 &lt; 20000), E1027 * 0.05, IF(F1027 &gt;= 20000, E1027 * 0.1, ""))</f>
        <v/>
      </c>
    </row>
    <row r="1028" spans="1:7">
      <c r="A1028" s="1">
        <v>44653</v>
      </c>
      <c r="B1028" t="s">
        <v>17</v>
      </c>
      <c r="C1028" t="s">
        <v>1</v>
      </c>
      <c r="D1028" t="s">
        <v>56</v>
      </c>
      <c r="E1028">
        <v>433</v>
      </c>
      <c r="F1028">
        <f>IF(D1028&lt;&gt;D1027,E1028,E1028+F1027)</f>
        <v>6053</v>
      </c>
      <c r="G1028" s="7" t="str">
        <f>IF(AND(F1028 &gt;= 15000, F1028 &lt; 20000), E1028 * 0.05, IF(F1028 &gt;= 20000, E1028 * 0.1, ""))</f>
        <v/>
      </c>
    </row>
    <row r="1029" spans="1:7">
      <c r="A1029" s="1">
        <v>44658</v>
      </c>
      <c r="B1029" t="s">
        <v>9</v>
      </c>
      <c r="C1029" t="s">
        <v>1</v>
      </c>
      <c r="D1029" t="s">
        <v>56</v>
      </c>
      <c r="E1029">
        <v>20</v>
      </c>
      <c r="F1029">
        <f>IF(D1029&lt;&gt;D1028,E1029,E1029+F1028)</f>
        <v>6073</v>
      </c>
      <c r="G1029" s="7" t="str">
        <f>IF(AND(F1029 &gt;= 15000, F1029 &lt; 20000), E1029 * 0.05, IF(F1029 &gt;= 20000, E1029 * 0.1, ""))</f>
        <v/>
      </c>
    </row>
    <row r="1030" spans="1:7">
      <c r="A1030" s="1">
        <v>44662</v>
      </c>
      <c r="B1030" t="s">
        <v>8</v>
      </c>
      <c r="C1030" t="s">
        <v>1</v>
      </c>
      <c r="D1030" t="s">
        <v>56</v>
      </c>
      <c r="E1030">
        <v>133</v>
      </c>
      <c r="F1030">
        <f>IF(D1030&lt;&gt;D1029,E1030,E1030+F1029)</f>
        <v>6206</v>
      </c>
      <c r="G1030" s="7" t="str">
        <f>IF(AND(F1030 &gt;= 15000, F1030 &lt; 20000), E1030 * 0.05, IF(F1030 &gt;= 20000, E1030 * 0.1, ""))</f>
        <v/>
      </c>
    </row>
    <row r="1031" spans="1:7">
      <c r="A1031" s="1">
        <v>44663</v>
      </c>
      <c r="B1031" t="s">
        <v>17</v>
      </c>
      <c r="C1031" t="s">
        <v>1</v>
      </c>
      <c r="D1031" t="s">
        <v>56</v>
      </c>
      <c r="E1031">
        <v>307</v>
      </c>
      <c r="F1031">
        <f>IF(D1031&lt;&gt;D1030,E1031,E1031+F1030)</f>
        <v>6513</v>
      </c>
      <c r="G1031" s="7" t="str">
        <f>IF(AND(F1031 &gt;= 15000, F1031 &lt; 20000), E1031 * 0.05, IF(F1031 &gt;= 20000, E1031 * 0.1, ""))</f>
        <v/>
      </c>
    </row>
    <row r="1032" spans="1:7">
      <c r="A1032" s="1">
        <v>44676</v>
      </c>
      <c r="B1032" t="s">
        <v>15</v>
      </c>
      <c r="C1032" t="s">
        <v>1</v>
      </c>
      <c r="D1032" t="s">
        <v>56</v>
      </c>
      <c r="E1032">
        <v>178</v>
      </c>
      <c r="F1032">
        <f>IF(D1032&lt;&gt;D1031,E1032,E1032+F1031)</f>
        <v>6691</v>
      </c>
      <c r="G1032" s="7" t="str">
        <f>IF(AND(F1032 &gt;= 15000, F1032 &lt; 20000), E1032 * 0.05, IF(F1032 &gt;= 20000, E1032 * 0.1, ""))</f>
        <v/>
      </c>
    </row>
    <row r="1033" spans="1:7">
      <c r="A1033" s="1">
        <v>44687</v>
      </c>
      <c r="B1033" t="s">
        <v>9</v>
      </c>
      <c r="C1033" t="s">
        <v>1</v>
      </c>
      <c r="D1033" t="s">
        <v>56</v>
      </c>
      <c r="E1033">
        <v>120</v>
      </c>
      <c r="F1033">
        <f>IF(D1033&lt;&gt;D1032,E1033,E1033+F1032)</f>
        <v>6811</v>
      </c>
      <c r="G1033" s="7" t="str">
        <f>IF(AND(F1033 &gt;= 15000, F1033 &lt; 20000), E1033 * 0.05, IF(F1033 &gt;= 20000, E1033 * 0.1, ""))</f>
        <v/>
      </c>
    </row>
    <row r="1034" spans="1:7">
      <c r="A1034" s="1">
        <v>44690</v>
      </c>
      <c r="B1034" t="s">
        <v>0</v>
      </c>
      <c r="C1034" t="s">
        <v>1</v>
      </c>
      <c r="D1034" t="s">
        <v>56</v>
      </c>
      <c r="E1034">
        <v>527</v>
      </c>
      <c r="F1034">
        <f>IF(D1034&lt;&gt;D1033,E1034,E1034+F1033)</f>
        <v>7338</v>
      </c>
      <c r="G1034" s="7" t="str">
        <f>IF(AND(F1034 &gt;= 15000, F1034 &lt; 20000), E1034 * 0.05, IF(F1034 &gt;= 20000, E1034 * 0.1, ""))</f>
        <v/>
      </c>
    </row>
    <row r="1035" spans="1:7">
      <c r="A1035" s="1">
        <v>44695</v>
      </c>
      <c r="B1035" t="s">
        <v>22</v>
      </c>
      <c r="C1035" t="s">
        <v>1</v>
      </c>
      <c r="D1035" t="s">
        <v>56</v>
      </c>
      <c r="E1035">
        <v>358</v>
      </c>
      <c r="F1035">
        <f>IF(D1035&lt;&gt;D1034,E1035,E1035+F1034)</f>
        <v>7696</v>
      </c>
      <c r="G1035" s="7" t="str">
        <f>IF(AND(F1035 &gt;= 15000, F1035 &lt; 20000), E1035 * 0.05, IF(F1035 &gt;= 20000, E1035 * 0.1, ""))</f>
        <v/>
      </c>
    </row>
    <row r="1036" spans="1:7">
      <c r="A1036" s="1">
        <v>44701</v>
      </c>
      <c r="B1036" t="s">
        <v>17</v>
      </c>
      <c r="C1036" t="s">
        <v>1</v>
      </c>
      <c r="D1036" t="s">
        <v>56</v>
      </c>
      <c r="E1036">
        <v>211</v>
      </c>
      <c r="F1036">
        <f>IF(D1036&lt;&gt;D1035,E1036,E1036+F1035)</f>
        <v>7907</v>
      </c>
      <c r="G1036" s="7" t="str">
        <f>IF(AND(F1036 &gt;= 15000, F1036 &lt; 20000), E1036 * 0.05, IF(F1036 &gt;= 20000, E1036 * 0.1, ""))</f>
        <v/>
      </c>
    </row>
    <row r="1037" spans="1:7">
      <c r="A1037" s="1">
        <v>44708</v>
      </c>
      <c r="B1037" t="s">
        <v>15</v>
      </c>
      <c r="C1037" t="s">
        <v>1</v>
      </c>
      <c r="D1037" t="s">
        <v>56</v>
      </c>
      <c r="E1037">
        <v>526</v>
      </c>
      <c r="F1037">
        <f>IF(D1037&lt;&gt;D1036,E1037,E1037+F1036)</f>
        <v>8433</v>
      </c>
      <c r="G1037" s="7" t="str">
        <f>IF(AND(F1037 &gt;= 15000, F1037 &lt; 20000), E1037 * 0.05, IF(F1037 &gt;= 20000, E1037 * 0.1, ""))</f>
        <v/>
      </c>
    </row>
    <row r="1038" spans="1:7">
      <c r="A1038" s="1">
        <v>44712</v>
      </c>
      <c r="B1038" t="s">
        <v>13</v>
      </c>
      <c r="C1038" t="s">
        <v>1</v>
      </c>
      <c r="D1038" t="s">
        <v>56</v>
      </c>
      <c r="E1038">
        <v>575</v>
      </c>
      <c r="F1038">
        <f>IF(D1038&lt;&gt;D1037,E1038,E1038+F1037)</f>
        <v>9008</v>
      </c>
      <c r="G1038" s="7" t="str">
        <f>IF(AND(F1038 &gt;= 15000, F1038 &lt; 20000), E1038 * 0.05, IF(F1038 &gt;= 20000, E1038 * 0.1, ""))</f>
        <v/>
      </c>
    </row>
    <row r="1039" spans="1:7">
      <c r="A1039" s="1">
        <v>44729</v>
      </c>
      <c r="B1039" t="s">
        <v>64</v>
      </c>
      <c r="C1039" t="s">
        <v>63</v>
      </c>
      <c r="D1039" t="s">
        <v>56</v>
      </c>
      <c r="E1039">
        <v>314</v>
      </c>
      <c r="F1039">
        <f>IF(D1039&lt;&gt;D1038,E1039,E1039+F1038)</f>
        <v>9322</v>
      </c>
      <c r="G1039" s="7" t="str">
        <f>IF(AND(F1039 &gt;= 15000, F1039 &lt; 20000), E1039 * 0.05, IF(F1039 &gt;= 20000, E1039 * 0.1, ""))</f>
        <v/>
      </c>
    </row>
    <row r="1040" spans="1:7">
      <c r="A1040" s="1">
        <v>44732</v>
      </c>
      <c r="B1040" t="s">
        <v>64</v>
      </c>
      <c r="C1040" t="s">
        <v>63</v>
      </c>
      <c r="D1040" t="s">
        <v>56</v>
      </c>
      <c r="E1040">
        <v>177</v>
      </c>
      <c r="F1040">
        <f>IF(D1040&lt;&gt;D1039,E1040,E1040+F1039)</f>
        <v>9499</v>
      </c>
      <c r="G1040" s="7" t="str">
        <f>IF(AND(F1040 &gt;= 15000, F1040 &lt; 20000), E1040 * 0.05, IF(F1040 &gt;= 20000, E1040 * 0.1, ""))</f>
        <v/>
      </c>
    </row>
    <row r="1041" spans="1:7">
      <c r="A1041" s="1">
        <v>44735</v>
      </c>
      <c r="B1041" t="s">
        <v>64</v>
      </c>
      <c r="C1041" t="s">
        <v>63</v>
      </c>
      <c r="D1041" t="s">
        <v>56</v>
      </c>
      <c r="E1041">
        <v>435</v>
      </c>
      <c r="F1041">
        <f>IF(D1041&lt;&gt;D1040,E1041,E1041+F1040)</f>
        <v>9934</v>
      </c>
      <c r="G1041" s="7" t="str">
        <f>IF(AND(F1041 &gt;= 15000, F1041 &lt; 20000), E1041 * 0.05, IF(F1041 &gt;= 20000, E1041 * 0.1, ""))</f>
        <v/>
      </c>
    </row>
    <row r="1042" spans="1:7">
      <c r="A1042" s="1">
        <v>44739</v>
      </c>
      <c r="B1042" t="s">
        <v>62</v>
      </c>
      <c r="C1042" t="s">
        <v>63</v>
      </c>
      <c r="D1042" t="s">
        <v>56</v>
      </c>
      <c r="E1042">
        <v>177</v>
      </c>
      <c r="F1042">
        <f>IF(D1042&lt;&gt;D1041,E1042,E1042+F1041)</f>
        <v>10111</v>
      </c>
      <c r="G1042" s="7" t="str">
        <f>IF(AND(F1042 &gt;= 15000, F1042 &lt; 20000), E1042 * 0.05, IF(F1042 &gt;= 20000, E1042 * 0.1, ""))</f>
        <v/>
      </c>
    </row>
    <row r="1043" spans="1:7">
      <c r="A1043" s="1">
        <v>44760</v>
      </c>
      <c r="B1043" t="s">
        <v>62</v>
      </c>
      <c r="C1043" t="s">
        <v>63</v>
      </c>
      <c r="D1043" t="s">
        <v>56</v>
      </c>
      <c r="E1043">
        <v>293</v>
      </c>
      <c r="F1043">
        <f>IF(D1043&lt;&gt;D1042,E1043,E1043+F1042)</f>
        <v>10404</v>
      </c>
      <c r="G1043" s="7" t="str">
        <f>IF(AND(F1043 &gt;= 15000, F1043 &lt; 20000), E1043 * 0.05, IF(F1043 &gt;= 20000, E1043 * 0.1, ""))</f>
        <v/>
      </c>
    </row>
    <row r="1044" spans="1:7">
      <c r="A1044" s="1">
        <v>44761</v>
      </c>
      <c r="B1044" t="s">
        <v>60</v>
      </c>
      <c r="C1044" t="s">
        <v>61</v>
      </c>
      <c r="D1044" t="s">
        <v>56</v>
      </c>
      <c r="E1044">
        <v>201</v>
      </c>
      <c r="F1044">
        <f>IF(D1044&lt;&gt;D1043,E1044,E1044+F1043)</f>
        <v>10605</v>
      </c>
      <c r="G1044" s="7" t="str">
        <f>IF(AND(F1044 &gt;= 15000, F1044 &lt; 20000), E1044 * 0.05, IF(F1044 &gt;= 20000, E1044 * 0.1, ""))</f>
        <v/>
      </c>
    </row>
    <row r="1045" spans="1:7">
      <c r="A1045" s="1">
        <v>44781</v>
      </c>
      <c r="B1045" t="s">
        <v>60</v>
      </c>
      <c r="C1045" t="s">
        <v>61</v>
      </c>
      <c r="D1045" t="s">
        <v>56</v>
      </c>
      <c r="E1045">
        <v>122</v>
      </c>
      <c r="F1045">
        <f>IF(D1045&lt;&gt;D1044,E1045,E1045+F1044)</f>
        <v>10727</v>
      </c>
      <c r="G1045" s="7" t="str">
        <f>IF(AND(F1045 &gt;= 15000, F1045 &lt; 20000), E1045 * 0.05, IF(F1045 &gt;= 20000, E1045 * 0.1, ""))</f>
        <v/>
      </c>
    </row>
    <row r="1046" spans="1:7">
      <c r="A1046" s="1">
        <v>44793</v>
      </c>
      <c r="B1046" t="s">
        <v>62</v>
      </c>
      <c r="C1046" t="s">
        <v>63</v>
      </c>
      <c r="D1046" t="s">
        <v>56</v>
      </c>
      <c r="E1046">
        <v>261</v>
      </c>
      <c r="F1046">
        <f>IF(D1046&lt;&gt;D1045,E1046,E1046+F1045)</f>
        <v>10988</v>
      </c>
      <c r="G1046" s="7" t="str">
        <f>IF(AND(F1046 &gt;= 15000, F1046 &lt; 20000), E1046 * 0.05, IF(F1046 &gt;= 20000, E1046 * 0.1, ""))</f>
        <v/>
      </c>
    </row>
    <row r="1047" spans="1:7">
      <c r="A1047" s="1">
        <v>44809</v>
      </c>
      <c r="B1047" t="s">
        <v>60</v>
      </c>
      <c r="C1047" t="s">
        <v>61</v>
      </c>
      <c r="D1047" t="s">
        <v>56</v>
      </c>
      <c r="E1047">
        <v>132</v>
      </c>
      <c r="F1047">
        <f>IF(D1047&lt;&gt;D1046,E1047,E1047+F1046)</f>
        <v>11120</v>
      </c>
      <c r="G1047" s="7" t="str">
        <f>IF(AND(F1047 &gt;= 15000, F1047 &lt; 20000), E1047 * 0.05, IF(F1047 &gt;= 20000, E1047 * 0.1, ""))</f>
        <v/>
      </c>
    </row>
    <row r="1048" spans="1:7">
      <c r="A1048" s="1">
        <v>44828</v>
      </c>
      <c r="B1048" t="s">
        <v>67</v>
      </c>
      <c r="C1048" t="s">
        <v>61</v>
      </c>
      <c r="D1048" t="s">
        <v>56</v>
      </c>
      <c r="E1048">
        <v>342</v>
      </c>
      <c r="F1048">
        <f>IF(D1048&lt;&gt;D1047,E1048,E1048+F1047)</f>
        <v>11462</v>
      </c>
      <c r="G1048" s="7" t="str">
        <f>IF(AND(F1048 &gt;= 15000, F1048 &lt; 20000), E1048 * 0.05, IF(F1048 &gt;= 20000, E1048 * 0.1, ""))</f>
        <v/>
      </c>
    </row>
    <row r="1049" spans="1:7">
      <c r="A1049" s="1">
        <v>44844</v>
      </c>
      <c r="B1049" t="s">
        <v>60</v>
      </c>
      <c r="C1049" t="s">
        <v>61</v>
      </c>
      <c r="D1049" t="s">
        <v>56</v>
      </c>
      <c r="E1049">
        <v>178</v>
      </c>
      <c r="F1049">
        <f>IF(D1049&lt;&gt;D1048,E1049,E1049+F1048)</f>
        <v>11640</v>
      </c>
      <c r="G1049" s="7" t="str">
        <f>IF(AND(F1049 &gt;= 15000, F1049 &lt; 20000), E1049 * 0.05, IF(F1049 &gt;= 20000, E1049 * 0.1, ""))</f>
        <v/>
      </c>
    </row>
    <row r="1050" spans="1:7">
      <c r="A1050" s="1">
        <v>44846</v>
      </c>
      <c r="B1050" t="s">
        <v>67</v>
      </c>
      <c r="C1050" t="s">
        <v>61</v>
      </c>
      <c r="D1050" t="s">
        <v>56</v>
      </c>
      <c r="E1050">
        <v>292</v>
      </c>
      <c r="F1050">
        <f>IF(D1050&lt;&gt;D1049,E1050,E1050+F1049)</f>
        <v>11932</v>
      </c>
      <c r="G1050" s="7" t="str">
        <f>IF(AND(F1050 &gt;= 15000, F1050 &lt; 20000), E1050 * 0.05, IF(F1050 &gt;= 20000, E1050 * 0.1, ""))</f>
        <v/>
      </c>
    </row>
    <row r="1051" spans="1:7">
      <c r="A1051" s="1">
        <v>44851</v>
      </c>
      <c r="B1051" t="s">
        <v>65</v>
      </c>
      <c r="C1051" t="s">
        <v>61</v>
      </c>
      <c r="D1051" t="s">
        <v>56</v>
      </c>
      <c r="E1051">
        <v>263</v>
      </c>
      <c r="F1051">
        <f>IF(D1051&lt;&gt;D1050,E1051,E1051+F1050)</f>
        <v>12195</v>
      </c>
      <c r="G1051" s="7" t="str">
        <f>IF(AND(F1051 &gt;= 15000, F1051 &lt; 20000), E1051 * 0.05, IF(F1051 &gt;= 20000, E1051 * 0.1, ""))</f>
        <v/>
      </c>
    </row>
    <row r="1052" spans="1:7">
      <c r="A1052" s="1">
        <v>44860</v>
      </c>
      <c r="B1052" t="s">
        <v>65</v>
      </c>
      <c r="C1052" t="s">
        <v>61</v>
      </c>
      <c r="D1052" t="s">
        <v>56</v>
      </c>
      <c r="E1052">
        <v>489</v>
      </c>
      <c r="F1052">
        <f>IF(D1052&lt;&gt;D1051,E1052,E1052+F1051)</f>
        <v>12684</v>
      </c>
      <c r="G1052" s="7" t="str">
        <f>IF(AND(F1052 &gt;= 15000, F1052 &lt; 20000), E1052 * 0.05, IF(F1052 &gt;= 20000, E1052 * 0.1, ""))</f>
        <v/>
      </c>
    </row>
    <row r="1053" spans="1:7">
      <c r="A1053" s="1">
        <v>44865</v>
      </c>
      <c r="B1053" t="s">
        <v>67</v>
      </c>
      <c r="C1053" t="s">
        <v>61</v>
      </c>
      <c r="D1053" t="s">
        <v>56</v>
      </c>
      <c r="E1053">
        <v>41</v>
      </c>
      <c r="F1053">
        <f>IF(D1053&lt;&gt;D1052,E1053,E1053+F1052)</f>
        <v>12725</v>
      </c>
      <c r="G1053" s="7" t="str">
        <f>IF(AND(F1053 &gt;= 15000, F1053 &lt; 20000), E1053 * 0.05, IF(F1053 &gt;= 20000, E1053 * 0.1, ""))</f>
        <v/>
      </c>
    </row>
    <row r="1054" spans="1:7">
      <c r="A1054" s="1">
        <v>44869</v>
      </c>
      <c r="B1054" t="s">
        <v>67</v>
      </c>
      <c r="C1054" t="s">
        <v>61</v>
      </c>
      <c r="D1054" t="s">
        <v>56</v>
      </c>
      <c r="E1054">
        <v>179</v>
      </c>
      <c r="F1054">
        <f>IF(D1054&lt;&gt;D1053,E1054,E1054+F1053)</f>
        <v>12904</v>
      </c>
      <c r="G1054" s="7" t="str">
        <f>IF(AND(F1054 &gt;= 15000, F1054 &lt; 20000), E1054 * 0.05, IF(F1054 &gt;= 20000, E1054 * 0.1, ""))</f>
        <v/>
      </c>
    </row>
    <row r="1055" spans="1:7">
      <c r="A1055" s="1">
        <v>44873</v>
      </c>
      <c r="B1055" t="s">
        <v>60</v>
      </c>
      <c r="C1055" t="s">
        <v>61</v>
      </c>
      <c r="D1055" t="s">
        <v>56</v>
      </c>
      <c r="E1055">
        <v>311</v>
      </c>
      <c r="F1055">
        <f>IF(D1055&lt;&gt;D1054,E1055,E1055+F1054)</f>
        <v>13215</v>
      </c>
      <c r="G1055" s="7" t="str">
        <f>IF(AND(F1055 &gt;= 15000, F1055 &lt; 20000), E1055 * 0.05, IF(F1055 &gt;= 20000, E1055 * 0.1, ""))</f>
        <v/>
      </c>
    </row>
    <row r="1056" spans="1:7">
      <c r="A1056" s="1">
        <v>44883</v>
      </c>
      <c r="B1056" t="s">
        <v>60</v>
      </c>
      <c r="C1056" t="s">
        <v>61</v>
      </c>
      <c r="D1056" t="s">
        <v>56</v>
      </c>
      <c r="E1056">
        <v>16</v>
      </c>
      <c r="F1056">
        <f>IF(D1056&lt;&gt;D1055,E1056,E1056+F1055)</f>
        <v>13231</v>
      </c>
      <c r="G1056" s="7" t="str">
        <f>IF(AND(F1056 &gt;= 15000, F1056 &lt; 20000), E1056 * 0.05, IF(F1056 &gt;= 20000, E1056 * 0.1, ""))</f>
        <v/>
      </c>
    </row>
    <row r="1057" spans="1:7">
      <c r="A1057" s="1">
        <v>44883</v>
      </c>
      <c r="B1057" t="s">
        <v>68</v>
      </c>
      <c r="C1057" t="s">
        <v>61</v>
      </c>
      <c r="D1057" t="s">
        <v>56</v>
      </c>
      <c r="E1057">
        <v>417</v>
      </c>
      <c r="F1057">
        <f>IF(D1057&lt;&gt;D1056,E1057,E1057+F1056)</f>
        <v>13648</v>
      </c>
      <c r="G1057" s="7" t="str">
        <f>IF(AND(F1057 &gt;= 15000, F1057 &lt; 20000), E1057 * 0.05, IF(F1057 &gt;= 20000, E1057 * 0.1, ""))</f>
        <v/>
      </c>
    </row>
    <row r="1058" spans="1:7">
      <c r="A1058" s="1">
        <v>44887</v>
      </c>
      <c r="B1058" t="s">
        <v>67</v>
      </c>
      <c r="C1058" t="s">
        <v>61</v>
      </c>
      <c r="D1058" t="s">
        <v>56</v>
      </c>
      <c r="E1058">
        <v>213</v>
      </c>
      <c r="F1058">
        <f>IF(D1058&lt;&gt;D1057,E1058,E1058+F1057)</f>
        <v>13861</v>
      </c>
      <c r="G1058" s="7" t="str">
        <f>IF(AND(F1058 &gt;= 15000, F1058 &lt; 20000), E1058 * 0.05, IF(F1058 &gt;= 20000, E1058 * 0.1, ""))</f>
        <v/>
      </c>
    </row>
    <row r="1059" spans="1:7">
      <c r="A1059" s="1">
        <v>44900</v>
      </c>
      <c r="B1059" t="s">
        <v>8</v>
      </c>
      <c r="C1059" t="s">
        <v>1</v>
      </c>
      <c r="D1059" t="s">
        <v>56</v>
      </c>
      <c r="E1059">
        <v>33</v>
      </c>
      <c r="F1059">
        <f>IF(D1059&lt;&gt;D1058,E1059,E1059+F1058)</f>
        <v>13894</v>
      </c>
      <c r="G1059" s="7" t="str">
        <f>IF(AND(F1059 &gt;= 15000, F1059 &lt; 20000), E1059 * 0.05, IF(F1059 &gt;= 20000, E1059 * 0.1, ""))</f>
        <v/>
      </c>
    </row>
    <row r="1060" spans="1:7">
      <c r="A1060" s="1">
        <v>44901</v>
      </c>
      <c r="B1060" t="s">
        <v>9</v>
      </c>
      <c r="C1060" t="s">
        <v>1</v>
      </c>
      <c r="D1060" t="s">
        <v>56</v>
      </c>
      <c r="E1060">
        <v>347</v>
      </c>
      <c r="F1060">
        <f>IF(D1060&lt;&gt;D1059,E1060,E1060+F1059)</f>
        <v>14241</v>
      </c>
      <c r="G1060" s="7" t="str">
        <f>IF(AND(F1060 &gt;= 15000, F1060 &lt; 20000), E1060 * 0.05, IF(F1060 &gt;= 20000, E1060 * 0.1, ""))</f>
        <v/>
      </c>
    </row>
    <row r="1061" spans="1:7">
      <c r="A1061" s="1">
        <v>44910</v>
      </c>
      <c r="B1061" t="s">
        <v>11</v>
      </c>
      <c r="C1061" t="s">
        <v>1</v>
      </c>
      <c r="D1061" t="s">
        <v>56</v>
      </c>
      <c r="E1061">
        <v>167</v>
      </c>
      <c r="F1061">
        <f>IF(D1061&lt;&gt;D1060,E1061,E1061+F1060)</f>
        <v>14408</v>
      </c>
      <c r="G1061" s="7" t="str">
        <f>IF(AND(F1061 &gt;= 15000, F1061 &lt; 20000), E1061 * 0.05, IF(F1061 &gt;= 20000, E1061 * 0.1, ""))</f>
        <v/>
      </c>
    </row>
    <row r="1062" spans="1:7">
      <c r="A1062" s="1">
        <v>44918</v>
      </c>
      <c r="B1062" t="s">
        <v>4</v>
      </c>
      <c r="C1062" t="s">
        <v>1</v>
      </c>
      <c r="D1062" t="s">
        <v>56</v>
      </c>
      <c r="E1062">
        <v>572</v>
      </c>
      <c r="F1062">
        <f>IF(D1062&lt;&gt;D1061,E1062,E1062+F1061)</f>
        <v>14980</v>
      </c>
      <c r="G1062" s="7" t="str">
        <f>IF(AND(F1062 &gt;= 15000, F1062 &lt; 20000), E1062 * 0.05, IF(F1062 &gt;= 20000, E1062 * 0.1, ""))</f>
        <v/>
      </c>
    </row>
    <row r="1063" spans="1:7">
      <c r="A1063" s="1">
        <v>44921</v>
      </c>
      <c r="B1063" t="s">
        <v>22</v>
      </c>
      <c r="C1063" t="s">
        <v>1</v>
      </c>
      <c r="D1063" t="s">
        <v>56</v>
      </c>
      <c r="E1063">
        <v>401</v>
      </c>
      <c r="F1063">
        <f>IF(D1063&lt;&gt;D1062,E1063,E1063+F1062)</f>
        <v>15381</v>
      </c>
      <c r="G1063" s="7">
        <f>IF(AND(F1063 &gt;= 15000, F1063 &lt; 20000), E1063 * 0.05, IF(F1063 &gt;= 20000, E1063 * 0.1, ""))</f>
        <v>20.05</v>
      </c>
    </row>
    <row r="1064" spans="1:7">
      <c r="A1064" s="1">
        <v>44921</v>
      </c>
      <c r="B1064" t="s">
        <v>0</v>
      </c>
      <c r="C1064" t="s">
        <v>1</v>
      </c>
      <c r="D1064" t="s">
        <v>56</v>
      </c>
      <c r="E1064">
        <v>648</v>
      </c>
      <c r="F1064">
        <f>IF(D1064&lt;&gt;D1063,E1064,E1064+F1063)</f>
        <v>16029</v>
      </c>
      <c r="G1064" s="7">
        <f>IF(AND(F1064 &gt;= 15000, F1064 &lt; 20000), E1064 * 0.05, IF(F1064 &gt;= 20000, E1064 * 0.1, ""))</f>
        <v>32.4</v>
      </c>
    </row>
    <row r="1065" spans="1:7">
      <c r="A1065" s="1">
        <v>44925</v>
      </c>
      <c r="B1065" t="s">
        <v>0</v>
      </c>
      <c r="C1065" t="s">
        <v>1</v>
      </c>
      <c r="D1065" t="s">
        <v>56</v>
      </c>
      <c r="E1065">
        <v>593</v>
      </c>
      <c r="F1065">
        <f>IF(D1065&lt;&gt;D1064,E1065,E1065+F1064)</f>
        <v>16622</v>
      </c>
      <c r="G1065" s="7">
        <f>IF(AND(F1065 &gt;= 15000, F1065 &lt; 20000), E1065 * 0.05, IF(F1065 &gt;= 20000, E1065 * 0.1, ""))</f>
        <v>29.650000000000002</v>
      </c>
    </row>
    <row r="1066" spans="1:7">
      <c r="A1066" s="1">
        <v>44564</v>
      </c>
      <c r="B1066" t="s">
        <v>9</v>
      </c>
      <c r="C1066" t="s">
        <v>1</v>
      </c>
      <c r="D1066" t="s">
        <v>10</v>
      </c>
      <c r="E1066">
        <v>284</v>
      </c>
      <c r="F1066">
        <f>IF(D1066&lt;&gt;D1065,E1066,E1066+F1065)</f>
        <v>284</v>
      </c>
      <c r="G1066" s="7" t="str">
        <f>IF(AND(F1066 &gt;= 15000, F1066 &lt; 20000), E1066 * 0.05, IF(F1066 &gt;= 20000, E1066 * 0.1, ""))</f>
        <v/>
      </c>
    </row>
    <row r="1067" spans="1:7">
      <c r="A1067" s="1">
        <v>44569</v>
      </c>
      <c r="B1067" t="s">
        <v>15</v>
      </c>
      <c r="C1067" t="s">
        <v>1</v>
      </c>
      <c r="D1067" t="s">
        <v>10</v>
      </c>
      <c r="E1067">
        <v>306</v>
      </c>
      <c r="F1067">
        <f>IF(D1067&lt;&gt;D1066,E1067,E1067+F1066)</f>
        <v>590</v>
      </c>
      <c r="G1067" s="7" t="str">
        <f>IF(AND(F1067 &gt;= 15000, F1067 &lt; 20000), E1067 * 0.05, IF(F1067 &gt;= 20000, E1067 * 0.1, ""))</f>
        <v/>
      </c>
    </row>
    <row r="1068" spans="1:7">
      <c r="A1068" s="1">
        <v>44571</v>
      </c>
      <c r="B1068" t="s">
        <v>9</v>
      </c>
      <c r="C1068" t="s">
        <v>1</v>
      </c>
      <c r="D1068" t="s">
        <v>10</v>
      </c>
      <c r="E1068">
        <v>372</v>
      </c>
      <c r="F1068">
        <f>IF(D1068&lt;&gt;D1067,E1068,E1068+F1067)</f>
        <v>962</v>
      </c>
      <c r="G1068" s="7" t="str">
        <f>IF(AND(F1068 &gt;= 15000, F1068 &lt; 20000), E1068 * 0.05, IF(F1068 &gt;= 20000, E1068 * 0.1, ""))</f>
        <v/>
      </c>
    </row>
    <row r="1069" spans="1:7">
      <c r="A1069" s="1">
        <v>44573</v>
      </c>
      <c r="B1069" t="s">
        <v>8</v>
      </c>
      <c r="C1069" t="s">
        <v>1</v>
      </c>
      <c r="D1069" t="s">
        <v>10</v>
      </c>
      <c r="E1069">
        <v>412</v>
      </c>
      <c r="F1069">
        <f>IF(D1069&lt;&gt;D1068,E1069,E1069+F1068)</f>
        <v>1374</v>
      </c>
      <c r="G1069" s="7" t="str">
        <f>IF(AND(F1069 &gt;= 15000, F1069 &lt; 20000), E1069 * 0.05, IF(F1069 &gt;= 20000, E1069 * 0.1, ""))</f>
        <v/>
      </c>
    </row>
    <row r="1070" spans="1:7">
      <c r="A1070" s="1">
        <v>44602</v>
      </c>
      <c r="B1070" t="s">
        <v>17</v>
      </c>
      <c r="C1070" t="s">
        <v>1</v>
      </c>
      <c r="D1070" t="s">
        <v>10</v>
      </c>
      <c r="E1070">
        <v>93</v>
      </c>
      <c r="F1070">
        <f>IF(D1070&lt;&gt;D1069,E1070,E1070+F1069)</f>
        <v>1467</v>
      </c>
      <c r="G1070" s="7" t="str">
        <f>IF(AND(F1070 &gt;= 15000, F1070 &lt; 20000), E1070 * 0.05, IF(F1070 &gt;= 20000, E1070 * 0.1, ""))</f>
        <v/>
      </c>
    </row>
    <row r="1071" spans="1:7">
      <c r="A1071" s="1">
        <v>44627</v>
      </c>
      <c r="B1071" t="s">
        <v>17</v>
      </c>
      <c r="C1071" t="s">
        <v>1</v>
      </c>
      <c r="D1071" t="s">
        <v>10</v>
      </c>
      <c r="E1071">
        <v>165</v>
      </c>
      <c r="F1071">
        <f>IF(D1071&lt;&gt;D1070,E1071,E1071+F1070)</f>
        <v>1632</v>
      </c>
      <c r="G1071" s="7" t="str">
        <f>IF(AND(F1071 &gt;= 15000, F1071 &lt; 20000), E1071 * 0.05, IF(F1071 &gt;= 20000, E1071 * 0.1, ""))</f>
        <v/>
      </c>
    </row>
    <row r="1072" spans="1:7">
      <c r="A1072" s="1">
        <v>44630</v>
      </c>
      <c r="B1072" t="s">
        <v>22</v>
      </c>
      <c r="C1072" t="s">
        <v>1</v>
      </c>
      <c r="D1072" t="s">
        <v>10</v>
      </c>
      <c r="E1072">
        <v>497</v>
      </c>
      <c r="F1072">
        <f>IF(D1072&lt;&gt;D1071,E1072,E1072+F1071)</f>
        <v>2129</v>
      </c>
      <c r="G1072" s="7" t="str">
        <f>IF(AND(F1072 &gt;= 15000, F1072 &lt; 20000), E1072 * 0.05, IF(F1072 &gt;= 20000, E1072 * 0.1, ""))</f>
        <v/>
      </c>
    </row>
    <row r="1073" spans="1:7">
      <c r="A1073" s="1">
        <v>44630</v>
      </c>
      <c r="B1073" t="s">
        <v>0</v>
      </c>
      <c r="C1073" t="s">
        <v>1</v>
      </c>
      <c r="D1073" t="s">
        <v>10</v>
      </c>
      <c r="E1073">
        <v>408</v>
      </c>
      <c r="F1073">
        <f>IF(D1073&lt;&gt;D1072,E1073,E1073+F1072)</f>
        <v>2537</v>
      </c>
      <c r="G1073" s="7" t="str">
        <f>IF(AND(F1073 &gt;= 15000, F1073 &lt; 20000), E1073 * 0.05, IF(F1073 &gt;= 20000, E1073 * 0.1, ""))</f>
        <v/>
      </c>
    </row>
    <row r="1074" spans="1:7">
      <c r="A1074" s="1">
        <v>44632</v>
      </c>
      <c r="B1074" t="s">
        <v>9</v>
      </c>
      <c r="C1074" t="s">
        <v>1</v>
      </c>
      <c r="D1074" t="s">
        <v>10</v>
      </c>
      <c r="E1074">
        <v>359</v>
      </c>
      <c r="F1074">
        <f>IF(D1074&lt;&gt;D1073,E1074,E1074+F1073)</f>
        <v>2896</v>
      </c>
      <c r="G1074" s="7" t="str">
        <f>IF(AND(F1074 &gt;= 15000, F1074 &lt; 20000), E1074 * 0.05, IF(F1074 &gt;= 20000, E1074 * 0.1, ""))</f>
        <v/>
      </c>
    </row>
    <row r="1075" spans="1:7">
      <c r="A1075" s="1">
        <v>44651</v>
      </c>
      <c r="B1075" t="s">
        <v>11</v>
      </c>
      <c r="C1075" t="s">
        <v>1</v>
      </c>
      <c r="D1075" t="s">
        <v>10</v>
      </c>
      <c r="E1075">
        <v>294</v>
      </c>
      <c r="F1075">
        <f>IF(D1075&lt;&gt;D1074,E1075,E1075+F1074)</f>
        <v>3190</v>
      </c>
      <c r="G1075" s="7" t="str">
        <f>IF(AND(F1075 &gt;= 15000, F1075 &lt; 20000), E1075 * 0.05, IF(F1075 &gt;= 20000, E1075 * 0.1, ""))</f>
        <v/>
      </c>
    </row>
    <row r="1076" spans="1:7">
      <c r="A1076" s="1">
        <v>44652</v>
      </c>
      <c r="B1076" t="s">
        <v>13</v>
      </c>
      <c r="C1076" t="s">
        <v>1</v>
      </c>
      <c r="D1076" t="s">
        <v>10</v>
      </c>
      <c r="E1076">
        <v>609</v>
      </c>
      <c r="F1076">
        <f>IF(D1076&lt;&gt;D1075,E1076,E1076+F1075)</f>
        <v>3799</v>
      </c>
      <c r="G1076" s="7" t="str">
        <f>IF(AND(F1076 &gt;= 15000, F1076 &lt; 20000), E1076 * 0.05, IF(F1076 &gt;= 20000, E1076 * 0.1, ""))</f>
        <v/>
      </c>
    </row>
    <row r="1077" spans="1:7">
      <c r="A1077" s="1">
        <v>44662</v>
      </c>
      <c r="B1077" t="s">
        <v>9</v>
      </c>
      <c r="C1077" t="s">
        <v>1</v>
      </c>
      <c r="D1077" t="s">
        <v>10</v>
      </c>
      <c r="E1077">
        <v>403</v>
      </c>
      <c r="F1077">
        <f>IF(D1077&lt;&gt;D1076,E1077,E1077+F1076)</f>
        <v>4202</v>
      </c>
      <c r="G1077" s="7" t="str">
        <f>IF(AND(F1077 &gt;= 15000, F1077 &lt; 20000), E1077 * 0.05, IF(F1077 &gt;= 20000, E1077 * 0.1, ""))</f>
        <v/>
      </c>
    </row>
    <row r="1078" spans="1:7">
      <c r="A1078" s="1">
        <v>44664</v>
      </c>
      <c r="B1078" t="s">
        <v>9</v>
      </c>
      <c r="C1078" t="s">
        <v>1</v>
      </c>
      <c r="D1078" t="s">
        <v>10</v>
      </c>
      <c r="E1078">
        <v>200</v>
      </c>
      <c r="F1078">
        <f>IF(D1078&lt;&gt;D1077,E1078,E1078+F1077)</f>
        <v>4402</v>
      </c>
      <c r="G1078" s="7" t="str">
        <f>IF(AND(F1078 &gt;= 15000, F1078 &lt; 20000), E1078 * 0.05, IF(F1078 &gt;= 20000, E1078 * 0.1, ""))</f>
        <v/>
      </c>
    </row>
    <row r="1079" spans="1:7">
      <c r="A1079" s="1">
        <v>44664</v>
      </c>
      <c r="B1079" t="s">
        <v>15</v>
      </c>
      <c r="C1079" t="s">
        <v>1</v>
      </c>
      <c r="D1079" t="s">
        <v>10</v>
      </c>
      <c r="E1079">
        <v>274</v>
      </c>
      <c r="F1079">
        <f>IF(D1079&lt;&gt;D1078,E1079,E1079+F1078)</f>
        <v>4676</v>
      </c>
      <c r="G1079" s="7" t="str">
        <f>IF(AND(F1079 &gt;= 15000, F1079 &lt; 20000), E1079 * 0.05, IF(F1079 &gt;= 20000, E1079 * 0.1, ""))</f>
        <v/>
      </c>
    </row>
    <row r="1080" spans="1:7">
      <c r="A1080" s="1">
        <v>44669</v>
      </c>
      <c r="B1080" t="s">
        <v>8</v>
      </c>
      <c r="C1080" t="s">
        <v>1</v>
      </c>
      <c r="D1080" t="s">
        <v>10</v>
      </c>
      <c r="E1080">
        <v>440</v>
      </c>
      <c r="F1080">
        <f>IF(D1080&lt;&gt;D1079,E1080,E1080+F1079)</f>
        <v>5116</v>
      </c>
      <c r="G1080" s="7" t="str">
        <f>IF(AND(F1080 &gt;= 15000, F1080 &lt; 20000), E1080 * 0.05, IF(F1080 &gt;= 20000, E1080 * 0.1, ""))</f>
        <v/>
      </c>
    </row>
    <row r="1081" spans="1:7">
      <c r="A1081" s="1">
        <v>44673</v>
      </c>
      <c r="B1081" t="s">
        <v>17</v>
      </c>
      <c r="C1081" t="s">
        <v>1</v>
      </c>
      <c r="D1081" t="s">
        <v>10</v>
      </c>
      <c r="E1081">
        <v>356</v>
      </c>
      <c r="F1081">
        <f>IF(D1081&lt;&gt;D1080,E1081,E1081+F1080)</f>
        <v>5472</v>
      </c>
      <c r="G1081" s="7" t="str">
        <f>IF(AND(F1081 &gt;= 15000, F1081 &lt; 20000), E1081 * 0.05, IF(F1081 &gt;= 20000, E1081 * 0.1, ""))</f>
        <v/>
      </c>
    </row>
    <row r="1082" spans="1:7">
      <c r="A1082" s="1">
        <v>44676</v>
      </c>
      <c r="B1082" t="s">
        <v>4</v>
      </c>
      <c r="C1082" t="s">
        <v>1</v>
      </c>
      <c r="D1082" t="s">
        <v>10</v>
      </c>
      <c r="E1082">
        <v>403</v>
      </c>
      <c r="F1082">
        <f>IF(D1082&lt;&gt;D1081,E1082,E1082+F1081)</f>
        <v>5875</v>
      </c>
      <c r="G1082" s="7" t="str">
        <f>IF(AND(F1082 &gt;= 15000, F1082 &lt; 20000), E1082 * 0.05, IF(F1082 &gt;= 20000, E1082 * 0.1, ""))</f>
        <v/>
      </c>
    </row>
    <row r="1083" spans="1:7">
      <c r="A1083" s="1">
        <v>44677</v>
      </c>
      <c r="B1083" t="s">
        <v>17</v>
      </c>
      <c r="C1083" t="s">
        <v>1</v>
      </c>
      <c r="D1083" t="s">
        <v>10</v>
      </c>
      <c r="E1083">
        <v>338</v>
      </c>
      <c r="F1083">
        <f>IF(D1083&lt;&gt;D1082,E1083,E1083+F1082)</f>
        <v>6213</v>
      </c>
      <c r="G1083" s="7" t="str">
        <f>IF(AND(F1083 &gt;= 15000, F1083 &lt; 20000), E1083 * 0.05, IF(F1083 &gt;= 20000, E1083 * 0.1, ""))</f>
        <v/>
      </c>
    </row>
    <row r="1084" spans="1:7">
      <c r="A1084" s="1">
        <v>44678</v>
      </c>
      <c r="B1084" t="s">
        <v>15</v>
      </c>
      <c r="C1084" t="s">
        <v>1</v>
      </c>
      <c r="D1084" t="s">
        <v>10</v>
      </c>
      <c r="E1084">
        <v>383</v>
      </c>
      <c r="F1084">
        <f>IF(D1084&lt;&gt;D1083,E1084,E1084+F1083)</f>
        <v>6596</v>
      </c>
      <c r="G1084" s="7" t="str">
        <f>IF(AND(F1084 &gt;= 15000, F1084 &lt; 20000), E1084 * 0.05, IF(F1084 &gt;= 20000, E1084 * 0.1, ""))</f>
        <v/>
      </c>
    </row>
    <row r="1085" spans="1:7">
      <c r="A1085" s="1">
        <v>44694</v>
      </c>
      <c r="B1085" t="s">
        <v>0</v>
      </c>
      <c r="C1085" t="s">
        <v>1</v>
      </c>
      <c r="D1085" t="s">
        <v>10</v>
      </c>
      <c r="E1085">
        <v>394</v>
      </c>
      <c r="F1085">
        <f>IF(D1085&lt;&gt;D1084,E1085,E1085+F1084)</f>
        <v>6990</v>
      </c>
      <c r="G1085" s="7" t="str">
        <f>IF(AND(F1085 &gt;= 15000, F1085 &lt; 20000), E1085 * 0.05, IF(F1085 &gt;= 20000, E1085 * 0.1, ""))</f>
        <v/>
      </c>
    </row>
    <row r="1086" spans="1:7">
      <c r="A1086" s="1">
        <v>44695</v>
      </c>
      <c r="B1086" t="s">
        <v>22</v>
      </c>
      <c r="C1086" t="s">
        <v>1</v>
      </c>
      <c r="D1086" t="s">
        <v>10</v>
      </c>
      <c r="E1086">
        <v>190</v>
      </c>
      <c r="F1086">
        <f>IF(D1086&lt;&gt;D1085,E1086,E1086+F1085)</f>
        <v>7180</v>
      </c>
      <c r="G1086" s="7" t="str">
        <f>IF(AND(F1086 &gt;= 15000, F1086 &lt; 20000), E1086 * 0.05, IF(F1086 &gt;= 20000, E1086 * 0.1, ""))</f>
        <v/>
      </c>
    </row>
    <row r="1087" spans="1:7">
      <c r="A1087" s="1">
        <v>44706</v>
      </c>
      <c r="B1087" t="s">
        <v>9</v>
      </c>
      <c r="C1087" t="s">
        <v>1</v>
      </c>
      <c r="D1087" t="s">
        <v>10</v>
      </c>
      <c r="E1087">
        <v>313</v>
      </c>
      <c r="F1087">
        <f>IF(D1087&lt;&gt;D1086,E1087,E1087+F1086)</f>
        <v>7493</v>
      </c>
      <c r="G1087" s="7" t="str">
        <f>IF(AND(F1087 &gt;= 15000, F1087 &lt; 20000), E1087 * 0.05, IF(F1087 &gt;= 20000, E1087 * 0.1, ""))</f>
        <v/>
      </c>
    </row>
    <row r="1088" spans="1:7">
      <c r="A1088" s="1">
        <v>44716</v>
      </c>
      <c r="B1088" t="s">
        <v>62</v>
      </c>
      <c r="C1088" t="s">
        <v>63</v>
      </c>
      <c r="D1088" t="s">
        <v>10</v>
      </c>
      <c r="E1088">
        <v>101</v>
      </c>
      <c r="F1088">
        <f>IF(D1088&lt;&gt;D1087,E1088,E1088+F1087)</f>
        <v>7594</v>
      </c>
      <c r="G1088" s="7" t="str">
        <f>IF(AND(F1088 &gt;= 15000, F1088 &lt; 20000), E1088 * 0.05, IF(F1088 &gt;= 20000, E1088 * 0.1, ""))</f>
        <v/>
      </c>
    </row>
    <row r="1089" spans="1:7">
      <c r="A1089" s="1">
        <v>44739</v>
      </c>
      <c r="B1089" t="s">
        <v>64</v>
      </c>
      <c r="C1089" t="s">
        <v>63</v>
      </c>
      <c r="D1089" t="s">
        <v>10</v>
      </c>
      <c r="E1089">
        <v>132</v>
      </c>
      <c r="F1089">
        <f>IF(D1089&lt;&gt;D1088,E1089,E1089+F1088)</f>
        <v>7726</v>
      </c>
      <c r="G1089" s="7" t="str">
        <f>IF(AND(F1089 &gt;= 15000, F1089 &lt; 20000), E1089 * 0.05, IF(F1089 &gt;= 20000, E1089 * 0.1, ""))</f>
        <v/>
      </c>
    </row>
    <row r="1090" spans="1:7">
      <c r="A1090" s="1">
        <v>44739</v>
      </c>
      <c r="B1090" t="s">
        <v>60</v>
      </c>
      <c r="C1090" t="s">
        <v>61</v>
      </c>
      <c r="D1090" t="s">
        <v>10</v>
      </c>
      <c r="E1090">
        <v>181</v>
      </c>
      <c r="F1090">
        <f>IF(D1090&lt;&gt;D1089,E1090,E1090+F1089)</f>
        <v>7907</v>
      </c>
      <c r="G1090" s="7" t="str">
        <f>IF(AND(F1090 &gt;= 15000, F1090 &lt; 20000), E1090 * 0.05, IF(F1090 &gt;= 20000, E1090 * 0.1, ""))</f>
        <v/>
      </c>
    </row>
    <row r="1091" spans="1:7">
      <c r="A1091" s="1">
        <v>44756</v>
      </c>
      <c r="B1091" t="s">
        <v>62</v>
      </c>
      <c r="C1091" t="s">
        <v>63</v>
      </c>
      <c r="D1091" t="s">
        <v>10</v>
      </c>
      <c r="E1091">
        <v>373</v>
      </c>
      <c r="F1091">
        <f>IF(D1091&lt;&gt;D1090,E1091,E1091+F1090)</f>
        <v>8280</v>
      </c>
      <c r="G1091" s="7" t="str">
        <f>IF(AND(F1091 &gt;= 15000, F1091 &lt; 20000), E1091 * 0.05, IF(F1091 &gt;= 20000, E1091 * 0.1, ""))</f>
        <v/>
      </c>
    </row>
    <row r="1092" spans="1:7">
      <c r="A1092" s="1">
        <v>44762</v>
      </c>
      <c r="B1092" t="s">
        <v>64</v>
      </c>
      <c r="C1092" t="s">
        <v>63</v>
      </c>
      <c r="D1092" t="s">
        <v>10</v>
      </c>
      <c r="E1092">
        <v>352</v>
      </c>
      <c r="F1092">
        <f>IF(D1092&lt;&gt;D1091,E1092,E1092+F1091)</f>
        <v>8632</v>
      </c>
      <c r="G1092" s="7" t="str">
        <f>IF(AND(F1092 &gt;= 15000, F1092 &lt; 20000), E1092 * 0.05, IF(F1092 &gt;= 20000, E1092 * 0.1, ""))</f>
        <v/>
      </c>
    </row>
    <row r="1093" spans="1:7">
      <c r="A1093" s="1">
        <v>44764</v>
      </c>
      <c r="B1093" t="s">
        <v>64</v>
      </c>
      <c r="C1093" t="s">
        <v>63</v>
      </c>
      <c r="D1093" t="s">
        <v>10</v>
      </c>
      <c r="E1093">
        <v>262</v>
      </c>
      <c r="F1093">
        <f>IF(D1093&lt;&gt;D1092,E1093,E1093+F1092)</f>
        <v>8894</v>
      </c>
      <c r="G1093" s="7" t="str">
        <f>IF(AND(F1093 &gt;= 15000, F1093 &lt; 20000), E1093 * 0.05, IF(F1093 &gt;= 20000, E1093 * 0.1, ""))</f>
        <v/>
      </c>
    </row>
    <row r="1094" spans="1:7">
      <c r="A1094" s="1">
        <v>44769</v>
      </c>
      <c r="B1094" t="s">
        <v>60</v>
      </c>
      <c r="C1094" t="s">
        <v>61</v>
      </c>
      <c r="D1094" t="s">
        <v>10</v>
      </c>
      <c r="E1094">
        <v>40</v>
      </c>
      <c r="F1094">
        <f>IF(D1094&lt;&gt;D1093,E1094,E1094+F1093)</f>
        <v>8934</v>
      </c>
      <c r="G1094" s="7" t="str">
        <f>IF(AND(F1094 &gt;= 15000, F1094 &lt; 20000), E1094 * 0.05, IF(F1094 &gt;= 20000, E1094 * 0.1, ""))</f>
        <v/>
      </c>
    </row>
    <row r="1095" spans="1:7">
      <c r="A1095" s="1">
        <v>44774</v>
      </c>
      <c r="B1095" t="s">
        <v>64</v>
      </c>
      <c r="C1095" t="s">
        <v>63</v>
      </c>
      <c r="D1095" t="s">
        <v>10</v>
      </c>
      <c r="E1095">
        <v>317</v>
      </c>
      <c r="F1095">
        <f>IF(D1095&lt;&gt;D1094,E1095,E1095+F1094)</f>
        <v>9251</v>
      </c>
      <c r="G1095" s="7" t="str">
        <f>IF(AND(F1095 &gt;= 15000, F1095 &lt; 20000), E1095 * 0.05, IF(F1095 &gt;= 20000, E1095 * 0.1, ""))</f>
        <v/>
      </c>
    </row>
    <row r="1096" spans="1:7">
      <c r="A1096" s="1">
        <v>44777</v>
      </c>
      <c r="B1096" t="s">
        <v>60</v>
      </c>
      <c r="C1096" t="s">
        <v>61</v>
      </c>
      <c r="D1096" t="s">
        <v>10</v>
      </c>
      <c r="E1096">
        <v>283</v>
      </c>
      <c r="F1096">
        <f>IF(D1096&lt;&gt;D1095,E1096,E1096+F1095)</f>
        <v>9534</v>
      </c>
      <c r="G1096" s="7" t="str">
        <f>IF(AND(F1096 &gt;= 15000, F1096 &lt; 20000), E1096 * 0.05, IF(F1096 &gt;= 20000, E1096 * 0.1, ""))</f>
        <v/>
      </c>
    </row>
    <row r="1097" spans="1:7">
      <c r="A1097" s="1">
        <v>44782</v>
      </c>
      <c r="B1097" t="s">
        <v>64</v>
      </c>
      <c r="C1097" t="s">
        <v>63</v>
      </c>
      <c r="D1097" t="s">
        <v>10</v>
      </c>
      <c r="E1097">
        <v>300</v>
      </c>
      <c r="F1097">
        <f>IF(D1097&lt;&gt;D1096,E1097,E1097+F1096)</f>
        <v>9834</v>
      </c>
      <c r="G1097" s="7" t="str">
        <f>IF(AND(F1097 &gt;= 15000, F1097 &lt; 20000), E1097 * 0.05, IF(F1097 &gt;= 20000, E1097 * 0.1, ""))</f>
        <v/>
      </c>
    </row>
    <row r="1098" spans="1:7">
      <c r="A1098" s="1">
        <v>44795</v>
      </c>
      <c r="B1098" t="s">
        <v>60</v>
      </c>
      <c r="C1098" t="s">
        <v>61</v>
      </c>
      <c r="D1098" t="s">
        <v>10</v>
      </c>
      <c r="E1098">
        <v>219</v>
      </c>
      <c r="F1098">
        <f>IF(D1098&lt;&gt;D1097,E1098,E1098+F1097)</f>
        <v>10053</v>
      </c>
      <c r="G1098" s="7" t="str">
        <f>IF(AND(F1098 &gt;= 15000, F1098 &lt; 20000), E1098 * 0.05, IF(F1098 &gt;= 20000, E1098 * 0.1, ""))</f>
        <v/>
      </c>
    </row>
    <row r="1099" spans="1:7">
      <c r="A1099" s="1">
        <v>44795</v>
      </c>
      <c r="B1099" t="s">
        <v>60</v>
      </c>
      <c r="C1099" t="s">
        <v>61</v>
      </c>
      <c r="D1099" t="s">
        <v>10</v>
      </c>
      <c r="E1099">
        <v>201</v>
      </c>
      <c r="F1099">
        <f>IF(D1099&lt;&gt;D1098,E1099,E1099+F1098)</f>
        <v>10254</v>
      </c>
      <c r="G1099" s="7" t="str">
        <f>IF(AND(F1099 &gt;= 15000, F1099 &lt; 20000), E1099 * 0.05, IF(F1099 &gt;= 20000, E1099 * 0.1, ""))</f>
        <v/>
      </c>
    </row>
    <row r="1100" spans="1:7">
      <c r="A1100" s="1">
        <v>44795</v>
      </c>
      <c r="B1100" t="s">
        <v>62</v>
      </c>
      <c r="C1100" t="s">
        <v>63</v>
      </c>
      <c r="D1100" t="s">
        <v>10</v>
      </c>
      <c r="E1100">
        <v>387</v>
      </c>
      <c r="F1100">
        <f>IF(D1100&lt;&gt;D1099,E1100,E1100+F1099)</f>
        <v>10641</v>
      </c>
      <c r="G1100" s="7" t="str">
        <f>IF(AND(F1100 &gt;= 15000, F1100 &lt; 20000), E1100 * 0.05, IF(F1100 &gt;= 20000, E1100 * 0.1, ""))</f>
        <v/>
      </c>
    </row>
    <row r="1101" spans="1:7">
      <c r="A1101" s="1">
        <v>44811</v>
      </c>
      <c r="B1101" t="s">
        <v>66</v>
      </c>
      <c r="C1101" t="s">
        <v>61</v>
      </c>
      <c r="D1101" t="s">
        <v>10</v>
      </c>
      <c r="E1101">
        <v>358</v>
      </c>
      <c r="F1101">
        <f>IF(D1101&lt;&gt;D1100,E1101,E1101+F1100)</f>
        <v>10999</v>
      </c>
      <c r="G1101" s="7" t="str">
        <f>IF(AND(F1101 &gt;= 15000, F1101 &lt; 20000), E1101 * 0.05, IF(F1101 &gt;= 20000, E1101 * 0.1, ""))</f>
        <v/>
      </c>
    </row>
    <row r="1102" spans="1:7">
      <c r="A1102" s="1">
        <v>44816</v>
      </c>
      <c r="B1102" t="s">
        <v>60</v>
      </c>
      <c r="C1102" t="s">
        <v>61</v>
      </c>
      <c r="D1102" t="s">
        <v>10</v>
      </c>
      <c r="E1102">
        <v>401</v>
      </c>
      <c r="F1102">
        <f>IF(D1102&lt;&gt;D1101,E1102,E1102+F1101)</f>
        <v>11400</v>
      </c>
      <c r="G1102" s="7" t="str">
        <f>IF(AND(F1102 &gt;= 15000, F1102 &lt; 20000), E1102 * 0.05, IF(F1102 &gt;= 20000, E1102 * 0.1, ""))</f>
        <v/>
      </c>
    </row>
    <row r="1103" spans="1:7">
      <c r="A1103" s="1">
        <v>44832</v>
      </c>
      <c r="B1103" t="s">
        <v>66</v>
      </c>
      <c r="C1103" t="s">
        <v>61</v>
      </c>
      <c r="D1103" t="s">
        <v>10</v>
      </c>
      <c r="E1103">
        <v>289</v>
      </c>
      <c r="F1103">
        <f>IF(D1103&lt;&gt;D1102,E1103,E1103+F1102)</f>
        <v>11689</v>
      </c>
      <c r="G1103" s="7" t="str">
        <f>IF(AND(F1103 &gt;= 15000, F1103 &lt; 20000), E1103 * 0.05, IF(F1103 &gt;= 20000, E1103 * 0.1, ""))</f>
        <v/>
      </c>
    </row>
    <row r="1104" spans="1:7">
      <c r="A1104" s="1">
        <v>44833</v>
      </c>
      <c r="B1104" t="s">
        <v>60</v>
      </c>
      <c r="C1104" t="s">
        <v>61</v>
      </c>
      <c r="D1104" t="s">
        <v>10</v>
      </c>
      <c r="E1104">
        <v>494</v>
      </c>
      <c r="F1104">
        <f>IF(D1104&lt;&gt;D1103,E1104,E1104+F1103)</f>
        <v>12183</v>
      </c>
      <c r="G1104" s="7" t="str">
        <f>IF(AND(F1104 &gt;= 15000, F1104 &lt; 20000), E1104 * 0.05, IF(F1104 &gt;= 20000, E1104 * 0.1, ""))</f>
        <v/>
      </c>
    </row>
    <row r="1105" spans="1:7">
      <c r="A1105" s="1">
        <v>44848</v>
      </c>
      <c r="B1105" t="s">
        <v>60</v>
      </c>
      <c r="C1105" t="s">
        <v>61</v>
      </c>
      <c r="D1105" t="s">
        <v>10</v>
      </c>
      <c r="E1105">
        <v>458</v>
      </c>
      <c r="F1105">
        <f>IF(D1105&lt;&gt;D1104,E1105,E1105+F1104)</f>
        <v>12641</v>
      </c>
      <c r="G1105" s="7" t="str">
        <f>IF(AND(F1105 &gt;= 15000, F1105 &lt; 20000), E1105 * 0.05, IF(F1105 &gt;= 20000, E1105 * 0.1, ""))</f>
        <v/>
      </c>
    </row>
    <row r="1106" spans="1:7">
      <c r="A1106" s="1">
        <v>44851</v>
      </c>
      <c r="B1106" t="s">
        <v>60</v>
      </c>
      <c r="C1106" t="s">
        <v>61</v>
      </c>
      <c r="D1106" t="s">
        <v>10</v>
      </c>
      <c r="E1106">
        <v>38</v>
      </c>
      <c r="F1106">
        <f>IF(D1106&lt;&gt;D1105,E1106,E1106+F1105)</f>
        <v>12679</v>
      </c>
      <c r="G1106" s="7" t="str">
        <f>IF(AND(F1106 &gt;= 15000, F1106 &lt; 20000), E1106 * 0.05, IF(F1106 &gt;= 20000, E1106 * 0.1, ""))</f>
        <v/>
      </c>
    </row>
    <row r="1107" spans="1:7">
      <c r="A1107" s="1">
        <v>44852</v>
      </c>
      <c r="B1107" t="s">
        <v>65</v>
      </c>
      <c r="C1107" t="s">
        <v>61</v>
      </c>
      <c r="D1107" t="s">
        <v>10</v>
      </c>
      <c r="E1107">
        <v>308</v>
      </c>
      <c r="F1107">
        <f>IF(D1107&lt;&gt;D1106,E1107,E1107+F1106)</f>
        <v>12987</v>
      </c>
      <c r="G1107" s="7" t="str">
        <f>IF(AND(F1107 &gt;= 15000, F1107 &lt; 20000), E1107 * 0.05, IF(F1107 &gt;= 20000, E1107 * 0.1, ""))</f>
        <v/>
      </c>
    </row>
    <row r="1108" spans="1:7">
      <c r="A1108" s="1">
        <v>44853</v>
      </c>
      <c r="B1108" t="s">
        <v>60</v>
      </c>
      <c r="C1108" t="s">
        <v>61</v>
      </c>
      <c r="D1108" t="s">
        <v>10</v>
      </c>
      <c r="E1108">
        <v>52</v>
      </c>
      <c r="F1108">
        <f>IF(D1108&lt;&gt;D1107,E1108,E1108+F1107)</f>
        <v>13039</v>
      </c>
      <c r="G1108" s="7" t="str">
        <f>IF(AND(F1108 &gt;= 15000, F1108 &lt; 20000), E1108 * 0.05, IF(F1108 &gt;= 20000, E1108 * 0.1, ""))</f>
        <v/>
      </c>
    </row>
    <row r="1109" spans="1:7">
      <c r="A1109" s="1">
        <v>44855</v>
      </c>
      <c r="B1109" t="s">
        <v>67</v>
      </c>
      <c r="C1109" t="s">
        <v>61</v>
      </c>
      <c r="D1109" t="s">
        <v>10</v>
      </c>
      <c r="E1109">
        <v>87</v>
      </c>
      <c r="F1109">
        <f>IF(D1109&lt;&gt;D1108,E1109,E1109+F1108)</f>
        <v>13126</v>
      </c>
      <c r="G1109" s="7" t="str">
        <f>IF(AND(F1109 &gt;= 15000, F1109 &lt; 20000), E1109 * 0.05, IF(F1109 &gt;= 20000, E1109 * 0.1, ""))</f>
        <v/>
      </c>
    </row>
    <row r="1110" spans="1:7">
      <c r="A1110" s="1">
        <v>44861</v>
      </c>
      <c r="B1110" t="s">
        <v>66</v>
      </c>
      <c r="C1110" t="s">
        <v>61</v>
      </c>
      <c r="D1110" t="s">
        <v>10</v>
      </c>
      <c r="E1110">
        <v>405</v>
      </c>
      <c r="F1110">
        <f>IF(D1110&lt;&gt;D1109,E1110,E1110+F1109)</f>
        <v>13531</v>
      </c>
      <c r="G1110" s="7" t="str">
        <f>IF(AND(F1110 &gt;= 15000, F1110 &lt; 20000), E1110 * 0.05, IF(F1110 &gt;= 20000, E1110 * 0.1, ""))</f>
        <v/>
      </c>
    </row>
    <row r="1111" spans="1:7">
      <c r="A1111" s="1">
        <v>44861</v>
      </c>
      <c r="B1111" t="s">
        <v>66</v>
      </c>
      <c r="C1111" t="s">
        <v>61</v>
      </c>
      <c r="D1111" t="s">
        <v>10</v>
      </c>
      <c r="E1111">
        <v>361</v>
      </c>
      <c r="F1111">
        <f>IF(D1111&lt;&gt;D1110,E1111,E1111+F1110)</f>
        <v>13892</v>
      </c>
      <c r="G1111" s="7" t="str">
        <f>IF(AND(F1111 &gt;= 15000, F1111 &lt; 20000), E1111 * 0.05, IF(F1111 &gt;= 20000, E1111 * 0.1, ""))</f>
        <v/>
      </c>
    </row>
    <row r="1112" spans="1:7">
      <c r="A1112" s="1">
        <v>44872</v>
      </c>
      <c r="B1112" t="s">
        <v>65</v>
      </c>
      <c r="C1112" t="s">
        <v>61</v>
      </c>
      <c r="D1112" t="s">
        <v>10</v>
      </c>
      <c r="E1112">
        <v>488</v>
      </c>
      <c r="F1112">
        <f>IF(D1112&lt;&gt;D1111,E1112,E1112+F1111)</f>
        <v>14380</v>
      </c>
      <c r="G1112" s="7" t="str">
        <f>IF(AND(F1112 &gt;= 15000, F1112 &lt; 20000), E1112 * 0.05, IF(F1112 &gt;= 20000, E1112 * 0.1, ""))</f>
        <v/>
      </c>
    </row>
    <row r="1113" spans="1:7">
      <c r="A1113" s="1">
        <v>44874</v>
      </c>
      <c r="B1113" t="s">
        <v>68</v>
      </c>
      <c r="C1113" t="s">
        <v>61</v>
      </c>
      <c r="D1113" t="s">
        <v>10</v>
      </c>
      <c r="E1113">
        <v>244</v>
      </c>
      <c r="F1113">
        <f>IF(D1113&lt;&gt;D1112,E1113,E1113+F1112)</f>
        <v>14624</v>
      </c>
      <c r="G1113" s="7" t="str">
        <f>IF(AND(F1113 &gt;= 15000, F1113 &lt; 20000), E1113 * 0.05, IF(F1113 &gt;= 20000, E1113 * 0.1, ""))</f>
        <v/>
      </c>
    </row>
    <row r="1114" spans="1:7">
      <c r="A1114" s="1">
        <v>44882</v>
      </c>
      <c r="B1114" t="s">
        <v>67</v>
      </c>
      <c r="C1114" t="s">
        <v>61</v>
      </c>
      <c r="D1114" t="s">
        <v>10</v>
      </c>
      <c r="E1114">
        <v>469</v>
      </c>
      <c r="F1114">
        <f>IF(D1114&lt;&gt;D1113,E1114,E1114+F1113)</f>
        <v>15093</v>
      </c>
      <c r="G1114" s="7">
        <f>IF(AND(F1114 &gt;= 15000, F1114 &lt; 20000), E1114 * 0.05, IF(F1114 &gt;= 20000, E1114 * 0.1, ""))</f>
        <v>23.450000000000003</v>
      </c>
    </row>
    <row r="1115" spans="1:7">
      <c r="A1115" s="1">
        <v>44884</v>
      </c>
      <c r="B1115" t="s">
        <v>68</v>
      </c>
      <c r="C1115" t="s">
        <v>61</v>
      </c>
      <c r="D1115" t="s">
        <v>10</v>
      </c>
      <c r="E1115">
        <v>396</v>
      </c>
      <c r="F1115">
        <f>IF(D1115&lt;&gt;D1114,E1115,E1115+F1114)</f>
        <v>15489</v>
      </c>
      <c r="G1115" s="7">
        <f>IF(AND(F1115 &gt;= 15000, F1115 &lt; 20000), E1115 * 0.05, IF(F1115 &gt;= 20000, E1115 * 0.1, ""))</f>
        <v>19.8</v>
      </c>
    </row>
    <row r="1116" spans="1:7">
      <c r="A1116" s="1">
        <v>44889</v>
      </c>
      <c r="B1116" t="s">
        <v>60</v>
      </c>
      <c r="C1116" t="s">
        <v>61</v>
      </c>
      <c r="D1116" t="s">
        <v>10</v>
      </c>
      <c r="E1116">
        <v>257</v>
      </c>
      <c r="F1116">
        <f>IF(D1116&lt;&gt;D1115,E1116,E1116+F1115)</f>
        <v>15746</v>
      </c>
      <c r="G1116" s="7">
        <f>IF(AND(F1116 &gt;= 15000, F1116 &lt; 20000), E1116 * 0.05, IF(F1116 &gt;= 20000, E1116 * 0.1, ""))</f>
        <v>12.850000000000001</v>
      </c>
    </row>
    <row r="1117" spans="1:7">
      <c r="A1117" s="1">
        <v>44893</v>
      </c>
      <c r="B1117" t="s">
        <v>66</v>
      </c>
      <c r="C1117" t="s">
        <v>61</v>
      </c>
      <c r="D1117" t="s">
        <v>10</v>
      </c>
      <c r="E1117">
        <v>118</v>
      </c>
      <c r="F1117">
        <f>IF(D1117&lt;&gt;D1116,E1117,E1117+F1116)</f>
        <v>15864</v>
      </c>
      <c r="G1117" s="7">
        <f>IF(AND(F1117 &gt;= 15000, F1117 &lt; 20000), E1117 * 0.05, IF(F1117 &gt;= 20000, E1117 * 0.1, ""))</f>
        <v>5.9</v>
      </c>
    </row>
    <row r="1118" spans="1:7">
      <c r="A1118" s="1">
        <v>44896</v>
      </c>
      <c r="B1118" t="s">
        <v>17</v>
      </c>
      <c r="C1118" t="s">
        <v>1</v>
      </c>
      <c r="D1118" t="s">
        <v>10</v>
      </c>
      <c r="E1118">
        <v>458</v>
      </c>
      <c r="F1118">
        <f>IF(D1118&lt;&gt;D1117,E1118,E1118+F1117)</f>
        <v>16322</v>
      </c>
      <c r="G1118" s="7">
        <f>IF(AND(F1118 &gt;= 15000, F1118 &lt; 20000), E1118 * 0.05, IF(F1118 &gt;= 20000, E1118 * 0.1, ""))</f>
        <v>22.900000000000002</v>
      </c>
    </row>
    <row r="1119" spans="1:7">
      <c r="A1119" s="1">
        <v>44900</v>
      </c>
      <c r="B1119" t="s">
        <v>0</v>
      </c>
      <c r="C1119" t="s">
        <v>1</v>
      </c>
      <c r="D1119" t="s">
        <v>10</v>
      </c>
      <c r="E1119">
        <v>540</v>
      </c>
      <c r="F1119">
        <f>IF(D1119&lt;&gt;D1118,E1119,E1119+F1118)</f>
        <v>16862</v>
      </c>
      <c r="G1119" s="7">
        <f>IF(AND(F1119 &gt;= 15000, F1119 &lt; 20000), E1119 * 0.05, IF(F1119 &gt;= 20000, E1119 * 0.1, ""))</f>
        <v>27</v>
      </c>
    </row>
    <row r="1120" spans="1:7">
      <c r="A1120" s="1">
        <v>44903</v>
      </c>
      <c r="B1120" t="s">
        <v>17</v>
      </c>
      <c r="C1120" t="s">
        <v>1</v>
      </c>
      <c r="D1120" t="s">
        <v>10</v>
      </c>
      <c r="E1120">
        <v>322</v>
      </c>
      <c r="F1120">
        <f>IF(D1120&lt;&gt;D1119,E1120,E1120+F1119)</f>
        <v>17184</v>
      </c>
      <c r="G1120" s="7">
        <f>IF(AND(F1120 &gt;= 15000, F1120 &lt; 20000), E1120 * 0.05, IF(F1120 &gt;= 20000, E1120 * 0.1, ""))</f>
        <v>16.100000000000001</v>
      </c>
    </row>
    <row r="1121" spans="1:7">
      <c r="A1121" s="1">
        <v>44905</v>
      </c>
      <c r="B1121" t="s">
        <v>15</v>
      </c>
      <c r="C1121" t="s">
        <v>1</v>
      </c>
      <c r="D1121" t="s">
        <v>10</v>
      </c>
      <c r="E1121">
        <v>382</v>
      </c>
      <c r="F1121">
        <f>IF(D1121&lt;&gt;D1120,E1121,E1121+F1120)</f>
        <v>17566</v>
      </c>
      <c r="G1121" s="7">
        <f>IF(AND(F1121 &gt;= 15000, F1121 &lt; 20000), E1121 * 0.05, IF(F1121 &gt;= 20000, E1121 * 0.1, ""))</f>
        <v>19.100000000000001</v>
      </c>
    </row>
    <row r="1122" spans="1:7">
      <c r="A1122" s="1">
        <v>44564</v>
      </c>
      <c r="B1122" t="s">
        <v>11</v>
      </c>
      <c r="C1122" t="s">
        <v>1</v>
      </c>
      <c r="D1122" t="s">
        <v>12</v>
      </c>
      <c r="E1122">
        <v>159</v>
      </c>
      <c r="F1122">
        <f>IF(D1122&lt;&gt;D1121,E1122,E1122+F1121)</f>
        <v>159</v>
      </c>
      <c r="G1122" s="7" t="str">
        <f>IF(AND(F1122 &gt;= 15000, F1122 &lt; 20000), E1122 * 0.05, IF(F1122 &gt;= 20000, E1122 * 0.1, ""))</f>
        <v/>
      </c>
    </row>
    <row r="1123" spans="1:7">
      <c r="A1123" s="1">
        <v>44565</v>
      </c>
      <c r="B1123" t="s">
        <v>17</v>
      </c>
      <c r="C1123" t="s">
        <v>1</v>
      </c>
      <c r="D1123" t="s">
        <v>12</v>
      </c>
      <c r="E1123">
        <v>110</v>
      </c>
      <c r="F1123">
        <f>IF(D1123&lt;&gt;D1122,E1123,E1123+F1122)</f>
        <v>269</v>
      </c>
      <c r="G1123" s="7" t="str">
        <f>IF(AND(F1123 &gt;= 15000, F1123 &lt; 20000), E1123 * 0.05, IF(F1123 &gt;= 20000, E1123 * 0.1, ""))</f>
        <v/>
      </c>
    </row>
    <row r="1124" spans="1:7">
      <c r="A1124" s="1">
        <v>44569</v>
      </c>
      <c r="B1124" t="s">
        <v>17</v>
      </c>
      <c r="C1124" t="s">
        <v>1</v>
      </c>
      <c r="D1124" t="s">
        <v>12</v>
      </c>
      <c r="E1124">
        <v>11</v>
      </c>
      <c r="F1124">
        <f>IF(D1124&lt;&gt;D1123,E1124,E1124+F1123)</f>
        <v>280</v>
      </c>
      <c r="G1124" s="7" t="str">
        <f>IF(AND(F1124 &gt;= 15000, F1124 &lt; 20000), E1124 * 0.05, IF(F1124 &gt;= 20000, E1124 * 0.1, ""))</f>
        <v/>
      </c>
    </row>
    <row r="1125" spans="1:7">
      <c r="A1125" s="1">
        <v>44571</v>
      </c>
      <c r="B1125" t="s">
        <v>8</v>
      </c>
      <c r="C1125" t="s">
        <v>1</v>
      </c>
      <c r="D1125" t="s">
        <v>12</v>
      </c>
      <c r="E1125">
        <v>323</v>
      </c>
      <c r="F1125">
        <f>IF(D1125&lt;&gt;D1124,E1125,E1125+F1124)</f>
        <v>603</v>
      </c>
      <c r="G1125" s="7" t="str">
        <f>IF(AND(F1125 &gt;= 15000, F1125 &lt; 20000), E1125 * 0.05, IF(F1125 &gt;= 20000, E1125 * 0.1, ""))</f>
        <v/>
      </c>
    </row>
    <row r="1126" spans="1:7">
      <c r="A1126" s="1">
        <v>44579</v>
      </c>
      <c r="B1126" t="s">
        <v>9</v>
      </c>
      <c r="C1126" t="s">
        <v>1</v>
      </c>
      <c r="D1126" t="s">
        <v>12</v>
      </c>
      <c r="E1126">
        <v>419</v>
      </c>
      <c r="F1126">
        <f>IF(D1126&lt;&gt;D1125,E1126,E1126+F1125)</f>
        <v>1022</v>
      </c>
      <c r="G1126" s="7" t="str">
        <f>IF(AND(F1126 &gt;= 15000, F1126 &lt; 20000), E1126 * 0.05, IF(F1126 &gt;= 20000, E1126 * 0.1, ""))</f>
        <v/>
      </c>
    </row>
    <row r="1127" spans="1:7">
      <c r="A1127" s="1">
        <v>44580</v>
      </c>
      <c r="B1127" t="s">
        <v>22</v>
      </c>
      <c r="C1127" t="s">
        <v>1</v>
      </c>
      <c r="D1127" t="s">
        <v>12</v>
      </c>
      <c r="E1127">
        <v>111</v>
      </c>
      <c r="F1127">
        <f>IF(D1127&lt;&gt;D1126,E1127,E1127+F1126)</f>
        <v>1133</v>
      </c>
      <c r="G1127" s="7" t="str">
        <f>IF(AND(F1127 &gt;= 15000, F1127 &lt; 20000), E1127 * 0.05, IF(F1127 &gt;= 20000, E1127 * 0.1, ""))</f>
        <v/>
      </c>
    </row>
    <row r="1128" spans="1:7">
      <c r="A1128" s="1">
        <v>44585</v>
      </c>
      <c r="B1128" t="s">
        <v>17</v>
      </c>
      <c r="C1128" t="s">
        <v>1</v>
      </c>
      <c r="D1128" t="s">
        <v>12</v>
      </c>
      <c r="E1128">
        <v>132</v>
      </c>
      <c r="F1128">
        <f>IF(D1128&lt;&gt;D1127,E1128,E1128+F1127)</f>
        <v>1265</v>
      </c>
      <c r="G1128" s="7" t="str">
        <f>IF(AND(F1128 &gt;= 15000, F1128 &lt; 20000), E1128 * 0.05, IF(F1128 &gt;= 20000, E1128 * 0.1, ""))</f>
        <v/>
      </c>
    </row>
    <row r="1129" spans="1:7">
      <c r="A1129" s="1">
        <v>44585</v>
      </c>
      <c r="B1129" t="s">
        <v>11</v>
      </c>
      <c r="C1129" t="s">
        <v>1</v>
      </c>
      <c r="D1129" t="s">
        <v>12</v>
      </c>
      <c r="E1129">
        <v>339</v>
      </c>
      <c r="F1129">
        <f>IF(D1129&lt;&gt;D1128,E1129,E1129+F1128)</f>
        <v>1604</v>
      </c>
      <c r="G1129" s="7" t="str">
        <f>IF(AND(F1129 &gt;= 15000, F1129 &lt; 20000), E1129 * 0.05, IF(F1129 &gt;= 20000, E1129 * 0.1, ""))</f>
        <v/>
      </c>
    </row>
    <row r="1130" spans="1:7">
      <c r="A1130" s="1">
        <v>44601</v>
      </c>
      <c r="B1130" t="s">
        <v>22</v>
      </c>
      <c r="C1130" t="s">
        <v>1</v>
      </c>
      <c r="D1130" t="s">
        <v>12</v>
      </c>
      <c r="E1130">
        <v>333</v>
      </c>
      <c r="F1130">
        <f>IF(D1130&lt;&gt;D1129,E1130,E1130+F1129)</f>
        <v>1937</v>
      </c>
      <c r="G1130" s="7" t="str">
        <f>IF(AND(F1130 &gt;= 15000, F1130 &lt; 20000), E1130 * 0.05, IF(F1130 &gt;= 20000, E1130 * 0.1, ""))</f>
        <v/>
      </c>
    </row>
    <row r="1131" spans="1:7">
      <c r="A1131" s="1">
        <v>44602</v>
      </c>
      <c r="B1131" t="s">
        <v>8</v>
      </c>
      <c r="C1131" t="s">
        <v>1</v>
      </c>
      <c r="D1131" t="s">
        <v>12</v>
      </c>
      <c r="E1131">
        <v>46</v>
      </c>
      <c r="F1131">
        <f>IF(D1131&lt;&gt;D1130,E1131,E1131+F1130)</f>
        <v>1983</v>
      </c>
      <c r="G1131" s="7" t="str">
        <f>IF(AND(F1131 &gt;= 15000, F1131 &lt; 20000), E1131 * 0.05, IF(F1131 &gt;= 20000, E1131 * 0.1, ""))</f>
        <v/>
      </c>
    </row>
    <row r="1132" spans="1:7">
      <c r="A1132" s="1">
        <v>44614</v>
      </c>
      <c r="B1132" t="s">
        <v>9</v>
      </c>
      <c r="C1132" t="s">
        <v>1</v>
      </c>
      <c r="D1132" t="s">
        <v>12</v>
      </c>
      <c r="E1132">
        <v>316</v>
      </c>
      <c r="F1132">
        <f>IF(D1132&lt;&gt;D1131,E1132,E1132+F1131)</f>
        <v>2299</v>
      </c>
      <c r="G1132" s="7" t="str">
        <f>IF(AND(F1132 &gt;= 15000, F1132 &lt; 20000), E1132 * 0.05, IF(F1132 &gt;= 20000, E1132 * 0.1, ""))</f>
        <v/>
      </c>
    </row>
    <row r="1133" spans="1:7">
      <c r="A1133" s="1">
        <v>44621</v>
      </c>
      <c r="B1133" t="s">
        <v>17</v>
      </c>
      <c r="C1133" t="s">
        <v>1</v>
      </c>
      <c r="D1133" t="s">
        <v>12</v>
      </c>
      <c r="E1133">
        <v>466</v>
      </c>
      <c r="F1133">
        <f>IF(D1133&lt;&gt;D1132,E1133,E1133+F1132)</f>
        <v>2765</v>
      </c>
      <c r="G1133" s="7" t="str">
        <f>IF(AND(F1133 &gt;= 15000, F1133 &lt; 20000), E1133 * 0.05, IF(F1133 &gt;= 20000, E1133 * 0.1, ""))</f>
        <v/>
      </c>
    </row>
    <row r="1134" spans="1:7">
      <c r="A1134" s="1">
        <v>44645</v>
      </c>
      <c r="B1134" t="s">
        <v>11</v>
      </c>
      <c r="C1134" t="s">
        <v>1</v>
      </c>
      <c r="D1134" t="s">
        <v>12</v>
      </c>
      <c r="E1134">
        <v>32</v>
      </c>
      <c r="F1134">
        <f>IF(D1134&lt;&gt;D1133,E1134,E1134+F1133)</f>
        <v>2797</v>
      </c>
      <c r="G1134" s="7" t="str">
        <f>IF(AND(F1134 &gt;= 15000, F1134 &lt; 20000), E1134 * 0.05, IF(F1134 &gt;= 20000, E1134 * 0.1, ""))</f>
        <v/>
      </c>
    </row>
    <row r="1135" spans="1:7">
      <c r="A1135" s="1">
        <v>44649</v>
      </c>
      <c r="B1135" t="s">
        <v>8</v>
      </c>
      <c r="C1135" t="s">
        <v>1</v>
      </c>
      <c r="D1135" t="s">
        <v>12</v>
      </c>
      <c r="E1135">
        <v>18</v>
      </c>
      <c r="F1135">
        <f>IF(D1135&lt;&gt;D1134,E1135,E1135+F1134)</f>
        <v>2815</v>
      </c>
      <c r="G1135" s="7" t="str">
        <f>IF(AND(F1135 &gt;= 15000, F1135 &lt; 20000), E1135 * 0.05, IF(F1135 &gt;= 20000, E1135 * 0.1, ""))</f>
        <v/>
      </c>
    </row>
    <row r="1136" spans="1:7">
      <c r="A1136" s="1">
        <v>44655</v>
      </c>
      <c r="B1136" t="s">
        <v>9</v>
      </c>
      <c r="C1136" t="s">
        <v>1</v>
      </c>
      <c r="D1136" t="s">
        <v>12</v>
      </c>
      <c r="E1136">
        <v>33</v>
      </c>
      <c r="F1136">
        <f>IF(D1136&lt;&gt;D1135,E1136,E1136+F1135)</f>
        <v>2848</v>
      </c>
      <c r="G1136" s="7" t="str">
        <f>IF(AND(F1136 &gt;= 15000, F1136 &lt; 20000), E1136 * 0.05, IF(F1136 &gt;= 20000, E1136 * 0.1, ""))</f>
        <v/>
      </c>
    </row>
    <row r="1137" spans="1:7">
      <c r="A1137" s="1">
        <v>44656</v>
      </c>
      <c r="B1137" t="s">
        <v>0</v>
      </c>
      <c r="C1137" t="s">
        <v>1</v>
      </c>
      <c r="D1137" t="s">
        <v>12</v>
      </c>
      <c r="E1137">
        <v>400</v>
      </c>
      <c r="F1137">
        <f>IF(D1137&lt;&gt;D1136,E1137,E1137+F1136)</f>
        <v>3248</v>
      </c>
      <c r="G1137" s="7" t="str">
        <f>IF(AND(F1137 &gt;= 15000, F1137 &lt; 20000), E1137 * 0.05, IF(F1137 &gt;= 20000, E1137 * 0.1, ""))</f>
        <v/>
      </c>
    </row>
    <row r="1138" spans="1:7">
      <c r="A1138" s="1">
        <v>44657</v>
      </c>
      <c r="B1138" t="s">
        <v>4</v>
      </c>
      <c r="C1138" t="s">
        <v>1</v>
      </c>
      <c r="D1138" t="s">
        <v>12</v>
      </c>
      <c r="E1138">
        <v>230</v>
      </c>
      <c r="F1138">
        <f>IF(D1138&lt;&gt;D1137,E1138,E1138+F1137)</f>
        <v>3478</v>
      </c>
      <c r="G1138" s="7" t="str">
        <f>IF(AND(F1138 &gt;= 15000, F1138 &lt; 20000), E1138 * 0.05, IF(F1138 &gt;= 20000, E1138 * 0.1, ""))</f>
        <v/>
      </c>
    </row>
    <row r="1139" spans="1:7">
      <c r="A1139" s="1">
        <v>44659</v>
      </c>
      <c r="B1139" t="s">
        <v>8</v>
      </c>
      <c r="C1139" t="s">
        <v>1</v>
      </c>
      <c r="D1139" t="s">
        <v>12</v>
      </c>
      <c r="E1139">
        <v>470</v>
      </c>
      <c r="F1139">
        <f>IF(D1139&lt;&gt;D1138,E1139,E1139+F1138)</f>
        <v>3948</v>
      </c>
      <c r="G1139" s="7" t="str">
        <f>IF(AND(F1139 &gt;= 15000, F1139 &lt; 20000), E1139 * 0.05, IF(F1139 &gt;= 20000, E1139 * 0.1, ""))</f>
        <v/>
      </c>
    </row>
    <row r="1140" spans="1:7">
      <c r="A1140" s="1">
        <v>44665</v>
      </c>
      <c r="B1140" t="s">
        <v>17</v>
      </c>
      <c r="C1140" t="s">
        <v>1</v>
      </c>
      <c r="D1140" t="s">
        <v>12</v>
      </c>
      <c r="E1140">
        <v>427</v>
      </c>
      <c r="F1140">
        <f>IF(D1140&lt;&gt;D1139,E1140,E1140+F1139)</f>
        <v>4375</v>
      </c>
      <c r="G1140" s="7" t="str">
        <f>IF(AND(F1140 &gt;= 15000, F1140 &lt; 20000), E1140 * 0.05, IF(F1140 &gt;= 20000, E1140 * 0.1, ""))</f>
        <v/>
      </c>
    </row>
    <row r="1141" spans="1:7">
      <c r="A1141" s="1">
        <v>44665</v>
      </c>
      <c r="B1141" t="s">
        <v>11</v>
      </c>
      <c r="C1141" t="s">
        <v>1</v>
      </c>
      <c r="D1141" t="s">
        <v>12</v>
      </c>
      <c r="E1141">
        <v>155</v>
      </c>
      <c r="F1141">
        <f>IF(D1141&lt;&gt;D1140,E1141,E1141+F1140)</f>
        <v>4530</v>
      </c>
      <c r="G1141" s="7" t="str">
        <f>IF(AND(F1141 &gt;= 15000, F1141 &lt; 20000), E1141 * 0.05, IF(F1141 &gt;= 20000, E1141 * 0.1, ""))</f>
        <v/>
      </c>
    </row>
    <row r="1142" spans="1:7">
      <c r="A1142" s="1">
        <v>44669</v>
      </c>
      <c r="B1142" t="s">
        <v>13</v>
      </c>
      <c r="C1142" t="s">
        <v>1</v>
      </c>
      <c r="D1142" t="s">
        <v>12</v>
      </c>
      <c r="E1142">
        <v>359</v>
      </c>
      <c r="F1142">
        <f>IF(D1142&lt;&gt;D1141,E1142,E1142+F1141)</f>
        <v>4889</v>
      </c>
      <c r="G1142" s="7" t="str">
        <f>IF(AND(F1142 &gt;= 15000, F1142 &lt; 20000), E1142 * 0.05, IF(F1142 &gt;= 20000, E1142 * 0.1, ""))</f>
        <v/>
      </c>
    </row>
    <row r="1143" spans="1:7">
      <c r="A1143" s="1">
        <v>44672</v>
      </c>
      <c r="B1143" t="s">
        <v>15</v>
      </c>
      <c r="C1143" t="s">
        <v>1</v>
      </c>
      <c r="D1143" t="s">
        <v>12</v>
      </c>
      <c r="E1143">
        <v>422</v>
      </c>
      <c r="F1143">
        <f>IF(D1143&lt;&gt;D1142,E1143,E1143+F1142)</f>
        <v>5311</v>
      </c>
      <c r="G1143" s="7" t="str">
        <f>IF(AND(F1143 &gt;= 15000, F1143 &lt; 20000), E1143 * 0.05, IF(F1143 &gt;= 20000, E1143 * 0.1, ""))</f>
        <v/>
      </c>
    </row>
    <row r="1144" spans="1:7">
      <c r="A1144" s="1">
        <v>44674</v>
      </c>
      <c r="B1144" t="s">
        <v>4</v>
      </c>
      <c r="C1144" t="s">
        <v>1</v>
      </c>
      <c r="D1144" t="s">
        <v>12</v>
      </c>
      <c r="E1144">
        <v>580</v>
      </c>
      <c r="F1144">
        <f>IF(D1144&lt;&gt;D1143,E1144,E1144+F1143)</f>
        <v>5891</v>
      </c>
      <c r="G1144" s="7" t="str">
        <f>IF(AND(F1144 &gt;= 15000, F1144 &lt; 20000), E1144 * 0.05, IF(F1144 &gt;= 20000, E1144 * 0.1, ""))</f>
        <v/>
      </c>
    </row>
    <row r="1145" spans="1:7">
      <c r="A1145" s="1">
        <v>44678</v>
      </c>
      <c r="B1145" t="s">
        <v>9</v>
      </c>
      <c r="C1145" t="s">
        <v>1</v>
      </c>
      <c r="D1145" t="s">
        <v>12</v>
      </c>
      <c r="E1145">
        <v>177</v>
      </c>
      <c r="F1145">
        <f>IF(D1145&lt;&gt;D1144,E1145,E1145+F1144)</f>
        <v>6068</v>
      </c>
      <c r="G1145" s="7" t="str">
        <f>IF(AND(F1145 &gt;= 15000, F1145 &lt; 20000), E1145 * 0.05, IF(F1145 &gt;= 20000, E1145 * 0.1, ""))</f>
        <v/>
      </c>
    </row>
    <row r="1146" spans="1:7">
      <c r="A1146" s="1">
        <v>44690</v>
      </c>
      <c r="B1146" t="s">
        <v>9</v>
      </c>
      <c r="C1146" t="s">
        <v>1</v>
      </c>
      <c r="D1146" t="s">
        <v>12</v>
      </c>
      <c r="E1146">
        <v>47</v>
      </c>
      <c r="F1146">
        <f>IF(D1146&lt;&gt;D1145,E1146,E1146+F1145)</f>
        <v>6115</v>
      </c>
      <c r="G1146" s="7" t="str">
        <f>IF(AND(F1146 &gt;= 15000, F1146 &lt; 20000), E1146 * 0.05, IF(F1146 &gt;= 20000, E1146 * 0.1, ""))</f>
        <v/>
      </c>
    </row>
    <row r="1147" spans="1:7">
      <c r="A1147" s="1">
        <v>44691</v>
      </c>
      <c r="B1147" t="s">
        <v>15</v>
      </c>
      <c r="C1147" t="s">
        <v>1</v>
      </c>
      <c r="D1147" t="s">
        <v>12</v>
      </c>
      <c r="E1147">
        <v>172</v>
      </c>
      <c r="F1147">
        <f>IF(D1147&lt;&gt;D1146,E1147,E1147+F1146)</f>
        <v>6287</v>
      </c>
      <c r="G1147" s="7" t="str">
        <f>IF(AND(F1147 &gt;= 15000, F1147 &lt; 20000), E1147 * 0.05, IF(F1147 &gt;= 20000, E1147 * 0.1, ""))</f>
        <v/>
      </c>
    </row>
    <row r="1148" spans="1:7">
      <c r="A1148" s="1">
        <v>44697</v>
      </c>
      <c r="B1148" t="s">
        <v>17</v>
      </c>
      <c r="C1148" t="s">
        <v>1</v>
      </c>
      <c r="D1148" t="s">
        <v>12</v>
      </c>
      <c r="E1148">
        <v>458</v>
      </c>
      <c r="F1148">
        <f>IF(D1148&lt;&gt;D1147,E1148,E1148+F1147)</f>
        <v>6745</v>
      </c>
      <c r="G1148" s="7" t="str">
        <f>IF(AND(F1148 &gt;= 15000, F1148 &lt; 20000), E1148 * 0.05, IF(F1148 &gt;= 20000, E1148 * 0.1, ""))</f>
        <v/>
      </c>
    </row>
    <row r="1149" spans="1:7">
      <c r="A1149" s="1">
        <v>44702</v>
      </c>
      <c r="B1149" t="s">
        <v>15</v>
      </c>
      <c r="C1149" t="s">
        <v>1</v>
      </c>
      <c r="D1149" t="s">
        <v>12</v>
      </c>
      <c r="E1149">
        <v>381</v>
      </c>
      <c r="F1149">
        <f>IF(D1149&lt;&gt;D1148,E1149,E1149+F1148)</f>
        <v>7126</v>
      </c>
      <c r="G1149" s="7" t="str">
        <f>IF(AND(F1149 &gt;= 15000, F1149 &lt; 20000), E1149 * 0.05, IF(F1149 &gt;= 20000, E1149 * 0.1, ""))</f>
        <v/>
      </c>
    </row>
    <row r="1150" spans="1:7">
      <c r="A1150" s="1">
        <v>44716</v>
      </c>
      <c r="B1150" t="s">
        <v>62</v>
      </c>
      <c r="C1150" t="s">
        <v>63</v>
      </c>
      <c r="D1150" t="s">
        <v>12</v>
      </c>
      <c r="E1150">
        <v>300</v>
      </c>
      <c r="F1150">
        <f>IF(D1150&lt;&gt;D1149,E1150,E1150+F1149)</f>
        <v>7426</v>
      </c>
      <c r="G1150" s="7" t="str">
        <f>IF(AND(F1150 &gt;= 15000, F1150 &lt; 20000), E1150 * 0.05, IF(F1150 &gt;= 20000, E1150 * 0.1, ""))</f>
        <v/>
      </c>
    </row>
    <row r="1151" spans="1:7">
      <c r="A1151" s="1">
        <v>44735</v>
      </c>
      <c r="B1151" t="s">
        <v>62</v>
      </c>
      <c r="C1151" t="s">
        <v>63</v>
      </c>
      <c r="D1151" t="s">
        <v>12</v>
      </c>
      <c r="E1151">
        <v>345</v>
      </c>
      <c r="F1151">
        <f>IF(D1151&lt;&gt;D1150,E1151,E1151+F1150)</f>
        <v>7771</v>
      </c>
      <c r="G1151" s="7" t="str">
        <f>IF(AND(F1151 &gt;= 15000, F1151 &lt; 20000), E1151 * 0.05, IF(F1151 &gt;= 20000, E1151 * 0.1, ""))</f>
        <v/>
      </c>
    </row>
    <row r="1152" spans="1:7">
      <c r="A1152" s="1">
        <v>44749</v>
      </c>
      <c r="B1152" t="s">
        <v>60</v>
      </c>
      <c r="C1152" t="s">
        <v>61</v>
      </c>
      <c r="D1152" t="s">
        <v>12</v>
      </c>
      <c r="E1152">
        <v>182</v>
      </c>
      <c r="F1152">
        <f>IF(D1152&lt;&gt;D1151,E1152,E1152+F1151)</f>
        <v>7953</v>
      </c>
      <c r="G1152" s="7" t="str">
        <f>IF(AND(F1152 &gt;= 15000, F1152 &lt; 20000), E1152 * 0.05, IF(F1152 &gt;= 20000, E1152 * 0.1, ""))</f>
        <v/>
      </c>
    </row>
    <row r="1153" spans="1:7">
      <c r="A1153" s="1">
        <v>44771</v>
      </c>
      <c r="B1153" t="s">
        <v>62</v>
      </c>
      <c r="C1153" t="s">
        <v>63</v>
      </c>
      <c r="D1153" t="s">
        <v>12</v>
      </c>
      <c r="E1153">
        <v>18</v>
      </c>
      <c r="F1153">
        <f>IF(D1153&lt;&gt;D1152,E1153,E1153+F1152)</f>
        <v>7971</v>
      </c>
      <c r="G1153" s="7" t="str">
        <f>IF(AND(F1153 &gt;= 15000, F1153 &lt; 20000), E1153 * 0.05, IF(F1153 &gt;= 20000, E1153 * 0.1, ""))</f>
        <v/>
      </c>
    </row>
    <row r="1154" spans="1:7">
      <c r="A1154" s="1">
        <v>44781</v>
      </c>
      <c r="B1154" t="s">
        <v>64</v>
      </c>
      <c r="C1154" t="s">
        <v>63</v>
      </c>
      <c r="D1154" t="s">
        <v>12</v>
      </c>
      <c r="E1154">
        <v>173</v>
      </c>
      <c r="F1154">
        <f>IF(D1154&lt;&gt;D1153,E1154,E1154+F1153)</f>
        <v>8144</v>
      </c>
      <c r="G1154" s="7" t="str">
        <f>IF(AND(F1154 &gt;= 15000, F1154 &lt; 20000), E1154 * 0.05, IF(F1154 &gt;= 20000, E1154 * 0.1, ""))</f>
        <v/>
      </c>
    </row>
    <row r="1155" spans="1:7">
      <c r="A1155" s="1">
        <v>44799</v>
      </c>
      <c r="B1155" t="s">
        <v>64</v>
      </c>
      <c r="C1155" t="s">
        <v>63</v>
      </c>
      <c r="D1155" t="s">
        <v>12</v>
      </c>
      <c r="E1155">
        <v>335</v>
      </c>
      <c r="F1155">
        <f>IF(D1155&lt;&gt;D1154,E1155,E1155+F1154)</f>
        <v>8479</v>
      </c>
      <c r="G1155" s="7" t="str">
        <f>IF(AND(F1155 &gt;= 15000, F1155 &lt; 20000), E1155 * 0.05, IF(F1155 &gt;= 20000, E1155 * 0.1, ""))</f>
        <v/>
      </c>
    </row>
    <row r="1156" spans="1:7">
      <c r="A1156" s="1">
        <v>44809</v>
      </c>
      <c r="B1156" t="s">
        <v>65</v>
      </c>
      <c r="C1156" t="s">
        <v>61</v>
      </c>
      <c r="D1156" t="s">
        <v>12</v>
      </c>
      <c r="E1156">
        <v>461</v>
      </c>
      <c r="F1156">
        <f>IF(D1156&lt;&gt;D1155,E1156,E1156+F1155)</f>
        <v>8940</v>
      </c>
      <c r="G1156" s="7" t="str">
        <f>IF(AND(F1156 &gt;= 15000, F1156 &lt; 20000), E1156 * 0.05, IF(F1156 &gt;= 20000, E1156 * 0.1, ""))</f>
        <v/>
      </c>
    </row>
    <row r="1157" spans="1:7">
      <c r="A1157" s="1">
        <v>44809</v>
      </c>
      <c r="B1157" t="s">
        <v>68</v>
      </c>
      <c r="C1157" t="s">
        <v>61</v>
      </c>
      <c r="D1157" t="s">
        <v>12</v>
      </c>
      <c r="E1157">
        <v>437</v>
      </c>
      <c r="F1157">
        <f>IF(D1157&lt;&gt;D1156,E1157,E1157+F1156)</f>
        <v>9377</v>
      </c>
      <c r="G1157" s="7" t="str">
        <f>IF(AND(F1157 &gt;= 15000, F1157 &lt; 20000), E1157 * 0.05, IF(F1157 &gt;= 20000, E1157 * 0.1, ""))</f>
        <v/>
      </c>
    </row>
    <row r="1158" spans="1:7">
      <c r="A1158" s="1">
        <v>44809</v>
      </c>
      <c r="B1158" t="s">
        <v>67</v>
      </c>
      <c r="C1158" t="s">
        <v>61</v>
      </c>
      <c r="D1158" t="s">
        <v>12</v>
      </c>
      <c r="E1158">
        <v>211</v>
      </c>
      <c r="F1158">
        <f>IF(D1158&lt;&gt;D1157,E1158,E1158+F1157)</f>
        <v>9588</v>
      </c>
      <c r="G1158" s="7" t="str">
        <f>IF(AND(F1158 &gt;= 15000, F1158 &lt; 20000), E1158 * 0.05, IF(F1158 &gt;= 20000, E1158 * 0.1, ""))</f>
        <v/>
      </c>
    </row>
    <row r="1159" spans="1:7">
      <c r="A1159" s="1">
        <v>44819</v>
      </c>
      <c r="B1159" t="s">
        <v>66</v>
      </c>
      <c r="C1159" t="s">
        <v>61</v>
      </c>
      <c r="D1159" t="s">
        <v>12</v>
      </c>
      <c r="E1159">
        <v>345</v>
      </c>
      <c r="F1159">
        <f>IF(D1159&lt;&gt;D1158,E1159,E1159+F1158)</f>
        <v>9933</v>
      </c>
      <c r="G1159" s="7" t="str">
        <f>IF(AND(F1159 &gt;= 15000, F1159 &lt; 20000), E1159 * 0.05, IF(F1159 &gt;= 20000, E1159 * 0.1, ""))</f>
        <v/>
      </c>
    </row>
    <row r="1160" spans="1:7">
      <c r="A1160" s="1">
        <v>44821</v>
      </c>
      <c r="B1160" t="s">
        <v>60</v>
      </c>
      <c r="C1160" t="s">
        <v>61</v>
      </c>
      <c r="D1160" t="s">
        <v>12</v>
      </c>
      <c r="E1160">
        <v>299</v>
      </c>
      <c r="F1160">
        <f>IF(D1160&lt;&gt;D1159,E1160,E1160+F1159)</f>
        <v>10232</v>
      </c>
      <c r="G1160" s="7" t="str">
        <f>IF(AND(F1160 &gt;= 15000, F1160 &lt; 20000), E1160 * 0.05, IF(F1160 &gt;= 20000, E1160 * 0.1, ""))</f>
        <v/>
      </c>
    </row>
    <row r="1161" spans="1:7">
      <c r="A1161" s="1">
        <v>44821</v>
      </c>
      <c r="B1161" t="s">
        <v>60</v>
      </c>
      <c r="C1161" t="s">
        <v>61</v>
      </c>
      <c r="D1161" t="s">
        <v>12</v>
      </c>
      <c r="E1161">
        <v>126</v>
      </c>
      <c r="F1161">
        <f>IF(D1161&lt;&gt;D1160,E1161,E1161+F1160)</f>
        <v>10358</v>
      </c>
      <c r="G1161" s="7" t="str">
        <f>IF(AND(F1161 &gt;= 15000, F1161 &lt; 20000), E1161 * 0.05, IF(F1161 &gt;= 20000, E1161 * 0.1, ""))</f>
        <v/>
      </c>
    </row>
    <row r="1162" spans="1:7">
      <c r="A1162" s="1">
        <v>44823</v>
      </c>
      <c r="B1162" t="s">
        <v>60</v>
      </c>
      <c r="C1162" t="s">
        <v>61</v>
      </c>
      <c r="D1162" t="s">
        <v>12</v>
      </c>
      <c r="E1162">
        <v>303</v>
      </c>
      <c r="F1162">
        <f>IF(D1162&lt;&gt;D1161,E1162,E1162+F1161)</f>
        <v>10661</v>
      </c>
      <c r="G1162" s="7" t="str">
        <f>IF(AND(F1162 &gt;= 15000, F1162 &lt; 20000), E1162 * 0.05, IF(F1162 &gt;= 20000, E1162 * 0.1, ""))</f>
        <v/>
      </c>
    </row>
    <row r="1163" spans="1:7">
      <c r="A1163" s="1">
        <v>44828</v>
      </c>
      <c r="B1163" t="s">
        <v>65</v>
      </c>
      <c r="C1163" t="s">
        <v>61</v>
      </c>
      <c r="D1163" t="s">
        <v>12</v>
      </c>
      <c r="E1163">
        <v>485</v>
      </c>
      <c r="F1163">
        <f>IF(D1163&lt;&gt;D1162,E1163,E1163+F1162)</f>
        <v>11146</v>
      </c>
      <c r="G1163" s="7" t="str">
        <f>IF(AND(F1163 &gt;= 15000, F1163 &lt; 20000), E1163 * 0.05, IF(F1163 &gt;= 20000, E1163 * 0.1, ""))</f>
        <v/>
      </c>
    </row>
    <row r="1164" spans="1:7">
      <c r="A1164" s="1">
        <v>44837</v>
      </c>
      <c r="B1164" t="s">
        <v>65</v>
      </c>
      <c r="C1164" t="s">
        <v>61</v>
      </c>
      <c r="D1164" t="s">
        <v>12</v>
      </c>
      <c r="E1164">
        <v>90</v>
      </c>
      <c r="F1164">
        <f>IF(D1164&lt;&gt;D1163,E1164,E1164+F1163)</f>
        <v>11236</v>
      </c>
      <c r="G1164" s="7" t="str">
        <f>IF(AND(F1164 &gt;= 15000, F1164 &lt; 20000), E1164 * 0.05, IF(F1164 &gt;= 20000, E1164 * 0.1, ""))</f>
        <v/>
      </c>
    </row>
    <row r="1165" spans="1:7">
      <c r="A1165" s="1">
        <v>44839</v>
      </c>
      <c r="B1165" t="s">
        <v>66</v>
      </c>
      <c r="C1165" t="s">
        <v>61</v>
      </c>
      <c r="D1165" t="s">
        <v>12</v>
      </c>
      <c r="E1165">
        <v>170</v>
      </c>
      <c r="F1165">
        <f>IF(D1165&lt;&gt;D1164,E1165,E1165+F1164)</f>
        <v>11406</v>
      </c>
      <c r="G1165" s="7" t="str">
        <f>IF(AND(F1165 &gt;= 15000, F1165 &lt; 20000), E1165 * 0.05, IF(F1165 &gt;= 20000, E1165 * 0.1, ""))</f>
        <v/>
      </c>
    </row>
    <row r="1166" spans="1:7">
      <c r="A1166" s="1">
        <v>44842</v>
      </c>
      <c r="B1166" t="s">
        <v>66</v>
      </c>
      <c r="C1166" t="s">
        <v>61</v>
      </c>
      <c r="D1166" t="s">
        <v>12</v>
      </c>
      <c r="E1166">
        <v>466</v>
      </c>
      <c r="F1166">
        <f>IF(D1166&lt;&gt;D1165,E1166,E1166+F1165)</f>
        <v>11872</v>
      </c>
      <c r="G1166" s="7" t="str">
        <f>IF(AND(F1166 &gt;= 15000, F1166 &lt; 20000), E1166 * 0.05, IF(F1166 &gt;= 20000, E1166 * 0.1, ""))</f>
        <v/>
      </c>
    </row>
    <row r="1167" spans="1:7">
      <c r="A1167" s="1">
        <v>44844</v>
      </c>
      <c r="B1167" t="s">
        <v>60</v>
      </c>
      <c r="C1167" t="s">
        <v>61</v>
      </c>
      <c r="D1167" t="s">
        <v>12</v>
      </c>
      <c r="E1167">
        <v>492</v>
      </c>
      <c r="F1167">
        <f>IF(D1167&lt;&gt;D1166,E1167,E1167+F1166)</f>
        <v>12364</v>
      </c>
      <c r="G1167" s="7" t="str">
        <f>IF(AND(F1167 &gt;= 15000, F1167 &lt; 20000), E1167 * 0.05, IF(F1167 &gt;= 20000, E1167 * 0.1, ""))</f>
        <v/>
      </c>
    </row>
    <row r="1168" spans="1:7">
      <c r="A1168" s="1">
        <v>44849</v>
      </c>
      <c r="B1168" t="s">
        <v>66</v>
      </c>
      <c r="C1168" t="s">
        <v>61</v>
      </c>
      <c r="D1168" t="s">
        <v>12</v>
      </c>
      <c r="E1168">
        <v>346</v>
      </c>
      <c r="F1168">
        <f>IF(D1168&lt;&gt;D1167,E1168,E1168+F1167)</f>
        <v>12710</v>
      </c>
      <c r="G1168" s="7" t="str">
        <f>IF(AND(F1168 &gt;= 15000, F1168 &lt; 20000), E1168 * 0.05, IF(F1168 &gt;= 20000, E1168 * 0.1, ""))</f>
        <v/>
      </c>
    </row>
    <row r="1169" spans="1:7">
      <c r="A1169" s="1">
        <v>44851</v>
      </c>
      <c r="B1169" t="s">
        <v>68</v>
      </c>
      <c r="C1169" t="s">
        <v>61</v>
      </c>
      <c r="D1169" t="s">
        <v>12</v>
      </c>
      <c r="E1169">
        <v>57</v>
      </c>
      <c r="F1169">
        <f>IF(D1169&lt;&gt;D1168,E1169,E1169+F1168)</f>
        <v>12767</v>
      </c>
      <c r="G1169" s="7" t="str">
        <f>IF(AND(F1169 &gt;= 15000, F1169 &lt; 20000), E1169 * 0.05, IF(F1169 &gt;= 20000, E1169 * 0.1, ""))</f>
        <v/>
      </c>
    </row>
    <row r="1170" spans="1:7">
      <c r="A1170" s="1">
        <v>44858</v>
      </c>
      <c r="B1170" t="s">
        <v>60</v>
      </c>
      <c r="C1170" t="s">
        <v>61</v>
      </c>
      <c r="D1170" t="s">
        <v>12</v>
      </c>
      <c r="E1170">
        <v>478</v>
      </c>
      <c r="F1170">
        <f>IF(D1170&lt;&gt;D1169,E1170,E1170+F1169)</f>
        <v>13245</v>
      </c>
      <c r="G1170" s="7" t="str">
        <f>IF(AND(F1170 &gt;= 15000, F1170 &lt; 20000), E1170 * 0.05, IF(F1170 &gt;= 20000, E1170 * 0.1, ""))</f>
        <v/>
      </c>
    </row>
    <row r="1171" spans="1:7">
      <c r="A1171" s="1">
        <v>44861</v>
      </c>
      <c r="B1171" t="s">
        <v>66</v>
      </c>
      <c r="C1171" t="s">
        <v>61</v>
      </c>
      <c r="D1171" t="s">
        <v>12</v>
      </c>
      <c r="E1171">
        <v>101</v>
      </c>
      <c r="F1171">
        <f>IF(D1171&lt;&gt;D1170,E1171,E1171+F1170)</f>
        <v>13346</v>
      </c>
      <c r="G1171" s="7" t="str">
        <f>IF(AND(F1171 &gt;= 15000, F1171 &lt; 20000), E1171 * 0.05, IF(F1171 &gt;= 20000, E1171 * 0.1, ""))</f>
        <v/>
      </c>
    </row>
    <row r="1172" spans="1:7">
      <c r="A1172" s="1">
        <v>44863</v>
      </c>
      <c r="B1172" t="s">
        <v>60</v>
      </c>
      <c r="C1172" t="s">
        <v>61</v>
      </c>
      <c r="D1172" t="s">
        <v>12</v>
      </c>
      <c r="E1172">
        <v>228</v>
      </c>
      <c r="F1172">
        <f>IF(D1172&lt;&gt;D1171,E1172,E1172+F1171)</f>
        <v>13574</v>
      </c>
      <c r="G1172" s="7" t="str">
        <f>IF(AND(F1172 &gt;= 15000, F1172 &lt; 20000), E1172 * 0.05, IF(F1172 &gt;= 20000, E1172 * 0.1, ""))</f>
        <v/>
      </c>
    </row>
    <row r="1173" spans="1:7">
      <c r="A1173" s="1">
        <v>44865</v>
      </c>
      <c r="B1173" t="s">
        <v>60</v>
      </c>
      <c r="C1173" t="s">
        <v>61</v>
      </c>
      <c r="D1173" t="s">
        <v>12</v>
      </c>
      <c r="E1173">
        <v>500</v>
      </c>
      <c r="F1173">
        <f>IF(D1173&lt;&gt;D1172,E1173,E1173+F1172)</f>
        <v>14074</v>
      </c>
      <c r="G1173" s="7" t="str">
        <f>IF(AND(F1173 &gt;= 15000, F1173 &lt; 20000), E1173 * 0.05, IF(F1173 &gt;= 20000, E1173 * 0.1, ""))</f>
        <v/>
      </c>
    </row>
    <row r="1174" spans="1:7">
      <c r="A1174" s="1">
        <v>44869</v>
      </c>
      <c r="B1174" t="s">
        <v>66</v>
      </c>
      <c r="C1174" t="s">
        <v>61</v>
      </c>
      <c r="D1174" t="s">
        <v>12</v>
      </c>
      <c r="E1174">
        <v>393</v>
      </c>
      <c r="F1174">
        <f>IF(D1174&lt;&gt;D1173,E1174,E1174+F1173)</f>
        <v>14467</v>
      </c>
      <c r="G1174" s="7" t="str">
        <f>IF(AND(F1174 &gt;= 15000, F1174 &lt; 20000), E1174 * 0.05, IF(F1174 &gt;= 20000, E1174 * 0.1, ""))</f>
        <v/>
      </c>
    </row>
    <row r="1175" spans="1:7">
      <c r="A1175" s="1">
        <v>44879</v>
      </c>
      <c r="B1175" t="s">
        <v>66</v>
      </c>
      <c r="C1175" t="s">
        <v>61</v>
      </c>
      <c r="D1175" t="s">
        <v>12</v>
      </c>
      <c r="E1175">
        <v>416</v>
      </c>
      <c r="F1175">
        <f>IF(D1175&lt;&gt;D1174,E1175,E1175+F1174)</f>
        <v>14883</v>
      </c>
      <c r="G1175" s="7" t="str">
        <f>IF(AND(F1175 &gt;= 15000, F1175 &lt; 20000), E1175 * 0.05, IF(F1175 &gt;= 20000, E1175 * 0.1, ""))</f>
        <v/>
      </c>
    </row>
    <row r="1176" spans="1:7">
      <c r="A1176" s="1">
        <v>44884</v>
      </c>
      <c r="B1176" t="s">
        <v>65</v>
      </c>
      <c r="C1176" t="s">
        <v>61</v>
      </c>
      <c r="D1176" t="s">
        <v>12</v>
      </c>
      <c r="E1176">
        <v>272</v>
      </c>
      <c r="F1176">
        <f>IF(D1176&lt;&gt;D1175,E1176,E1176+F1175)</f>
        <v>15155</v>
      </c>
      <c r="G1176" s="7">
        <f>IF(AND(F1176 &gt;= 15000, F1176 &lt; 20000), E1176 * 0.05, IF(F1176 &gt;= 20000, E1176 * 0.1, ""))</f>
        <v>13.600000000000001</v>
      </c>
    </row>
    <row r="1177" spans="1:7">
      <c r="A1177" s="1">
        <v>44893</v>
      </c>
      <c r="B1177" t="s">
        <v>60</v>
      </c>
      <c r="C1177" t="s">
        <v>61</v>
      </c>
      <c r="D1177" t="s">
        <v>12</v>
      </c>
      <c r="E1177">
        <v>497</v>
      </c>
      <c r="F1177">
        <f>IF(D1177&lt;&gt;D1176,E1177,E1177+F1176)</f>
        <v>15652</v>
      </c>
      <c r="G1177" s="7">
        <f>IF(AND(F1177 &gt;= 15000, F1177 &lt; 20000), E1177 * 0.05, IF(F1177 &gt;= 20000, E1177 * 0.1, ""))</f>
        <v>24.85</v>
      </c>
    </row>
    <row r="1178" spans="1:7">
      <c r="A1178" s="1">
        <v>44893</v>
      </c>
      <c r="B1178" t="s">
        <v>60</v>
      </c>
      <c r="C1178" t="s">
        <v>61</v>
      </c>
      <c r="D1178" t="s">
        <v>12</v>
      </c>
      <c r="E1178">
        <v>393</v>
      </c>
      <c r="F1178">
        <f>IF(D1178&lt;&gt;D1177,E1178,E1178+F1177)</f>
        <v>16045</v>
      </c>
      <c r="G1178" s="7">
        <f>IF(AND(F1178 &gt;= 15000, F1178 &lt; 20000), E1178 * 0.05, IF(F1178 &gt;= 20000, E1178 * 0.1, ""))</f>
        <v>19.650000000000002</v>
      </c>
    </row>
    <row r="1179" spans="1:7">
      <c r="A1179" s="1">
        <v>44897</v>
      </c>
      <c r="B1179" t="s">
        <v>22</v>
      </c>
      <c r="C1179" t="s">
        <v>1</v>
      </c>
      <c r="D1179" t="s">
        <v>12</v>
      </c>
      <c r="E1179">
        <v>277</v>
      </c>
      <c r="F1179">
        <f>IF(D1179&lt;&gt;D1178,E1179,E1179+F1178)</f>
        <v>16322</v>
      </c>
      <c r="G1179" s="7">
        <f>IF(AND(F1179 &gt;= 15000, F1179 &lt; 20000), E1179 * 0.05, IF(F1179 &gt;= 20000, E1179 * 0.1, ""))</f>
        <v>13.850000000000001</v>
      </c>
    </row>
    <row r="1180" spans="1:7">
      <c r="A1180" s="1">
        <v>44901</v>
      </c>
      <c r="B1180" t="s">
        <v>8</v>
      </c>
      <c r="C1180" t="s">
        <v>1</v>
      </c>
      <c r="D1180" t="s">
        <v>12</v>
      </c>
      <c r="E1180">
        <v>263</v>
      </c>
      <c r="F1180">
        <f>IF(D1180&lt;&gt;D1179,E1180,E1180+F1179)</f>
        <v>16585</v>
      </c>
      <c r="G1180" s="7">
        <f>IF(AND(F1180 &gt;= 15000, F1180 &lt; 20000), E1180 * 0.05, IF(F1180 &gt;= 20000, E1180 * 0.1, ""))</f>
        <v>13.15</v>
      </c>
    </row>
    <row r="1181" spans="1:7">
      <c r="A1181" s="1">
        <v>44907</v>
      </c>
      <c r="B1181" t="s">
        <v>15</v>
      </c>
      <c r="C1181" t="s">
        <v>1</v>
      </c>
      <c r="D1181" t="s">
        <v>12</v>
      </c>
      <c r="E1181">
        <v>464</v>
      </c>
      <c r="F1181">
        <f>IF(D1181&lt;&gt;D1180,E1181,E1181+F1180)</f>
        <v>17049</v>
      </c>
      <c r="G1181" s="7">
        <f>IF(AND(F1181 &gt;= 15000, F1181 &lt; 20000), E1181 * 0.05, IF(F1181 &gt;= 20000, E1181 * 0.1, ""))</f>
        <v>23.200000000000003</v>
      </c>
    </row>
    <row r="1182" spans="1:7">
      <c r="A1182" s="1">
        <v>44910</v>
      </c>
      <c r="B1182" t="s">
        <v>15</v>
      </c>
      <c r="C1182" t="s">
        <v>1</v>
      </c>
      <c r="D1182" t="s">
        <v>12</v>
      </c>
      <c r="E1182">
        <v>578</v>
      </c>
      <c r="F1182">
        <f>IF(D1182&lt;&gt;D1181,E1182,E1182+F1181)</f>
        <v>17627</v>
      </c>
      <c r="G1182" s="7">
        <f>IF(AND(F1182 &gt;= 15000, F1182 &lt; 20000), E1182 * 0.05, IF(F1182 &gt;= 20000, E1182 * 0.1, ""))</f>
        <v>28.900000000000002</v>
      </c>
    </row>
    <row r="1183" spans="1:7">
      <c r="A1183" s="1">
        <v>44911</v>
      </c>
      <c r="B1183" t="s">
        <v>15</v>
      </c>
      <c r="C1183" t="s">
        <v>1</v>
      </c>
      <c r="D1183" t="s">
        <v>12</v>
      </c>
      <c r="E1183">
        <v>417</v>
      </c>
      <c r="F1183">
        <f>IF(D1183&lt;&gt;D1182,E1183,E1183+F1182)</f>
        <v>18044</v>
      </c>
      <c r="G1183" s="7">
        <f>IF(AND(F1183 &gt;= 15000, F1183 &lt; 20000), E1183 * 0.05, IF(F1183 &gt;= 20000, E1183 * 0.1, ""))</f>
        <v>20.85</v>
      </c>
    </row>
    <row r="1184" spans="1:7">
      <c r="A1184" s="1">
        <v>44914</v>
      </c>
      <c r="B1184" t="s">
        <v>8</v>
      </c>
      <c r="C1184" t="s">
        <v>1</v>
      </c>
      <c r="D1184" t="s">
        <v>12</v>
      </c>
      <c r="E1184">
        <v>170</v>
      </c>
      <c r="F1184">
        <f>IF(D1184&lt;&gt;D1183,E1184,E1184+F1183)</f>
        <v>18214</v>
      </c>
      <c r="G1184" s="7">
        <f>IF(AND(F1184 &gt;= 15000, F1184 &lt; 20000), E1184 * 0.05, IF(F1184 &gt;= 20000, E1184 * 0.1, ""))</f>
        <v>8.5</v>
      </c>
    </row>
    <row r="1185" spans="1:7">
      <c r="A1185" s="1">
        <v>44926</v>
      </c>
      <c r="B1185" t="s">
        <v>22</v>
      </c>
      <c r="C1185" t="s">
        <v>1</v>
      </c>
      <c r="D1185" t="s">
        <v>12</v>
      </c>
      <c r="E1185">
        <v>79</v>
      </c>
      <c r="F1185">
        <f>IF(D1185&lt;&gt;D1184,E1185,E1185+F1184)</f>
        <v>18293</v>
      </c>
      <c r="G1185" s="7">
        <f>IF(AND(F1185 &gt;= 15000, F1185 &lt; 20000), E1185 * 0.05, IF(F1185 &gt;= 20000, E1185 * 0.1, ""))</f>
        <v>3.95</v>
      </c>
    </row>
    <row r="1186" spans="1:7">
      <c r="A1186" s="1">
        <v>44569</v>
      </c>
      <c r="B1186" t="s">
        <v>22</v>
      </c>
      <c r="C1186" t="s">
        <v>1</v>
      </c>
      <c r="D1186" t="s">
        <v>40</v>
      </c>
      <c r="E1186">
        <v>288</v>
      </c>
      <c r="F1186">
        <f>IF(D1186&lt;&gt;D1185,E1186,E1186+F1185)</f>
        <v>288</v>
      </c>
      <c r="G1186" s="7" t="str">
        <f>IF(AND(F1186 &gt;= 15000, F1186 &lt; 20000), E1186 * 0.05, IF(F1186 &gt;= 20000, E1186 * 0.1, ""))</f>
        <v/>
      </c>
    </row>
    <row r="1187" spans="1:7">
      <c r="A1187" s="1">
        <v>44575</v>
      </c>
      <c r="B1187" t="s">
        <v>17</v>
      </c>
      <c r="C1187" t="s">
        <v>1</v>
      </c>
      <c r="D1187" t="s">
        <v>40</v>
      </c>
      <c r="E1187">
        <v>47</v>
      </c>
      <c r="F1187">
        <f>IF(D1187&lt;&gt;D1186,E1187,E1187+F1186)</f>
        <v>335</v>
      </c>
      <c r="G1187" s="7" t="str">
        <f>IF(AND(F1187 &gt;= 15000, F1187 &lt; 20000), E1187 * 0.05, IF(F1187 &gt;= 20000, E1187 * 0.1, ""))</f>
        <v/>
      </c>
    </row>
    <row r="1188" spans="1:7">
      <c r="A1188" s="1">
        <v>44578</v>
      </c>
      <c r="B1188" t="s">
        <v>13</v>
      </c>
      <c r="C1188" t="s">
        <v>1</v>
      </c>
      <c r="D1188" t="s">
        <v>40</v>
      </c>
      <c r="E1188">
        <v>583</v>
      </c>
      <c r="F1188">
        <f>IF(D1188&lt;&gt;D1187,E1188,E1188+F1187)</f>
        <v>918</v>
      </c>
      <c r="G1188" s="7" t="str">
        <f>IF(AND(F1188 &gt;= 15000, F1188 &lt; 20000), E1188 * 0.05, IF(F1188 &gt;= 20000, E1188 * 0.1, ""))</f>
        <v/>
      </c>
    </row>
    <row r="1189" spans="1:7">
      <c r="A1189" s="1">
        <v>44578</v>
      </c>
      <c r="B1189" t="s">
        <v>0</v>
      </c>
      <c r="C1189" t="s">
        <v>1</v>
      </c>
      <c r="D1189" t="s">
        <v>40</v>
      </c>
      <c r="E1189">
        <v>520</v>
      </c>
      <c r="F1189">
        <f>IF(D1189&lt;&gt;D1188,E1189,E1189+F1188)</f>
        <v>1438</v>
      </c>
      <c r="G1189" s="7" t="str">
        <f>IF(AND(F1189 &gt;= 15000, F1189 &lt; 20000), E1189 * 0.05, IF(F1189 &gt;= 20000, E1189 * 0.1, ""))</f>
        <v/>
      </c>
    </row>
    <row r="1190" spans="1:7">
      <c r="A1190" s="1">
        <v>44585</v>
      </c>
      <c r="B1190" t="s">
        <v>0</v>
      </c>
      <c r="C1190" t="s">
        <v>1</v>
      </c>
      <c r="D1190" t="s">
        <v>40</v>
      </c>
      <c r="E1190">
        <v>461</v>
      </c>
      <c r="F1190">
        <f>IF(D1190&lt;&gt;D1189,E1190,E1190+F1189)</f>
        <v>1899</v>
      </c>
      <c r="G1190" s="7" t="str">
        <f>IF(AND(F1190 &gt;= 15000, F1190 &lt; 20000), E1190 * 0.05, IF(F1190 &gt;= 20000, E1190 * 0.1, ""))</f>
        <v/>
      </c>
    </row>
    <row r="1191" spans="1:7">
      <c r="A1191" s="1">
        <v>44596</v>
      </c>
      <c r="B1191" t="s">
        <v>9</v>
      </c>
      <c r="C1191" t="s">
        <v>1</v>
      </c>
      <c r="D1191" t="s">
        <v>40</v>
      </c>
      <c r="E1191">
        <v>366</v>
      </c>
      <c r="F1191">
        <f>IF(D1191&lt;&gt;D1190,E1191,E1191+F1190)</f>
        <v>2265</v>
      </c>
      <c r="G1191" s="7" t="str">
        <f>IF(AND(F1191 &gt;= 15000, F1191 &lt; 20000), E1191 * 0.05, IF(F1191 &gt;= 20000, E1191 * 0.1, ""))</f>
        <v/>
      </c>
    </row>
    <row r="1192" spans="1:7">
      <c r="A1192" s="1">
        <v>44597</v>
      </c>
      <c r="B1192" t="s">
        <v>8</v>
      </c>
      <c r="C1192" t="s">
        <v>1</v>
      </c>
      <c r="D1192" t="s">
        <v>40</v>
      </c>
      <c r="E1192">
        <v>96</v>
      </c>
      <c r="F1192">
        <f>IF(D1192&lt;&gt;D1191,E1192,E1192+F1191)</f>
        <v>2361</v>
      </c>
      <c r="G1192" s="7" t="str">
        <f>IF(AND(F1192 &gt;= 15000, F1192 &lt; 20000), E1192 * 0.05, IF(F1192 &gt;= 20000, E1192 * 0.1, ""))</f>
        <v/>
      </c>
    </row>
    <row r="1193" spans="1:7">
      <c r="A1193" s="1">
        <v>44603</v>
      </c>
      <c r="B1193" t="s">
        <v>0</v>
      </c>
      <c r="C1193" t="s">
        <v>1</v>
      </c>
      <c r="D1193" t="s">
        <v>40</v>
      </c>
      <c r="E1193">
        <v>375</v>
      </c>
      <c r="F1193">
        <f>IF(D1193&lt;&gt;D1192,E1193,E1193+F1192)</f>
        <v>2736</v>
      </c>
      <c r="G1193" s="7" t="str">
        <f>IF(AND(F1193 &gt;= 15000, F1193 &lt; 20000), E1193 * 0.05, IF(F1193 &gt;= 20000, E1193 * 0.1, ""))</f>
        <v/>
      </c>
    </row>
    <row r="1194" spans="1:7">
      <c r="A1194" s="1">
        <v>44606</v>
      </c>
      <c r="B1194" t="s">
        <v>4</v>
      </c>
      <c r="C1194" t="s">
        <v>1</v>
      </c>
      <c r="D1194" t="s">
        <v>40</v>
      </c>
      <c r="E1194">
        <v>293</v>
      </c>
      <c r="F1194">
        <f>IF(D1194&lt;&gt;D1193,E1194,E1194+F1193)</f>
        <v>3029</v>
      </c>
      <c r="G1194" s="7" t="str">
        <f>IF(AND(F1194 &gt;= 15000, F1194 &lt; 20000), E1194 * 0.05, IF(F1194 &gt;= 20000, E1194 * 0.1, ""))</f>
        <v/>
      </c>
    </row>
    <row r="1195" spans="1:7">
      <c r="A1195" s="1">
        <v>44616</v>
      </c>
      <c r="B1195" t="s">
        <v>4</v>
      </c>
      <c r="C1195" t="s">
        <v>1</v>
      </c>
      <c r="D1195" t="s">
        <v>40</v>
      </c>
      <c r="E1195">
        <v>578</v>
      </c>
      <c r="F1195">
        <f>IF(D1195&lt;&gt;D1194,E1195,E1195+F1194)</f>
        <v>3607</v>
      </c>
      <c r="G1195" s="7" t="str">
        <f>IF(AND(F1195 &gt;= 15000, F1195 &lt; 20000), E1195 * 0.05, IF(F1195 &gt;= 20000, E1195 * 0.1, ""))</f>
        <v/>
      </c>
    </row>
    <row r="1196" spans="1:7">
      <c r="A1196" s="1">
        <v>44632</v>
      </c>
      <c r="B1196" t="s">
        <v>17</v>
      </c>
      <c r="C1196" t="s">
        <v>1</v>
      </c>
      <c r="D1196" t="s">
        <v>40</v>
      </c>
      <c r="E1196">
        <v>397</v>
      </c>
      <c r="F1196">
        <f>IF(D1196&lt;&gt;D1195,E1196,E1196+F1195)</f>
        <v>4004</v>
      </c>
      <c r="G1196" s="7" t="str">
        <f>IF(AND(F1196 &gt;= 15000, F1196 &lt; 20000), E1196 * 0.05, IF(F1196 &gt;= 20000, E1196 * 0.1, ""))</f>
        <v/>
      </c>
    </row>
    <row r="1197" spans="1:7">
      <c r="A1197" s="1">
        <v>44658</v>
      </c>
      <c r="B1197" t="s">
        <v>9</v>
      </c>
      <c r="C1197" t="s">
        <v>1</v>
      </c>
      <c r="D1197" t="s">
        <v>40</v>
      </c>
      <c r="E1197">
        <v>395</v>
      </c>
      <c r="F1197">
        <f>IF(D1197&lt;&gt;D1196,E1197,E1197+F1196)</f>
        <v>4399</v>
      </c>
      <c r="G1197" s="7" t="str">
        <f>IF(AND(F1197 &gt;= 15000, F1197 &lt; 20000), E1197 * 0.05, IF(F1197 &gt;= 20000, E1197 * 0.1, ""))</f>
        <v/>
      </c>
    </row>
    <row r="1198" spans="1:7">
      <c r="A1198" s="1">
        <v>44669</v>
      </c>
      <c r="B1198" t="s">
        <v>22</v>
      </c>
      <c r="C1198" t="s">
        <v>1</v>
      </c>
      <c r="D1198" t="s">
        <v>40</v>
      </c>
      <c r="E1198">
        <v>271</v>
      </c>
      <c r="F1198">
        <f>IF(D1198&lt;&gt;D1197,E1198,E1198+F1197)</f>
        <v>4670</v>
      </c>
      <c r="G1198" s="7" t="str">
        <f>IF(AND(F1198 &gt;= 15000, F1198 &lt; 20000), E1198 * 0.05, IF(F1198 &gt;= 20000, E1198 * 0.1, ""))</f>
        <v/>
      </c>
    </row>
    <row r="1199" spans="1:7">
      <c r="A1199" s="1">
        <v>44670</v>
      </c>
      <c r="B1199" t="s">
        <v>9</v>
      </c>
      <c r="C1199" t="s">
        <v>1</v>
      </c>
      <c r="D1199" t="s">
        <v>40</v>
      </c>
      <c r="E1199">
        <v>56</v>
      </c>
      <c r="F1199">
        <f>IF(D1199&lt;&gt;D1198,E1199,E1199+F1198)</f>
        <v>4726</v>
      </c>
      <c r="G1199" s="7" t="str">
        <f>IF(AND(F1199 &gt;= 15000, F1199 &lt; 20000), E1199 * 0.05, IF(F1199 &gt;= 20000, E1199 * 0.1, ""))</f>
        <v/>
      </c>
    </row>
    <row r="1200" spans="1:7">
      <c r="A1200" s="1">
        <v>44691</v>
      </c>
      <c r="B1200" t="s">
        <v>13</v>
      </c>
      <c r="C1200" t="s">
        <v>1</v>
      </c>
      <c r="D1200" t="s">
        <v>40</v>
      </c>
      <c r="E1200">
        <v>329</v>
      </c>
      <c r="F1200">
        <f>IF(D1200&lt;&gt;D1199,E1200,E1200+F1199)</f>
        <v>5055</v>
      </c>
      <c r="G1200" s="7" t="str">
        <f>IF(AND(F1200 &gt;= 15000, F1200 &lt; 20000), E1200 * 0.05, IF(F1200 &gt;= 20000, E1200 * 0.1, ""))</f>
        <v/>
      </c>
    </row>
    <row r="1201" spans="1:7">
      <c r="A1201" s="1">
        <v>44697</v>
      </c>
      <c r="B1201" t="s">
        <v>13</v>
      </c>
      <c r="C1201" t="s">
        <v>1</v>
      </c>
      <c r="D1201" t="s">
        <v>40</v>
      </c>
      <c r="E1201">
        <v>770</v>
      </c>
      <c r="F1201">
        <f>IF(D1201&lt;&gt;D1200,E1201,E1201+F1200)</f>
        <v>5825</v>
      </c>
      <c r="G1201" s="7" t="str">
        <f>IF(AND(F1201 &gt;= 15000, F1201 &lt; 20000), E1201 * 0.05, IF(F1201 &gt;= 20000, E1201 * 0.1, ""))</f>
        <v/>
      </c>
    </row>
    <row r="1202" spans="1:7">
      <c r="A1202" s="1">
        <v>44708</v>
      </c>
      <c r="B1202" t="s">
        <v>8</v>
      </c>
      <c r="C1202" t="s">
        <v>1</v>
      </c>
      <c r="D1202" t="s">
        <v>40</v>
      </c>
      <c r="E1202">
        <v>452</v>
      </c>
      <c r="F1202">
        <f>IF(D1202&lt;&gt;D1201,E1202,E1202+F1201)</f>
        <v>6277</v>
      </c>
      <c r="G1202" s="7" t="str">
        <f>IF(AND(F1202 &gt;= 15000, F1202 &lt; 20000), E1202 * 0.05, IF(F1202 &gt;= 20000, E1202 * 0.1, ""))</f>
        <v/>
      </c>
    </row>
    <row r="1203" spans="1:7">
      <c r="A1203" s="1">
        <v>44709</v>
      </c>
      <c r="B1203" t="s">
        <v>4</v>
      </c>
      <c r="C1203" t="s">
        <v>1</v>
      </c>
      <c r="D1203" t="s">
        <v>40</v>
      </c>
      <c r="E1203">
        <v>636</v>
      </c>
      <c r="F1203">
        <f>IF(D1203&lt;&gt;D1202,E1203,E1203+F1202)</f>
        <v>6913</v>
      </c>
      <c r="G1203" s="7" t="str">
        <f>IF(AND(F1203 &gt;= 15000, F1203 &lt; 20000), E1203 * 0.05, IF(F1203 &gt;= 20000, E1203 * 0.1, ""))</f>
        <v/>
      </c>
    </row>
    <row r="1204" spans="1:7">
      <c r="A1204" s="1">
        <v>44709</v>
      </c>
      <c r="B1204" t="s">
        <v>22</v>
      </c>
      <c r="C1204" t="s">
        <v>1</v>
      </c>
      <c r="D1204" t="s">
        <v>40</v>
      </c>
      <c r="E1204">
        <v>18</v>
      </c>
      <c r="F1204">
        <f>IF(D1204&lt;&gt;D1203,E1204,E1204+F1203)</f>
        <v>6931</v>
      </c>
      <c r="G1204" s="7" t="str">
        <f>IF(AND(F1204 &gt;= 15000, F1204 &lt; 20000), E1204 * 0.05, IF(F1204 &gt;= 20000, E1204 * 0.1, ""))</f>
        <v/>
      </c>
    </row>
    <row r="1205" spans="1:7">
      <c r="A1205" s="1">
        <v>44711</v>
      </c>
      <c r="B1205" t="s">
        <v>17</v>
      </c>
      <c r="C1205" t="s">
        <v>1</v>
      </c>
      <c r="D1205" t="s">
        <v>40</v>
      </c>
      <c r="E1205">
        <v>463</v>
      </c>
      <c r="F1205">
        <f>IF(D1205&lt;&gt;D1204,E1205,E1205+F1204)</f>
        <v>7394</v>
      </c>
      <c r="G1205" s="7" t="str">
        <f>IF(AND(F1205 &gt;= 15000, F1205 &lt; 20000), E1205 * 0.05, IF(F1205 &gt;= 20000, E1205 * 0.1, ""))</f>
        <v/>
      </c>
    </row>
    <row r="1206" spans="1:7">
      <c r="A1206" s="1">
        <v>44711</v>
      </c>
      <c r="B1206" t="s">
        <v>15</v>
      </c>
      <c r="C1206" t="s">
        <v>1</v>
      </c>
      <c r="D1206" t="s">
        <v>40</v>
      </c>
      <c r="E1206">
        <v>234</v>
      </c>
      <c r="F1206">
        <f>IF(D1206&lt;&gt;D1205,E1206,E1206+F1205)</f>
        <v>7628</v>
      </c>
      <c r="G1206" s="7" t="str">
        <f>IF(AND(F1206 &gt;= 15000, F1206 &lt; 20000), E1206 * 0.05, IF(F1206 &gt;= 20000, E1206 * 0.1, ""))</f>
        <v/>
      </c>
    </row>
    <row r="1207" spans="1:7">
      <c r="A1207" s="1">
        <v>44720</v>
      </c>
      <c r="B1207" t="s">
        <v>60</v>
      </c>
      <c r="C1207" t="s">
        <v>61</v>
      </c>
      <c r="D1207" t="s">
        <v>40</v>
      </c>
      <c r="E1207">
        <v>97</v>
      </c>
      <c r="F1207">
        <f>IF(D1207&lt;&gt;D1206,E1207,E1207+F1206)</f>
        <v>7725</v>
      </c>
      <c r="G1207" s="7" t="str">
        <f>IF(AND(F1207 &gt;= 15000, F1207 &lt; 20000), E1207 * 0.05, IF(F1207 &gt;= 20000, E1207 * 0.1, ""))</f>
        <v/>
      </c>
    </row>
    <row r="1208" spans="1:7">
      <c r="A1208" s="1">
        <v>44736</v>
      </c>
      <c r="B1208" t="s">
        <v>60</v>
      </c>
      <c r="C1208" t="s">
        <v>61</v>
      </c>
      <c r="D1208" t="s">
        <v>40</v>
      </c>
      <c r="E1208">
        <v>485</v>
      </c>
      <c r="F1208">
        <f>IF(D1208&lt;&gt;D1207,E1208,E1208+F1207)</f>
        <v>8210</v>
      </c>
      <c r="G1208" s="7" t="str">
        <f>IF(AND(F1208 &gt;= 15000, F1208 &lt; 20000), E1208 * 0.05, IF(F1208 &gt;= 20000, E1208 * 0.1, ""))</f>
        <v/>
      </c>
    </row>
    <row r="1209" spans="1:7">
      <c r="A1209" s="1">
        <v>44740</v>
      </c>
      <c r="B1209" t="s">
        <v>60</v>
      </c>
      <c r="C1209" t="s">
        <v>61</v>
      </c>
      <c r="D1209" t="s">
        <v>40</v>
      </c>
      <c r="E1209">
        <v>208</v>
      </c>
      <c r="F1209">
        <f>IF(D1209&lt;&gt;D1208,E1209,E1209+F1208)</f>
        <v>8418</v>
      </c>
      <c r="G1209" s="7" t="str">
        <f>IF(AND(F1209 &gt;= 15000, F1209 &lt; 20000), E1209 * 0.05, IF(F1209 &gt;= 20000, E1209 * 0.1, ""))</f>
        <v/>
      </c>
    </row>
    <row r="1210" spans="1:7">
      <c r="A1210" s="1">
        <v>44744</v>
      </c>
      <c r="B1210" t="s">
        <v>62</v>
      </c>
      <c r="C1210" t="s">
        <v>63</v>
      </c>
      <c r="D1210" t="s">
        <v>40</v>
      </c>
      <c r="E1210">
        <v>105</v>
      </c>
      <c r="F1210">
        <f>IF(D1210&lt;&gt;D1209,E1210,E1210+F1209)</f>
        <v>8523</v>
      </c>
      <c r="G1210" s="7" t="str">
        <f>IF(AND(F1210 &gt;= 15000, F1210 &lt; 20000), E1210 * 0.05, IF(F1210 &gt;= 20000, E1210 * 0.1, ""))</f>
        <v/>
      </c>
    </row>
    <row r="1211" spans="1:7">
      <c r="A1211" s="1">
        <v>44755</v>
      </c>
      <c r="B1211" t="s">
        <v>60</v>
      </c>
      <c r="C1211" t="s">
        <v>61</v>
      </c>
      <c r="D1211" t="s">
        <v>40</v>
      </c>
      <c r="E1211">
        <v>396</v>
      </c>
      <c r="F1211">
        <f>IF(D1211&lt;&gt;D1210,E1211,E1211+F1210)</f>
        <v>8919</v>
      </c>
      <c r="G1211" s="7" t="str">
        <f>IF(AND(F1211 &gt;= 15000, F1211 &lt; 20000), E1211 * 0.05, IF(F1211 &gt;= 20000, E1211 * 0.1, ""))</f>
        <v/>
      </c>
    </row>
    <row r="1212" spans="1:7">
      <c r="A1212" s="1">
        <v>44758</v>
      </c>
      <c r="B1212" t="s">
        <v>64</v>
      </c>
      <c r="C1212" t="s">
        <v>63</v>
      </c>
      <c r="D1212" t="s">
        <v>40</v>
      </c>
      <c r="E1212">
        <v>296</v>
      </c>
      <c r="F1212">
        <f>IF(D1212&lt;&gt;D1211,E1212,E1212+F1211)</f>
        <v>9215</v>
      </c>
      <c r="G1212" s="7" t="str">
        <f>IF(AND(F1212 &gt;= 15000, F1212 &lt; 20000), E1212 * 0.05, IF(F1212 &gt;= 20000, E1212 * 0.1, ""))</f>
        <v/>
      </c>
    </row>
    <row r="1213" spans="1:7">
      <c r="A1213" s="1">
        <v>44769</v>
      </c>
      <c r="B1213" t="s">
        <v>62</v>
      </c>
      <c r="C1213" t="s">
        <v>63</v>
      </c>
      <c r="D1213" t="s">
        <v>40</v>
      </c>
      <c r="E1213">
        <v>435</v>
      </c>
      <c r="F1213">
        <f>IF(D1213&lt;&gt;D1212,E1213,E1213+F1212)</f>
        <v>9650</v>
      </c>
      <c r="G1213" s="7" t="str">
        <f>IF(AND(F1213 &gt;= 15000, F1213 &lt; 20000), E1213 * 0.05, IF(F1213 &gt;= 20000, E1213 * 0.1, ""))</f>
        <v/>
      </c>
    </row>
    <row r="1214" spans="1:7">
      <c r="A1214" s="1">
        <v>44772</v>
      </c>
      <c r="B1214" t="s">
        <v>62</v>
      </c>
      <c r="C1214" t="s">
        <v>63</v>
      </c>
      <c r="D1214" t="s">
        <v>40</v>
      </c>
      <c r="E1214">
        <v>441</v>
      </c>
      <c r="F1214">
        <f>IF(D1214&lt;&gt;D1213,E1214,E1214+F1213)</f>
        <v>10091</v>
      </c>
      <c r="G1214" s="7" t="str">
        <f>IF(AND(F1214 &gt;= 15000, F1214 &lt; 20000), E1214 * 0.05, IF(F1214 &gt;= 20000, E1214 * 0.1, ""))</f>
        <v/>
      </c>
    </row>
    <row r="1215" spans="1:7">
      <c r="A1215" s="1">
        <v>44772</v>
      </c>
      <c r="B1215" t="s">
        <v>64</v>
      </c>
      <c r="C1215" t="s">
        <v>63</v>
      </c>
      <c r="D1215" t="s">
        <v>40</v>
      </c>
      <c r="E1215">
        <v>22</v>
      </c>
      <c r="F1215">
        <f>IF(D1215&lt;&gt;D1214,E1215,E1215+F1214)</f>
        <v>10113</v>
      </c>
      <c r="G1215" s="7" t="str">
        <f>IF(AND(F1215 &gt;= 15000, F1215 &lt; 20000), E1215 * 0.05, IF(F1215 &gt;= 20000, E1215 * 0.1, ""))</f>
        <v/>
      </c>
    </row>
    <row r="1216" spans="1:7">
      <c r="A1216" s="1">
        <v>44779</v>
      </c>
      <c r="B1216" t="s">
        <v>60</v>
      </c>
      <c r="C1216" t="s">
        <v>61</v>
      </c>
      <c r="D1216" t="s">
        <v>40</v>
      </c>
      <c r="E1216">
        <v>259</v>
      </c>
      <c r="F1216">
        <f>IF(D1216&lt;&gt;D1215,E1216,E1216+F1215)</f>
        <v>10372</v>
      </c>
      <c r="G1216" s="7" t="str">
        <f>IF(AND(F1216 &gt;= 15000, F1216 &lt; 20000), E1216 * 0.05, IF(F1216 &gt;= 20000, E1216 * 0.1, ""))</f>
        <v/>
      </c>
    </row>
    <row r="1217" spans="1:7">
      <c r="A1217" s="1">
        <v>44783</v>
      </c>
      <c r="B1217" t="s">
        <v>60</v>
      </c>
      <c r="C1217" t="s">
        <v>61</v>
      </c>
      <c r="D1217" t="s">
        <v>40</v>
      </c>
      <c r="E1217">
        <v>291</v>
      </c>
      <c r="F1217">
        <f>IF(D1217&lt;&gt;D1216,E1217,E1217+F1216)</f>
        <v>10663</v>
      </c>
      <c r="G1217" s="7" t="str">
        <f>IF(AND(F1217 &gt;= 15000, F1217 &lt; 20000), E1217 * 0.05, IF(F1217 &gt;= 20000, E1217 * 0.1, ""))</f>
        <v/>
      </c>
    </row>
    <row r="1218" spans="1:7">
      <c r="A1218" s="1">
        <v>44795</v>
      </c>
      <c r="B1218" t="s">
        <v>64</v>
      </c>
      <c r="C1218" t="s">
        <v>63</v>
      </c>
      <c r="D1218" t="s">
        <v>40</v>
      </c>
      <c r="E1218">
        <v>330</v>
      </c>
      <c r="F1218">
        <f>IF(D1218&lt;&gt;D1217,E1218,E1218+F1217)</f>
        <v>10993</v>
      </c>
      <c r="G1218" s="7" t="str">
        <f>IF(AND(F1218 &gt;= 15000, F1218 &lt; 20000), E1218 * 0.05, IF(F1218 &gt;= 20000, E1218 * 0.1, ""))</f>
        <v/>
      </c>
    </row>
    <row r="1219" spans="1:7">
      <c r="A1219" s="1">
        <v>44797</v>
      </c>
      <c r="B1219" t="s">
        <v>62</v>
      </c>
      <c r="C1219" t="s">
        <v>63</v>
      </c>
      <c r="D1219" t="s">
        <v>40</v>
      </c>
      <c r="E1219">
        <v>445</v>
      </c>
      <c r="F1219">
        <f>IF(D1219&lt;&gt;D1218,E1219,E1219+F1218)</f>
        <v>11438</v>
      </c>
      <c r="G1219" s="7" t="str">
        <f>IF(AND(F1219 &gt;= 15000, F1219 &lt; 20000), E1219 * 0.05, IF(F1219 &gt;= 20000, E1219 * 0.1, ""))</f>
        <v/>
      </c>
    </row>
    <row r="1220" spans="1:7">
      <c r="A1220" s="1">
        <v>44804</v>
      </c>
      <c r="B1220" t="s">
        <v>62</v>
      </c>
      <c r="C1220" t="s">
        <v>63</v>
      </c>
      <c r="D1220" t="s">
        <v>40</v>
      </c>
      <c r="E1220">
        <v>210</v>
      </c>
      <c r="F1220">
        <f>IF(D1220&lt;&gt;D1219,E1220,E1220+F1219)</f>
        <v>11648</v>
      </c>
      <c r="G1220" s="7" t="str">
        <f>IF(AND(F1220 &gt;= 15000, F1220 &lt; 20000), E1220 * 0.05, IF(F1220 &gt;= 20000, E1220 * 0.1, ""))</f>
        <v/>
      </c>
    </row>
    <row r="1221" spans="1:7">
      <c r="A1221" s="1">
        <v>44825</v>
      </c>
      <c r="B1221" t="s">
        <v>65</v>
      </c>
      <c r="C1221" t="s">
        <v>61</v>
      </c>
      <c r="D1221" t="s">
        <v>40</v>
      </c>
      <c r="E1221">
        <v>215</v>
      </c>
      <c r="F1221">
        <f>IF(D1221&lt;&gt;D1220,E1221,E1221+F1220)</f>
        <v>11863</v>
      </c>
      <c r="G1221" s="7" t="str">
        <f>IF(AND(F1221 &gt;= 15000, F1221 &lt; 20000), E1221 * 0.05, IF(F1221 &gt;= 20000, E1221 * 0.1, ""))</f>
        <v/>
      </c>
    </row>
    <row r="1222" spans="1:7">
      <c r="A1222" s="1">
        <v>44826</v>
      </c>
      <c r="B1222" t="s">
        <v>68</v>
      </c>
      <c r="C1222" t="s">
        <v>61</v>
      </c>
      <c r="D1222" t="s">
        <v>40</v>
      </c>
      <c r="E1222">
        <v>449</v>
      </c>
      <c r="F1222">
        <f>IF(D1222&lt;&gt;D1221,E1222,E1222+F1221)</f>
        <v>12312</v>
      </c>
      <c r="G1222" s="7" t="str">
        <f>IF(AND(F1222 &gt;= 15000, F1222 &lt; 20000), E1222 * 0.05, IF(F1222 &gt;= 20000, E1222 * 0.1, ""))</f>
        <v/>
      </c>
    </row>
    <row r="1223" spans="1:7">
      <c r="A1223" s="1">
        <v>44837</v>
      </c>
      <c r="B1223" t="s">
        <v>60</v>
      </c>
      <c r="C1223" t="s">
        <v>61</v>
      </c>
      <c r="D1223" t="s">
        <v>40</v>
      </c>
      <c r="E1223">
        <v>423</v>
      </c>
      <c r="F1223">
        <f>IF(D1223&lt;&gt;D1222,E1223,E1223+F1222)</f>
        <v>12735</v>
      </c>
      <c r="G1223" s="7" t="str">
        <f>IF(AND(F1223 &gt;= 15000, F1223 &lt; 20000), E1223 * 0.05, IF(F1223 &gt;= 20000, E1223 * 0.1, ""))</f>
        <v/>
      </c>
    </row>
    <row r="1224" spans="1:7">
      <c r="A1224" s="1">
        <v>44851</v>
      </c>
      <c r="B1224" t="s">
        <v>68</v>
      </c>
      <c r="C1224" t="s">
        <v>61</v>
      </c>
      <c r="D1224" t="s">
        <v>40</v>
      </c>
      <c r="E1224">
        <v>373</v>
      </c>
      <c r="F1224">
        <f>IF(D1224&lt;&gt;D1223,E1224,E1224+F1223)</f>
        <v>13108</v>
      </c>
      <c r="G1224" s="7" t="str">
        <f>IF(AND(F1224 &gt;= 15000, F1224 &lt; 20000), E1224 * 0.05, IF(F1224 &gt;= 20000, E1224 * 0.1, ""))</f>
        <v/>
      </c>
    </row>
    <row r="1225" spans="1:7">
      <c r="A1225" s="1">
        <v>44853</v>
      </c>
      <c r="B1225" t="s">
        <v>65</v>
      </c>
      <c r="C1225" t="s">
        <v>61</v>
      </c>
      <c r="D1225" t="s">
        <v>40</v>
      </c>
      <c r="E1225">
        <v>26</v>
      </c>
      <c r="F1225">
        <f>IF(D1225&lt;&gt;D1224,E1225,E1225+F1224)</f>
        <v>13134</v>
      </c>
      <c r="G1225" s="7" t="str">
        <f>IF(AND(F1225 &gt;= 15000, F1225 &lt; 20000), E1225 * 0.05, IF(F1225 &gt;= 20000, E1225 * 0.1, ""))</f>
        <v/>
      </c>
    </row>
    <row r="1226" spans="1:7">
      <c r="A1226" s="1">
        <v>44853</v>
      </c>
      <c r="B1226" t="s">
        <v>65</v>
      </c>
      <c r="C1226" t="s">
        <v>61</v>
      </c>
      <c r="D1226" t="s">
        <v>40</v>
      </c>
      <c r="E1226">
        <v>347</v>
      </c>
      <c r="F1226">
        <f>IF(D1226&lt;&gt;D1225,E1226,E1226+F1225)</f>
        <v>13481</v>
      </c>
      <c r="G1226" s="7" t="str">
        <f>IF(AND(F1226 &gt;= 15000, F1226 &lt; 20000), E1226 * 0.05, IF(F1226 &gt;= 20000, E1226 * 0.1, ""))</f>
        <v/>
      </c>
    </row>
    <row r="1227" spans="1:7">
      <c r="A1227" s="1">
        <v>44860</v>
      </c>
      <c r="B1227" t="s">
        <v>66</v>
      </c>
      <c r="C1227" t="s">
        <v>61</v>
      </c>
      <c r="D1227" t="s">
        <v>40</v>
      </c>
      <c r="E1227">
        <v>192</v>
      </c>
      <c r="F1227">
        <f>IF(D1227&lt;&gt;D1226,E1227,E1227+F1226)</f>
        <v>13673</v>
      </c>
      <c r="G1227" s="7" t="str">
        <f>IF(AND(F1227 &gt;= 15000, F1227 &lt; 20000), E1227 * 0.05, IF(F1227 &gt;= 20000, E1227 * 0.1, ""))</f>
        <v/>
      </c>
    </row>
    <row r="1228" spans="1:7">
      <c r="A1228" s="1">
        <v>44869</v>
      </c>
      <c r="B1228" t="s">
        <v>68</v>
      </c>
      <c r="C1228" t="s">
        <v>61</v>
      </c>
      <c r="D1228" t="s">
        <v>40</v>
      </c>
      <c r="E1228">
        <v>426</v>
      </c>
      <c r="F1228">
        <f>IF(D1228&lt;&gt;D1227,E1228,E1228+F1227)</f>
        <v>14099</v>
      </c>
      <c r="G1228" s="7" t="str">
        <f>IF(AND(F1228 &gt;= 15000, F1228 &lt; 20000), E1228 * 0.05, IF(F1228 &gt;= 20000, E1228 * 0.1, ""))</f>
        <v/>
      </c>
    </row>
    <row r="1229" spans="1:7">
      <c r="A1229" s="1">
        <v>44884</v>
      </c>
      <c r="B1229" t="s">
        <v>68</v>
      </c>
      <c r="C1229" t="s">
        <v>61</v>
      </c>
      <c r="D1229" t="s">
        <v>40</v>
      </c>
      <c r="E1229">
        <v>340</v>
      </c>
      <c r="F1229">
        <f>IF(D1229&lt;&gt;D1228,E1229,E1229+F1228)</f>
        <v>14439</v>
      </c>
      <c r="G1229" s="7" t="str">
        <f>IF(AND(F1229 &gt;= 15000, F1229 &lt; 20000), E1229 * 0.05, IF(F1229 &gt;= 20000, E1229 * 0.1, ""))</f>
        <v/>
      </c>
    </row>
    <row r="1230" spans="1:7">
      <c r="A1230" s="1">
        <v>44893</v>
      </c>
      <c r="B1230" t="s">
        <v>67</v>
      </c>
      <c r="C1230" t="s">
        <v>61</v>
      </c>
      <c r="D1230" t="s">
        <v>40</v>
      </c>
      <c r="E1230">
        <v>362</v>
      </c>
      <c r="F1230">
        <f>IF(D1230&lt;&gt;D1229,E1230,E1230+F1229)</f>
        <v>14801</v>
      </c>
      <c r="G1230" s="7" t="str">
        <f>IF(AND(F1230 &gt;= 15000, F1230 &lt; 20000), E1230 * 0.05, IF(F1230 &gt;= 20000, E1230 * 0.1, ""))</f>
        <v/>
      </c>
    </row>
    <row r="1231" spans="1:7">
      <c r="A1231" s="1">
        <v>44897</v>
      </c>
      <c r="B1231" t="s">
        <v>4</v>
      </c>
      <c r="C1231" t="s">
        <v>1</v>
      </c>
      <c r="D1231" t="s">
        <v>40</v>
      </c>
      <c r="E1231">
        <v>418</v>
      </c>
      <c r="F1231">
        <f>IF(D1231&lt;&gt;D1230,E1231,E1231+F1230)</f>
        <v>15219</v>
      </c>
      <c r="G1231" s="7">
        <f>IF(AND(F1231 &gt;= 15000, F1231 &lt; 20000), E1231 * 0.05, IF(F1231 &gt;= 20000, E1231 * 0.1, ""))</f>
        <v>20.900000000000002</v>
      </c>
    </row>
    <row r="1232" spans="1:7">
      <c r="A1232" s="1">
        <v>44904</v>
      </c>
      <c r="B1232" t="s">
        <v>8</v>
      </c>
      <c r="C1232" t="s">
        <v>1</v>
      </c>
      <c r="D1232" t="s">
        <v>40</v>
      </c>
      <c r="E1232">
        <v>462</v>
      </c>
      <c r="F1232">
        <f>IF(D1232&lt;&gt;D1231,E1232,E1232+F1231)</f>
        <v>15681</v>
      </c>
      <c r="G1232" s="7">
        <f>IF(AND(F1232 &gt;= 15000, F1232 &lt; 20000), E1232 * 0.05, IF(F1232 &gt;= 20000, E1232 * 0.1, ""))</f>
        <v>23.1</v>
      </c>
    </row>
    <row r="1233" spans="1:7">
      <c r="A1233" s="1">
        <v>44908</v>
      </c>
      <c r="B1233" t="s">
        <v>4</v>
      </c>
      <c r="C1233" t="s">
        <v>1</v>
      </c>
      <c r="D1233" t="s">
        <v>40</v>
      </c>
      <c r="E1233">
        <v>389</v>
      </c>
      <c r="F1233">
        <f>IF(D1233&lt;&gt;D1232,E1233,E1233+F1232)</f>
        <v>16070</v>
      </c>
      <c r="G1233" s="7">
        <f>IF(AND(F1233 &gt;= 15000, F1233 &lt; 20000), E1233 * 0.05, IF(F1233 &gt;= 20000, E1233 * 0.1, ""))</f>
        <v>19.450000000000003</v>
      </c>
    </row>
    <row r="1234" spans="1:7">
      <c r="A1234" s="1">
        <v>44908</v>
      </c>
      <c r="B1234" t="s">
        <v>13</v>
      </c>
      <c r="C1234" t="s">
        <v>1</v>
      </c>
      <c r="D1234" t="s">
        <v>40</v>
      </c>
      <c r="E1234">
        <v>477</v>
      </c>
      <c r="F1234">
        <f>IF(D1234&lt;&gt;D1233,E1234,E1234+F1233)</f>
        <v>16547</v>
      </c>
      <c r="G1234" s="7">
        <f>IF(AND(F1234 &gt;= 15000, F1234 &lt; 20000), E1234 * 0.05, IF(F1234 &gt;= 20000, E1234 * 0.1, ""))</f>
        <v>23.85</v>
      </c>
    </row>
    <row r="1235" spans="1:7">
      <c r="A1235" s="1">
        <v>44911</v>
      </c>
      <c r="B1235" t="s">
        <v>22</v>
      </c>
      <c r="C1235" t="s">
        <v>1</v>
      </c>
      <c r="D1235" t="s">
        <v>40</v>
      </c>
      <c r="E1235">
        <v>25</v>
      </c>
      <c r="F1235">
        <f>IF(D1235&lt;&gt;D1234,E1235,E1235+F1234)</f>
        <v>16572</v>
      </c>
      <c r="G1235" s="7">
        <f>IF(AND(F1235 &gt;= 15000, F1235 &lt; 20000), E1235 * 0.05, IF(F1235 &gt;= 20000, E1235 * 0.1, ""))</f>
        <v>1.25</v>
      </c>
    </row>
    <row r="1236" spans="1:7">
      <c r="A1236" s="1">
        <v>44916</v>
      </c>
      <c r="B1236" t="s">
        <v>4</v>
      </c>
      <c r="C1236" t="s">
        <v>1</v>
      </c>
      <c r="D1236" t="s">
        <v>40</v>
      </c>
      <c r="E1236">
        <v>320</v>
      </c>
      <c r="F1236">
        <f>IF(D1236&lt;&gt;D1235,E1236,E1236+F1235)</f>
        <v>16892</v>
      </c>
      <c r="G1236" s="7">
        <f>IF(AND(F1236 &gt;= 15000, F1236 &lt; 20000), E1236 * 0.05, IF(F1236 &gt;= 20000, E1236 * 0.1, ""))</f>
        <v>16</v>
      </c>
    </row>
    <row r="1237" spans="1:7">
      <c r="A1237" s="1">
        <v>44924</v>
      </c>
      <c r="B1237" t="s">
        <v>4</v>
      </c>
      <c r="C1237" t="s">
        <v>1</v>
      </c>
      <c r="D1237" t="s">
        <v>40</v>
      </c>
      <c r="E1237">
        <v>509</v>
      </c>
      <c r="F1237">
        <f>IF(D1237&lt;&gt;D1236,E1237,E1237+F1236)</f>
        <v>17401</v>
      </c>
      <c r="G1237" s="7">
        <f>IF(AND(F1237 &gt;= 15000, F1237 &lt; 20000), E1237 * 0.05, IF(F1237 &gt;= 20000, E1237 * 0.1, ""))</f>
        <v>25.450000000000003</v>
      </c>
    </row>
    <row r="1238" spans="1:7">
      <c r="A1238" s="1">
        <v>44575</v>
      </c>
      <c r="B1238" t="s">
        <v>8</v>
      </c>
      <c r="C1238" t="s">
        <v>1</v>
      </c>
      <c r="D1238" t="s">
        <v>53</v>
      </c>
      <c r="E1238">
        <v>368</v>
      </c>
      <c r="F1238">
        <f>IF(D1238&lt;&gt;D1237,E1238,E1238+F1237)</f>
        <v>368</v>
      </c>
      <c r="G1238" s="7" t="str">
        <f>IF(AND(F1238 &gt;= 15000, F1238 &lt; 20000), E1238 * 0.05, IF(F1238 &gt;= 20000, E1238 * 0.1, ""))</f>
        <v/>
      </c>
    </row>
    <row r="1239" spans="1:7">
      <c r="A1239" s="1">
        <v>44590</v>
      </c>
      <c r="B1239" t="s">
        <v>8</v>
      </c>
      <c r="C1239" t="s">
        <v>1</v>
      </c>
      <c r="D1239" t="s">
        <v>53</v>
      </c>
      <c r="E1239">
        <v>299</v>
      </c>
      <c r="F1239">
        <f>IF(D1239&lt;&gt;D1238,E1239,E1239+F1238)</f>
        <v>667</v>
      </c>
      <c r="G1239" s="7" t="str">
        <f>IF(AND(F1239 &gt;= 15000, F1239 &lt; 20000), E1239 * 0.05, IF(F1239 &gt;= 20000, E1239 * 0.1, ""))</f>
        <v/>
      </c>
    </row>
    <row r="1240" spans="1:7">
      <c r="A1240" s="1">
        <v>44592</v>
      </c>
      <c r="B1240" t="s">
        <v>15</v>
      </c>
      <c r="C1240" t="s">
        <v>1</v>
      </c>
      <c r="D1240" t="s">
        <v>53</v>
      </c>
      <c r="E1240">
        <v>197</v>
      </c>
      <c r="F1240">
        <f>IF(D1240&lt;&gt;D1239,E1240,E1240+F1239)</f>
        <v>864</v>
      </c>
      <c r="G1240" s="7" t="str">
        <f>IF(AND(F1240 &gt;= 15000, F1240 &lt; 20000), E1240 * 0.05, IF(F1240 &gt;= 20000, E1240 * 0.1, ""))</f>
        <v/>
      </c>
    </row>
    <row r="1241" spans="1:7">
      <c r="A1241" s="1">
        <v>44607</v>
      </c>
      <c r="B1241" t="s">
        <v>22</v>
      </c>
      <c r="C1241" t="s">
        <v>1</v>
      </c>
      <c r="D1241" t="s">
        <v>53</v>
      </c>
      <c r="E1241">
        <v>294</v>
      </c>
      <c r="F1241">
        <f>IF(D1241&lt;&gt;D1240,E1241,E1241+F1240)</f>
        <v>1158</v>
      </c>
      <c r="G1241" s="7" t="str">
        <f>IF(AND(F1241 &gt;= 15000, F1241 &lt; 20000), E1241 * 0.05, IF(F1241 &gt;= 20000, E1241 * 0.1, ""))</f>
        <v/>
      </c>
    </row>
    <row r="1242" spans="1:7">
      <c r="A1242" s="1">
        <v>44608</v>
      </c>
      <c r="B1242" t="s">
        <v>8</v>
      </c>
      <c r="C1242" t="s">
        <v>1</v>
      </c>
      <c r="D1242" t="s">
        <v>53</v>
      </c>
      <c r="E1242">
        <v>25</v>
      </c>
      <c r="F1242">
        <f>IF(D1242&lt;&gt;D1241,E1242,E1242+F1241)</f>
        <v>1183</v>
      </c>
      <c r="G1242" s="7" t="str">
        <f>IF(AND(F1242 &gt;= 15000, F1242 &lt; 20000), E1242 * 0.05, IF(F1242 &gt;= 20000, E1242 * 0.1, ""))</f>
        <v/>
      </c>
    </row>
    <row r="1243" spans="1:7">
      <c r="A1243" s="1">
        <v>44611</v>
      </c>
      <c r="B1243" t="s">
        <v>22</v>
      </c>
      <c r="C1243" t="s">
        <v>1</v>
      </c>
      <c r="D1243" t="s">
        <v>53</v>
      </c>
      <c r="E1243">
        <v>398</v>
      </c>
      <c r="F1243">
        <f>IF(D1243&lt;&gt;D1242,E1243,E1243+F1242)</f>
        <v>1581</v>
      </c>
      <c r="G1243" s="7" t="str">
        <f>IF(AND(F1243 &gt;= 15000, F1243 &lt; 20000), E1243 * 0.05, IF(F1243 &gt;= 20000, E1243 * 0.1, ""))</f>
        <v/>
      </c>
    </row>
    <row r="1244" spans="1:7">
      <c r="A1244" s="1">
        <v>44621</v>
      </c>
      <c r="B1244" t="s">
        <v>15</v>
      </c>
      <c r="C1244" t="s">
        <v>1</v>
      </c>
      <c r="D1244" t="s">
        <v>53</v>
      </c>
      <c r="E1244">
        <v>321</v>
      </c>
      <c r="F1244">
        <f>IF(D1244&lt;&gt;D1243,E1244,E1244+F1243)</f>
        <v>1902</v>
      </c>
      <c r="G1244" s="7" t="str">
        <f>IF(AND(F1244 &gt;= 15000, F1244 &lt; 20000), E1244 * 0.05, IF(F1244 &gt;= 20000, E1244 * 0.1, ""))</f>
        <v/>
      </c>
    </row>
    <row r="1245" spans="1:7">
      <c r="A1245" s="1">
        <v>44624</v>
      </c>
      <c r="B1245" t="s">
        <v>15</v>
      </c>
      <c r="C1245" t="s">
        <v>1</v>
      </c>
      <c r="D1245" t="s">
        <v>53</v>
      </c>
      <c r="E1245">
        <v>563</v>
      </c>
      <c r="F1245">
        <f>IF(D1245&lt;&gt;D1244,E1245,E1245+F1244)</f>
        <v>2465</v>
      </c>
      <c r="G1245" s="7" t="str">
        <f>IF(AND(F1245 &gt;= 15000, F1245 &lt; 20000), E1245 * 0.05, IF(F1245 &gt;= 20000, E1245 * 0.1, ""))</f>
        <v/>
      </c>
    </row>
    <row r="1246" spans="1:7">
      <c r="A1246" s="1">
        <v>44632</v>
      </c>
      <c r="B1246" t="s">
        <v>4</v>
      </c>
      <c r="C1246" t="s">
        <v>1</v>
      </c>
      <c r="D1246" t="s">
        <v>53</v>
      </c>
      <c r="E1246">
        <v>324</v>
      </c>
      <c r="F1246">
        <f>IF(D1246&lt;&gt;D1245,E1246,E1246+F1245)</f>
        <v>2789</v>
      </c>
      <c r="G1246" s="7" t="str">
        <f>IF(AND(F1246 &gt;= 15000, F1246 &lt; 20000), E1246 * 0.05, IF(F1246 &gt;= 20000, E1246 * 0.1, ""))</f>
        <v/>
      </c>
    </row>
    <row r="1247" spans="1:7">
      <c r="A1247" s="1">
        <v>44635</v>
      </c>
      <c r="B1247" t="s">
        <v>0</v>
      </c>
      <c r="C1247" t="s">
        <v>1</v>
      </c>
      <c r="D1247" t="s">
        <v>53</v>
      </c>
      <c r="E1247">
        <v>408</v>
      </c>
      <c r="F1247">
        <f>IF(D1247&lt;&gt;D1246,E1247,E1247+F1246)</f>
        <v>3197</v>
      </c>
      <c r="G1247" s="7" t="str">
        <f>IF(AND(F1247 &gt;= 15000, F1247 &lt; 20000), E1247 * 0.05, IF(F1247 &gt;= 20000, E1247 * 0.1, ""))</f>
        <v/>
      </c>
    </row>
    <row r="1248" spans="1:7">
      <c r="A1248" s="1">
        <v>44637</v>
      </c>
      <c r="B1248" t="s">
        <v>13</v>
      </c>
      <c r="C1248" t="s">
        <v>1</v>
      </c>
      <c r="D1248" t="s">
        <v>53</v>
      </c>
      <c r="E1248">
        <v>709</v>
      </c>
      <c r="F1248">
        <f>IF(D1248&lt;&gt;D1247,E1248,E1248+F1247)</f>
        <v>3906</v>
      </c>
      <c r="G1248" s="7" t="str">
        <f>IF(AND(F1248 &gt;= 15000, F1248 &lt; 20000), E1248 * 0.05, IF(F1248 &gt;= 20000, E1248 * 0.1, ""))</f>
        <v/>
      </c>
    </row>
    <row r="1249" spans="1:7">
      <c r="A1249" s="1">
        <v>44646</v>
      </c>
      <c r="B1249" t="s">
        <v>17</v>
      </c>
      <c r="C1249" t="s">
        <v>1</v>
      </c>
      <c r="D1249" t="s">
        <v>53</v>
      </c>
      <c r="E1249">
        <v>106</v>
      </c>
      <c r="F1249">
        <f>IF(D1249&lt;&gt;D1248,E1249,E1249+F1248)</f>
        <v>4012</v>
      </c>
      <c r="G1249" s="7" t="str">
        <f>IF(AND(F1249 &gt;= 15000, F1249 &lt; 20000), E1249 * 0.05, IF(F1249 &gt;= 20000, E1249 * 0.1, ""))</f>
        <v/>
      </c>
    </row>
    <row r="1250" spans="1:7">
      <c r="A1250" s="1">
        <v>44649</v>
      </c>
      <c r="B1250" t="s">
        <v>13</v>
      </c>
      <c r="C1250" t="s">
        <v>1</v>
      </c>
      <c r="D1250" t="s">
        <v>53</v>
      </c>
      <c r="E1250">
        <v>722</v>
      </c>
      <c r="F1250">
        <f>IF(D1250&lt;&gt;D1249,E1250,E1250+F1249)</f>
        <v>4734</v>
      </c>
      <c r="G1250" s="7" t="str">
        <f>IF(AND(F1250 &gt;= 15000, F1250 &lt; 20000), E1250 * 0.05, IF(F1250 &gt;= 20000, E1250 * 0.1, ""))</f>
        <v/>
      </c>
    </row>
    <row r="1251" spans="1:7">
      <c r="A1251" s="1">
        <v>44652</v>
      </c>
      <c r="B1251" t="s">
        <v>17</v>
      </c>
      <c r="C1251" t="s">
        <v>1</v>
      </c>
      <c r="D1251" t="s">
        <v>53</v>
      </c>
      <c r="E1251">
        <v>129</v>
      </c>
      <c r="F1251">
        <f>IF(D1251&lt;&gt;D1250,E1251,E1251+F1250)</f>
        <v>4863</v>
      </c>
      <c r="G1251" s="7" t="str">
        <f>IF(AND(F1251 &gt;= 15000, F1251 &lt; 20000), E1251 * 0.05, IF(F1251 &gt;= 20000, E1251 * 0.1, ""))</f>
        <v/>
      </c>
    </row>
    <row r="1252" spans="1:7">
      <c r="A1252" s="1">
        <v>44655</v>
      </c>
      <c r="B1252" t="s">
        <v>17</v>
      </c>
      <c r="C1252" t="s">
        <v>1</v>
      </c>
      <c r="D1252" t="s">
        <v>53</v>
      </c>
      <c r="E1252">
        <v>60</v>
      </c>
      <c r="F1252">
        <f>IF(D1252&lt;&gt;D1251,E1252,E1252+F1251)</f>
        <v>4923</v>
      </c>
      <c r="G1252" s="7" t="str">
        <f>IF(AND(F1252 &gt;= 15000, F1252 &lt; 20000), E1252 * 0.05, IF(F1252 &gt;= 20000, E1252 * 0.1, ""))</f>
        <v/>
      </c>
    </row>
    <row r="1253" spans="1:7">
      <c r="A1253" s="1">
        <v>44658</v>
      </c>
      <c r="B1253" t="s">
        <v>0</v>
      </c>
      <c r="C1253" t="s">
        <v>1</v>
      </c>
      <c r="D1253" t="s">
        <v>53</v>
      </c>
      <c r="E1253">
        <v>688</v>
      </c>
      <c r="F1253">
        <f>IF(D1253&lt;&gt;D1252,E1253,E1253+F1252)</f>
        <v>5611</v>
      </c>
      <c r="G1253" s="7" t="str">
        <f>IF(AND(F1253 &gt;= 15000, F1253 &lt; 20000), E1253 * 0.05, IF(F1253 &gt;= 20000, E1253 * 0.1, ""))</f>
        <v/>
      </c>
    </row>
    <row r="1254" spans="1:7">
      <c r="A1254" s="1">
        <v>44667</v>
      </c>
      <c r="B1254" t="s">
        <v>22</v>
      </c>
      <c r="C1254" t="s">
        <v>1</v>
      </c>
      <c r="D1254" t="s">
        <v>53</v>
      </c>
      <c r="E1254">
        <v>79</v>
      </c>
      <c r="F1254">
        <f>IF(D1254&lt;&gt;D1253,E1254,E1254+F1253)</f>
        <v>5690</v>
      </c>
      <c r="G1254" s="7" t="str">
        <f>IF(AND(F1254 &gt;= 15000, F1254 &lt; 20000), E1254 * 0.05, IF(F1254 &gt;= 20000, E1254 * 0.1, ""))</f>
        <v/>
      </c>
    </row>
    <row r="1255" spans="1:7">
      <c r="A1255" s="1">
        <v>44667</v>
      </c>
      <c r="B1255" t="s">
        <v>17</v>
      </c>
      <c r="C1255" t="s">
        <v>1</v>
      </c>
      <c r="D1255" t="s">
        <v>53</v>
      </c>
      <c r="E1255">
        <v>77</v>
      </c>
      <c r="F1255">
        <f>IF(D1255&lt;&gt;D1254,E1255,E1255+F1254)</f>
        <v>5767</v>
      </c>
      <c r="G1255" s="7" t="str">
        <f>IF(AND(F1255 &gt;= 15000, F1255 &lt; 20000), E1255 * 0.05, IF(F1255 &gt;= 20000, E1255 * 0.1, ""))</f>
        <v/>
      </c>
    </row>
    <row r="1256" spans="1:7">
      <c r="A1256" s="1">
        <v>44670</v>
      </c>
      <c r="B1256" t="s">
        <v>8</v>
      </c>
      <c r="C1256" t="s">
        <v>1</v>
      </c>
      <c r="D1256" t="s">
        <v>53</v>
      </c>
      <c r="E1256">
        <v>288</v>
      </c>
      <c r="F1256">
        <f>IF(D1256&lt;&gt;D1255,E1256,E1256+F1255)</f>
        <v>6055</v>
      </c>
      <c r="G1256" s="7" t="str">
        <f>IF(AND(F1256 &gt;= 15000, F1256 &lt; 20000), E1256 * 0.05, IF(F1256 &gt;= 20000, E1256 * 0.1, ""))</f>
        <v/>
      </c>
    </row>
    <row r="1257" spans="1:7">
      <c r="A1257" s="1">
        <v>44679</v>
      </c>
      <c r="B1257" t="s">
        <v>11</v>
      </c>
      <c r="C1257" t="s">
        <v>1</v>
      </c>
      <c r="D1257" t="s">
        <v>53</v>
      </c>
      <c r="E1257">
        <v>411</v>
      </c>
      <c r="F1257">
        <f>IF(D1257&lt;&gt;D1256,E1257,E1257+F1256)</f>
        <v>6466</v>
      </c>
      <c r="G1257" s="7" t="str">
        <f>IF(AND(F1257 &gt;= 15000, F1257 &lt; 20000), E1257 * 0.05, IF(F1257 &gt;= 20000, E1257 * 0.1, ""))</f>
        <v/>
      </c>
    </row>
    <row r="1258" spans="1:7">
      <c r="A1258" s="1">
        <v>44683</v>
      </c>
      <c r="B1258" t="s">
        <v>13</v>
      </c>
      <c r="C1258" t="s">
        <v>1</v>
      </c>
      <c r="D1258" t="s">
        <v>53</v>
      </c>
      <c r="E1258">
        <v>797</v>
      </c>
      <c r="F1258">
        <f>IF(D1258&lt;&gt;D1257,E1258,E1258+F1257)</f>
        <v>7263</v>
      </c>
      <c r="G1258" s="7" t="str">
        <f>IF(AND(F1258 &gt;= 15000, F1258 &lt; 20000), E1258 * 0.05, IF(F1258 &gt;= 20000, E1258 * 0.1, ""))</f>
        <v/>
      </c>
    </row>
    <row r="1259" spans="1:7">
      <c r="A1259" s="1">
        <v>44684</v>
      </c>
      <c r="B1259" t="s">
        <v>13</v>
      </c>
      <c r="C1259" t="s">
        <v>1</v>
      </c>
      <c r="D1259" t="s">
        <v>53</v>
      </c>
      <c r="E1259">
        <v>513</v>
      </c>
      <c r="F1259">
        <f>IF(D1259&lt;&gt;D1258,E1259,E1259+F1258)</f>
        <v>7776</v>
      </c>
      <c r="G1259" s="7" t="str">
        <f>IF(AND(F1259 &gt;= 15000, F1259 &lt; 20000), E1259 * 0.05, IF(F1259 &gt;= 20000, E1259 * 0.1, ""))</f>
        <v/>
      </c>
    </row>
    <row r="1260" spans="1:7">
      <c r="A1260" s="1">
        <v>44699</v>
      </c>
      <c r="B1260" t="s">
        <v>13</v>
      </c>
      <c r="C1260" t="s">
        <v>1</v>
      </c>
      <c r="D1260" t="s">
        <v>53</v>
      </c>
      <c r="E1260">
        <v>697</v>
      </c>
      <c r="F1260">
        <f>IF(D1260&lt;&gt;D1259,E1260,E1260+F1259)</f>
        <v>8473</v>
      </c>
      <c r="G1260" s="7" t="str">
        <f>IF(AND(F1260 &gt;= 15000, F1260 &lt; 20000), E1260 * 0.05, IF(F1260 &gt;= 20000, E1260 * 0.1, ""))</f>
        <v/>
      </c>
    </row>
    <row r="1261" spans="1:7">
      <c r="A1261" s="1">
        <v>44716</v>
      </c>
      <c r="B1261" t="s">
        <v>62</v>
      </c>
      <c r="C1261" t="s">
        <v>63</v>
      </c>
      <c r="D1261" t="s">
        <v>53</v>
      </c>
      <c r="E1261">
        <v>235</v>
      </c>
      <c r="F1261">
        <f>IF(D1261&lt;&gt;D1260,E1261,E1261+F1260)</f>
        <v>8708</v>
      </c>
      <c r="G1261" s="7" t="str">
        <f>IF(AND(F1261 &gt;= 15000, F1261 &lt; 20000), E1261 * 0.05, IF(F1261 &gt;= 20000, E1261 * 0.1, ""))</f>
        <v/>
      </c>
    </row>
    <row r="1262" spans="1:7">
      <c r="A1262" s="1">
        <v>44722</v>
      </c>
      <c r="B1262" t="s">
        <v>62</v>
      </c>
      <c r="C1262" t="s">
        <v>63</v>
      </c>
      <c r="D1262" t="s">
        <v>53</v>
      </c>
      <c r="E1262">
        <v>321</v>
      </c>
      <c r="F1262">
        <f>IF(D1262&lt;&gt;D1261,E1262,E1262+F1261)</f>
        <v>9029</v>
      </c>
      <c r="G1262" s="7" t="str">
        <f>IF(AND(F1262 &gt;= 15000, F1262 &lt; 20000), E1262 * 0.05, IF(F1262 &gt;= 20000, E1262 * 0.1, ""))</f>
        <v/>
      </c>
    </row>
    <row r="1263" spans="1:7">
      <c r="A1263" s="1">
        <v>44722</v>
      </c>
      <c r="B1263" t="s">
        <v>64</v>
      </c>
      <c r="C1263" t="s">
        <v>63</v>
      </c>
      <c r="D1263" t="s">
        <v>53</v>
      </c>
      <c r="E1263">
        <v>437</v>
      </c>
      <c r="F1263">
        <f>IF(D1263&lt;&gt;D1262,E1263,E1263+F1262)</f>
        <v>9466</v>
      </c>
      <c r="G1263" s="7" t="str">
        <f>IF(AND(F1263 &gt;= 15000, F1263 &lt; 20000), E1263 * 0.05, IF(F1263 &gt;= 20000, E1263 * 0.1, ""))</f>
        <v/>
      </c>
    </row>
    <row r="1264" spans="1:7">
      <c r="A1264" s="1">
        <v>44725</v>
      </c>
      <c r="B1264" t="s">
        <v>62</v>
      </c>
      <c r="C1264" t="s">
        <v>63</v>
      </c>
      <c r="D1264" t="s">
        <v>53</v>
      </c>
      <c r="E1264">
        <v>140</v>
      </c>
      <c r="F1264">
        <f>IF(D1264&lt;&gt;D1263,E1264,E1264+F1263)</f>
        <v>9606</v>
      </c>
      <c r="G1264" s="7" t="str">
        <f>IF(AND(F1264 &gt;= 15000, F1264 &lt; 20000), E1264 * 0.05, IF(F1264 &gt;= 20000, E1264 * 0.1, ""))</f>
        <v/>
      </c>
    </row>
    <row r="1265" spans="1:7">
      <c r="A1265" s="1">
        <v>44730</v>
      </c>
      <c r="B1265" t="s">
        <v>64</v>
      </c>
      <c r="C1265" t="s">
        <v>63</v>
      </c>
      <c r="D1265" t="s">
        <v>53</v>
      </c>
      <c r="E1265">
        <v>256</v>
      </c>
      <c r="F1265">
        <f>IF(D1265&lt;&gt;D1264,E1265,E1265+F1264)</f>
        <v>9862</v>
      </c>
      <c r="G1265" s="7" t="str">
        <f>IF(AND(F1265 &gt;= 15000, F1265 &lt; 20000), E1265 * 0.05, IF(F1265 &gt;= 20000, E1265 * 0.1, ""))</f>
        <v/>
      </c>
    </row>
    <row r="1266" spans="1:7">
      <c r="A1266" s="1">
        <v>44737</v>
      </c>
      <c r="B1266" t="s">
        <v>60</v>
      </c>
      <c r="C1266" t="s">
        <v>61</v>
      </c>
      <c r="D1266" t="s">
        <v>53</v>
      </c>
      <c r="E1266">
        <v>52</v>
      </c>
      <c r="F1266">
        <f>IF(D1266&lt;&gt;D1265,E1266,E1266+F1265)</f>
        <v>9914</v>
      </c>
      <c r="G1266" s="7" t="str">
        <f>IF(AND(F1266 &gt;= 15000, F1266 &lt; 20000), E1266 * 0.05, IF(F1266 &gt;= 20000, E1266 * 0.1, ""))</f>
        <v/>
      </c>
    </row>
    <row r="1267" spans="1:7">
      <c r="A1267" s="1">
        <v>44753</v>
      </c>
      <c r="B1267" t="s">
        <v>64</v>
      </c>
      <c r="C1267" t="s">
        <v>63</v>
      </c>
      <c r="D1267" t="s">
        <v>53</v>
      </c>
      <c r="E1267">
        <v>353</v>
      </c>
      <c r="F1267">
        <f>IF(D1267&lt;&gt;D1266,E1267,E1267+F1266)</f>
        <v>10267</v>
      </c>
      <c r="G1267" s="7" t="str">
        <f>IF(AND(F1267 &gt;= 15000, F1267 &lt; 20000), E1267 * 0.05, IF(F1267 &gt;= 20000, E1267 * 0.1, ""))</f>
        <v/>
      </c>
    </row>
    <row r="1268" spans="1:7">
      <c r="A1268" s="1">
        <v>44758</v>
      </c>
      <c r="B1268" t="s">
        <v>64</v>
      </c>
      <c r="C1268" t="s">
        <v>63</v>
      </c>
      <c r="D1268" t="s">
        <v>53</v>
      </c>
      <c r="E1268">
        <v>30</v>
      </c>
      <c r="F1268">
        <f>IF(D1268&lt;&gt;D1267,E1268,E1268+F1267)</f>
        <v>10297</v>
      </c>
      <c r="G1268" s="7" t="str">
        <f>IF(AND(F1268 &gt;= 15000, F1268 &lt; 20000), E1268 * 0.05, IF(F1268 &gt;= 20000, E1268 * 0.1, ""))</f>
        <v/>
      </c>
    </row>
    <row r="1269" spans="1:7">
      <c r="A1269" s="1">
        <v>44762</v>
      </c>
      <c r="B1269" t="s">
        <v>64</v>
      </c>
      <c r="C1269" t="s">
        <v>63</v>
      </c>
      <c r="D1269" t="s">
        <v>53</v>
      </c>
      <c r="E1269">
        <v>498</v>
      </c>
      <c r="F1269">
        <f>IF(D1269&lt;&gt;D1268,E1269,E1269+F1268)</f>
        <v>10795</v>
      </c>
      <c r="G1269" s="7" t="str">
        <f>IF(AND(F1269 &gt;= 15000, F1269 &lt; 20000), E1269 * 0.05, IF(F1269 &gt;= 20000, E1269 * 0.1, ""))</f>
        <v/>
      </c>
    </row>
    <row r="1270" spans="1:7">
      <c r="A1270" s="1">
        <v>44769</v>
      </c>
      <c r="B1270" t="s">
        <v>62</v>
      </c>
      <c r="C1270" t="s">
        <v>63</v>
      </c>
      <c r="D1270" t="s">
        <v>53</v>
      </c>
      <c r="E1270">
        <v>97</v>
      </c>
      <c r="F1270">
        <f>IF(D1270&lt;&gt;D1269,E1270,E1270+F1269)</f>
        <v>10892</v>
      </c>
      <c r="G1270" s="7" t="str">
        <f>IF(AND(F1270 &gt;= 15000, F1270 &lt; 20000), E1270 * 0.05, IF(F1270 &gt;= 20000, E1270 * 0.1, ""))</f>
        <v/>
      </c>
    </row>
    <row r="1271" spans="1:7">
      <c r="A1271" s="1">
        <v>44791</v>
      </c>
      <c r="B1271" t="s">
        <v>64</v>
      </c>
      <c r="C1271" t="s">
        <v>63</v>
      </c>
      <c r="D1271" t="s">
        <v>53</v>
      </c>
      <c r="E1271">
        <v>335</v>
      </c>
      <c r="F1271">
        <f>IF(D1271&lt;&gt;D1270,E1271,E1271+F1270)</f>
        <v>11227</v>
      </c>
      <c r="G1271" s="7" t="str">
        <f>IF(AND(F1271 &gt;= 15000, F1271 &lt; 20000), E1271 * 0.05, IF(F1271 &gt;= 20000, E1271 * 0.1, ""))</f>
        <v/>
      </c>
    </row>
    <row r="1272" spans="1:7">
      <c r="A1272" s="1">
        <v>44802</v>
      </c>
      <c r="B1272" t="s">
        <v>64</v>
      </c>
      <c r="C1272" t="s">
        <v>63</v>
      </c>
      <c r="D1272" t="s">
        <v>53</v>
      </c>
      <c r="E1272">
        <v>350</v>
      </c>
      <c r="F1272">
        <f>IF(D1272&lt;&gt;D1271,E1272,E1272+F1271)</f>
        <v>11577</v>
      </c>
      <c r="G1272" s="7" t="str">
        <f>IF(AND(F1272 &gt;= 15000, F1272 &lt; 20000), E1272 * 0.05, IF(F1272 &gt;= 20000, E1272 * 0.1, ""))</f>
        <v/>
      </c>
    </row>
    <row r="1273" spans="1:7">
      <c r="A1273" s="1">
        <v>44803</v>
      </c>
      <c r="B1273" t="s">
        <v>60</v>
      </c>
      <c r="C1273" t="s">
        <v>61</v>
      </c>
      <c r="D1273" t="s">
        <v>53</v>
      </c>
      <c r="E1273">
        <v>180</v>
      </c>
      <c r="F1273">
        <f>IF(D1273&lt;&gt;D1272,E1273,E1273+F1272)</f>
        <v>11757</v>
      </c>
      <c r="G1273" s="7" t="str">
        <f>IF(AND(F1273 &gt;= 15000, F1273 &lt; 20000), E1273 * 0.05, IF(F1273 &gt;= 20000, E1273 * 0.1, ""))</f>
        <v/>
      </c>
    </row>
    <row r="1274" spans="1:7">
      <c r="A1274" s="1">
        <v>44805</v>
      </c>
      <c r="B1274" t="s">
        <v>67</v>
      </c>
      <c r="C1274" t="s">
        <v>61</v>
      </c>
      <c r="D1274" t="s">
        <v>53</v>
      </c>
      <c r="E1274">
        <v>301</v>
      </c>
      <c r="F1274">
        <f>IF(D1274&lt;&gt;D1273,E1274,E1274+F1273)</f>
        <v>12058</v>
      </c>
      <c r="G1274" s="7" t="str">
        <f>IF(AND(F1274 &gt;= 15000, F1274 &lt; 20000), E1274 * 0.05, IF(F1274 &gt;= 20000, E1274 * 0.1, ""))</f>
        <v/>
      </c>
    </row>
    <row r="1275" spans="1:7">
      <c r="A1275" s="1">
        <v>44805</v>
      </c>
      <c r="B1275" t="s">
        <v>60</v>
      </c>
      <c r="C1275" t="s">
        <v>61</v>
      </c>
      <c r="D1275" t="s">
        <v>53</v>
      </c>
      <c r="E1275">
        <v>328</v>
      </c>
      <c r="F1275">
        <f>IF(D1275&lt;&gt;D1274,E1275,E1275+F1274)</f>
        <v>12386</v>
      </c>
      <c r="G1275" s="7" t="str">
        <f>IF(AND(F1275 &gt;= 15000, F1275 &lt; 20000), E1275 * 0.05, IF(F1275 &gt;= 20000, E1275 * 0.1, ""))</f>
        <v/>
      </c>
    </row>
    <row r="1276" spans="1:7">
      <c r="A1276" s="1">
        <v>44816</v>
      </c>
      <c r="B1276" t="s">
        <v>67</v>
      </c>
      <c r="C1276" t="s">
        <v>61</v>
      </c>
      <c r="D1276" t="s">
        <v>53</v>
      </c>
      <c r="E1276">
        <v>80</v>
      </c>
      <c r="F1276">
        <f>IF(D1276&lt;&gt;D1275,E1276,E1276+F1275)</f>
        <v>12466</v>
      </c>
      <c r="G1276" s="7" t="str">
        <f>IF(AND(F1276 &gt;= 15000, F1276 &lt; 20000), E1276 * 0.05, IF(F1276 &gt;= 20000, E1276 * 0.1, ""))</f>
        <v/>
      </c>
    </row>
    <row r="1277" spans="1:7">
      <c r="A1277" s="1">
        <v>44823</v>
      </c>
      <c r="B1277" t="s">
        <v>67</v>
      </c>
      <c r="C1277" t="s">
        <v>61</v>
      </c>
      <c r="D1277" t="s">
        <v>53</v>
      </c>
      <c r="E1277">
        <v>62</v>
      </c>
      <c r="F1277">
        <f>IF(D1277&lt;&gt;D1276,E1277,E1277+F1276)</f>
        <v>12528</v>
      </c>
      <c r="G1277" s="7" t="str">
        <f>IF(AND(F1277 &gt;= 15000, F1277 &lt; 20000), E1277 * 0.05, IF(F1277 &gt;= 20000, E1277 * 0.1, ""))</f>
        <v/>
      </c>
    </row>
    <row r="1278" spans="1:7">
      <c r="A1278" s="1">
        <v>44825</v>
      </c>
      <c r="B1278" t="s">
        <v>60</v>
      </c>
      <c r="C1278" t="s">
        <v>61</v>
      </c>
      <c r="D1278" t="s">
        <v>53</v>
      </c>
      <c r="E1278">
        <v>236</v>
      </c>
      <c r="F1278">
        <f>IF(D1278&lt;&gt;D1277,E1278,E1278+F1277)</f>
        <v>12764</v>
      </c>
      <c r="G1278" s="7" t="str">
        <f>IF(AND(F1278 &gt;= 15000, F1278 &lt; 20000), E1278 * 0.05, IF(F1278 &gt;= 20000, E1278 * 0.1, ""))</f>
        <v/>
      </c>
    </row>
    <row r="1279" spans="1:7">
      <c r="A1279" s="1">
        <v>44826</v>
      </c>
      <c r="B1279" t="s">
        <v>67</v>
      </c>
      <c r="C1279" t="s">
        <v>61</v>
      </c>
      <c r="D1279" t="s">
        <v>53</v>
      </c>
      <c r="E1279">
        <v>24</v>
      </c>
      <c r="F1279">
        <f>IF(D1279&lt;&gt;D1278,E1279,E1279+F1278)</f>
        <v>12788</v>
      </c>
      <c r="G1279" s="7" t="str">
        <f>IF(AND(F1279 &gt;= 15000, F1279 &lt; 20000), E1279 * 0.05, IF(F1279 &gt;= 20000, E1279 * 0.1, ""))</f>
        <v/>
      </c>
    </row>
    <row r="1280" spans="1:7">
      <c r="A1280" s="1">
        <v>44827</v>
      </c>
      <c r="B1280" t="s">
        <v>66</v>
      </c>
      <c r="C1280" t="s">
        <v>61</v>
      </c>
      <c r="D1280" t="s">
        <v>53</v>
      </c>
      <c r="E1280">
        <v>294</v>
      </c>
      <c r="F1280">
        <f>IF(D1280&lt;&gt;D1279,E1280,E1280+F1279)</f>
        <v>13082</v>
      </c>
      <c r="G1280" s="7" t="str">
        <f>IF(AND(F1280 &gt;= 15000, F1280 &lt; 20000), E1280 * 0.05, IF(F1280 &gt;= 20000, E1280 * 0.1, ""))</f>
        <v/>
      </c>
    </row>
    <row r="1281" spans="1:7">
      <c r="A1281" s="1">
        <v>44865</v>
      </c>
      <c r="B1281" t="s">
        <v>65</v>
      </c>
      <c r="C1281" t="s">
        <v>61</v>
      </c>
      <c r="D1281" t="s">
        <v>53</v>
      </c>
      <c r="E1281">
        <v>370</v>
      </c>
      <c r="F1281">
        <f>IF(D1281&lt;&gt;D1280,E1281,E1281+F1280)</f>
        <v>13452</v>
      </c>
      <c r="G1281" s="7" t="str">
        <f>IF(AND(F1281 &gt;= 15000, F1281 &lt; 20000), E1281 * 0.05, IF(F1281 &gt;= 20000, E1281 * 0.1, ""))</f>
        <v/>
      </c>
    </row>
    <row r="1282" spans="1:7">
      <c r="A1282" s="1">
        <v>44890</v>
      </c>
      <c r="B1282" t="s">
        <v>67</v>
      </c>
      <c r="C1282" t="s">
        <v>61</v>
      </c>
      <c r="D1282" t="s">
        <v>53</v>
      </c>
      <c r="E1282">
        <v>369</v>
      </c>
      <c r="F1282">
        <f>IF(D1282&lt;&gt;D1281,E1282,E1282+F1281)</f>
        <v>13821</v>
      </c>
      <c r="G1282" s="7" t="str">
        <f>IF(AND(F1282 &gt;= 15000, F1282 &lt; 20000), E1282 * 0.05, IF(F1282 &gt;= 20000, E1282 * 0.1, ""))</f>
        <v/>
      </c>
    </row>
    <row r="1283" spans="1:7">
      <c r="A1283" s="1">
        <v>44902</v>
      </c>
      <c r="B1283" t="s">
        <v>17</v>
      </c>
      <c r="C1283" t="s">
        <v>1</v>
      </c>
      <c r="D1283" t="s">
        <v>53</v>
      </c>
      <c r="E1283">
        <v>402</v>
      </c>
      <c r="F1283">
        <f>IF(D1283&lt;&gt;D1282,E1283,E1283+F1282)</f>
        <v>14223</v>
      </c>
      <c r="G1283" s="7" t="str">
        <f>IF(AND(F1283 &gt;= 15000, F1283 &lt; 20000), E1283 * 0.05, IF(F1283 &gt;= 20000, E1283 * 0.1, ""))</f>
        <v/>
      </c>
    </row>
    <row r="1284" spans="1:7">
      <c r="A1284" s="1">
        <v>44905</v>
      </c>
      <c r="B1284" t="s">
        <v>13</v>
      </c>
      <c r="C1284" t="s">
        <v>1</v>
      </c>
      <c r="D1284" t="s">
        <v>53</v>
      </c>
      <c r="E1284">
        <v>465</v>
      </c>
      <c r="F1284">
        <f>IF(D1284&lt;&gt;D1283,E1284,E1284+F1283)</f>
        <v>14688</v>
      </c>
      <c r="G1284" s="7" t="str">
        <f>IF(AND(F1284 &gt;= 15000, F1284 &lt; 20000), E1284 * 0.05, IF(F1284 &gt;= 20000, E1284 * 0.1, ""))</f>
        <v/>
      </c>
    </row>
    <row r="1285" spans="1:7">
      <c r="A1285" s="1">
        <v>44905</v>
      </c>
      <c r="B1285" t="s">
        <v>15</v>
      </c>
      <c r="C1285" t="s">
        <v>1</v>
      </c>
      <c r="D1285" t="s">
        <v>53</v>
      </c>
      <c r="E1285">
        <v>585</v>
      </c>
      <c r="F1285">
        <f>IF(D1285&lt;&gt;D1284,E1285,E1285+F1284)</f>
        <v>15273</v>
      </c>
      <c r="G1285" s="7">
        <f>IF(AND(F1285 &gt;= 15000, F1285 &lt; 20000), E1285 * 0.05, IF(F1285 &gt;= 20000, E1285 * 0.1, ""))</f>
        <v>29.25</v>
      </c>
    </row>
    <row r="1286" spans="1:7">
      <c r="A1286" s="1">
        <v>44907</v>
      </c>
      <c r="B1286" t="s">
        <v>11</v>
      </c>
      <c r="C1286" t="s">
        <v>1</v>
      </c>
      <c r="D1286" t="s">
        <v>53</v>
      </c>
      <c r="E1286">
        <v>70</v>
      </c>
      <c r="F1286">
        <f>IF(D1286&lt;&gt;D1285,E1286,E1286+F1285)</f>
        <v>15343</v>
      </c>
      <c r="G1286" s="7">
        <f>IF(AND(F1286 &gt;= 15000, F1286 &lt; 20000), E1286 * 0.05, IF(F1286 &gt;= 20000, E1286 * 0.1, ""))</f>
        <v>3.5</v>
      </c>
    </row>
    <row r="1287" spans="1:7">
      <c r="A1287" s="1">
        <v>44910</v>
      </c>
      <c r="B1287" t="s">
        <v>11</v>
      </c>
      <c r="C1287" t="s">
        <v>1</v>
      </c>
      <c r="D1287" t="s">
        <v>53</v>
      </c>
      <c r="E1287">
        <v>223</v>
      </c>
      <c r="F1287">
        <f>IF(D1287&lt;&gt;D1286,E1287,E1287+F1286)</f>
        <v>15566</v>
      </c>
      <c r="G1287" s="7">
        <f>IF(AND(F1287 &gt;= 15000, F1287 &lt; 20000), E1287 * 0.05, IF(F1287 &gt;= 20000, E1287 * 0.1, ""))</f>
        <v>11.15</v>
      </c>
    </row>
    <row r="1288" spans="1:7">
      <c r="A1288" s="1">
        <v>44572</v>
      </c>
      <c r="B1288" t="s">
        <v>17</v>
      </c>
      <c r="C1288" t="s">
        <v>1</v>
      </c>
      <c r="D1288" t="s">
        <v>48</v>
      </c>
      <c r="E1288">
        <v>13</v>
      </c>
      <c r="F1288">
        <f>IF(D1288&lt;&gt;D1287,E1288,E1288+F1287)</f>
        <v>13</v>
      </c>
      <c r="G1288" s="7" t="str">
        <f>IF(AND(F1288 &gt;= 15000, F1288 &lt; 20000), E1288 * 0.05, IF(F1288 &gt;= 20000, E1288 * 0.1, ""))</f>
        <v/>
      </c>
    </row>
    <row r="1289" spans="1:7">
      <c r="A1289" s="1">
        <v>44580</v>
      </c>
      <c r="B1289" t="s">
        <v>0</v>
      </c>
      <c r="C1289" t="s">
        <v>1</v>
      </c>
      <c r="D1289" t="s">
        <v>48</v>
      </c>
      <c r="E1289">
        <v>241</v>
      </c>
      <c r="F1289">
        <f>IF(D1289&lt;&gt;D1288,E1289,E1289+F1288)</f>
        <v>254</v>
      </c>
      <c r="G1289" s="7" t="str">
        <f>IF(AND(F1289 &gt;= 15000, F1289 &lt; 20000), E1289 * 0.05, IF(F1289 &gt;= 20000, E1289 * 0.1, ""))</f>
        <v/>
      </c>
    </row>
    <row r="1290" spans="1:7">
      <c r="A1290" s="1">
        <v>44585</v>
      </c>
      <c r="B1290" t="s">
        <v>11</v>
      </c>
      <c r="C1290" t="s">
        <v>1</v>
      </c>
      <c r="D1290" t="s">
        <v>48</v>
      </c>
      <c r="E1290">
        <v>113</v>
      </c>
      <c r="F1290">
        <f>IF(D1290&lt;&gt;D1289,E1290,E1290+F1289)</f>
        <v>367</v>
      </c>
      <c r="G1290" s="7" t="str">
        <f>IF(AND(F1290 &gt;= 15000, F1290 &lt; 20000), E1290 * 0.05, IF(F1290 &gt;= 20000, E1290 * 0.1, ""))</f>
        <v/>
      </c>
    </row>
    <row r="1291" spans="1:7">
      <c r="A1291" s="1">
        <v>44592</v>
      </c>
      <c r="B1291" t="s">
        <v>0</v>
      </c>
      <c r="C1291" t="s">
        <v>1</v>
      </c>
      <c r="D1291" t="s">
        <v>48</v>
      </c>
      <c r="E1291">
        <v>317</v>
      </c>
      <c r="F1291">
        <f>IF(D1291&lt;&gt;D1290,E1291,E1291+F1290)</f>
        <v>684</v>
      </c>
      <c r="G1291" s="7" t="str">
        <f>IF(AND(F1291 &gt;= 15000, F1291 &lt; 20000), E1291 * 0.05, IF(F1291 &gt;= 20000, E1291 * 0.1, ""))</f>
        <v/>
      </c>
    </row>
    <row r="1292" spans="1:7">
      <c r="A1292" s="1">
        <v>44594</v>
      </c>
      <c r="B1292" t="s">
        <v>17</v>
      </c>
      <c r="C1292" t="s">
        <v>1</v>
      </c>
      <c r="D1292" t="s">
        <v>48</v>
      </c>
      <c r="E1292">
        <v>19</v>
      </c>
      <c r="F1292">
        <f>IF(D1292&lt;&gt;D1291,E1292,E1292+F1291)</f>
        <v>703</v>
      </c>
      <c r="G1292" s="7" t="str">
        <f>IF(AND(F1292 &gt;= 15000, F1292 &lt; 20000), E1292 * 0.05, IF(F1292 &gt;= 20000, E1292 * 0.1, ""))</f>
        <v/>
      </c>
    </row>
    <row r="1293" spans="1:7">
      <c r="A1293" s="1">
        <v>44599</v>
      </c>
      <c r="B1293" t="s">
        <v>0</v>
      </c>
      <c r="C1293" t="s">
        <v>1</v>
      </c>
      <c r="D1293" t="s">
        <v>48</v>
      </c>
      <c r="E1293">
        <v>578</v>
      </c>
      <c r="F1293">
        <f>IF(D1293&lt;&gt;D1292,E1293,E1293+F1292)</f>
        <v>1281</v>
      </c>
      <c r="G1293" s="7" t="str">
        <f>IF(AND(F1293 &gt;= 15000, F1293 &lt; 20000), E1293 * 0.05, IF(F1293 &gt;= 20000, E1293 * 0.1, ""))</f>
        <v/>
      </c>
    </row>
    <row r="1294" spans="1:7">
      <c r="A1294" s="1">
        <v>44610</v>
      </c>
      <c r="B1294" t="s">
        <v>9</v>
      </c>
      <c r="C1294" t="s">
        <v>1</v>
      </c>
      <c r="D1294" t="s">
        <v>48</v>
      </c>
      <c r="E1294">
        <v>243</v>
      </c>
      <c r="F1294">
        <f>IF(D1294&lt;&gt;D1293,E1294,E1294+F1293)</f>
        <v>1524</v>
      </c>
      <c r="G1294" s="7" t="str">
        <f>IF(AND(F1294 &gt;= 15000, F1294 &lt; 20000), E1294 * 0.05, IF(F1294 &gt;= 20000, E1294 * 0.1, ""))</f>
        <v/>
      </c>
    </row>
    <row r="1295" spans="1:7">
      <c r="A1295" s="1">
        <v>44611</v>
      </c>
      <c r="B1295" t="s">
        <v>4</v>
      </c>
      <c r="C1295" t="s">
        <v>1</v>
      </c>
      <c r="D1295" t="s">
        <v>48</v>
      </c>
      <c r="E1295">
        <v>682</v>
      </c>
      <c r="F1295">
        <f>IF(D1295&lt;&gt;D1294,E1295,E1295+F1294)</f>
        <v>2206</v>
      </c>
      <c r="G1295" s="7" t="str">
        <f>IF(AND(F1295 &gt;= 15000, F1295 &lt; 20000), E1295 * 0.05, IF(F1295 &gt;= 20000, E1295 * 0.1, ""))</f>
        <v/>
      </c>
    </row>
    <row r="1296" spans="1:7">
      <c r="A1296" s="1">
        <v>44623</v>
      </c>
      <c r="B1296" t="s">
        <v>8</v>
      </c>
      <c r="C1296" t="s">
        <v>1</v>
      </c>
      <c r="D1296" t="s">
        <v>48</v>
      </c>
      <c r="E1296">
        <v>426</v>
      </c>
      <c r="F1296">
        <f>IF(D1296&lt;&gt;D1295,E1296,E1296+F1295)</f>
        <v>2632</v>
      </c>
      <c r="G1296" s="7" t="str">
        <f>IF(AND(F1296 &gt;= 15000, F1296 &lt; 20000), E1296 * 0.05, IF(F1296 &gt;= 20000, E1296 * 0.1, ""))</f>
        <v/>
      </c>
    </row>
    <row r="1297" spans="1:7">
      <c r="A1297" s="1">
        <v>44623</v>
      </c>
      <c r="B1297" t="s">
        <v>9</v>
      </c>
      <c r="C1297" t="s">
        <v>1</v>
      </c>
      <c r="D1297" t="s">
        <v>48</v>
      </c>
      <c r="E1297">
        <v>80</v>
      </c>
      <c r="F1297">
        <f>IF(D1297&lt;&gt;D1296,E1297,E1297+F1296)</f>
        <v>2712</v>
      </c>
      <c r="G1297" s="7" t="str">
        <f>IF(AND(F1297 &gt;= 15000, F1297 &lt; 20000), E1297 * 0.05, IF(F1297 &gt;= 20000, E1297 * 0.1, ""))</f>
        <v/>
      </c>
    </row>
    <row r="1298" spans="1:7">
      <c r="A1298" s="1">
        <v>44631</v>
      </c>
      <c r="B1298" t="s">
        <v>0</v>
      </c>
      <c r="C1298" t="s">
        <v>1</v>
      </c>
      <c r="D1298" t="s">
        <v>48</v>
      </c>
      <c r="E1298">
        <v>482</v>
      </c>
      <c r="F1298">
        <f>IF(D1298&lt;&gt;D1297,E1298,E1298+F1297)</f>
        <v>3194</v>
      </c>
      <c r="G1298" s="7" t="str">
        <f>IF(AND(F1298 &gt;= 15000, F1298 &lt; 20000), E1298 * 0.05, IF(F1298 &gt;= 20000, E1298 * 0.1, ""))</f>
        <v/>
      </c>
    </row>
    <row r="1299" spans="1:7">
      <c r="A1299" s="1">
        <v>44634</v>
      </c>
      <c r="B1299" t="s">
        <v>13</v>
      </c>
      <c r="C1299" t="s">
        <v>1</v>
      </c>
      <c r="D1299" t="s">
        <v>48</v>
      </c>
      <c r="E1299">
        <v>661</v>
      </c>
      <c r="F1299">
        <f>IF(D1299&lt;&gt;D1298,E1299,E1299+F1298)</f>
        <v>3855</v>
      </c>
      <c r="G1299" s="7" t="str">
        <f>IF(AND(F1299 &gt;= 15000, F1299 &lt; 20000), E1299 * 0.05, IF(F1299 &gt;= 20000, E1299 * 0.1, ""))</f>
        <v/>
      </c>
    </row>
    <row r="1300" spans="1:7">
      <c r="A1300" s="1">
        <v>44635</v>
      </c>
      <c r="B1300" t="s">
        <v>17</v>
      </c>
      <c r="C1300" t="s">
        <v>1</v>
      </c>
      <c r="D1300" t="s">
        <v>48</v>
      </c>
      <c r="E1300">
        <v>393</v>
      </c>
      <c r="F1300">
        <f>IF(D1300&lt;&gt;D1299,E1300,E1300+F1299)</f>
        <v>4248</v>
      </c>
      <c r="G1300" s="7" t="str">
        <f>IF(AND(F1300 &gt;= 15000, F1300 &lt; 20000), E1300 * 0.05, IF(F1300 &gt;= 20000, E1300 * 0.1, ""))</f>
        <v/>
      </c>
    </row>
    <row r="1301" spans="1:7">
      <c r="A1301" s="1">
        <v>44649</v>
      </c>
      <c r="B1301" t="s">
        <v>13</v>
      </c>
      <c r="C1301" t="s">
        <v>1</v>
      </c>
      <c r="D1301" t="s">
        <v>48</v>
      </c>
      <c r="E1301">
        <v>535</v>
      </c>
      <c r="F1301">
        <f>IF(D1301&lt;&gt;D1300,E1301,E1301+F1300)</f>
        <v>4783</v>
      </c>
      <c r="G1301" s="7" t="str">
        <f>IF(AND(F1301 &gt;= 15000, F1301 &lt; 20000), E1301 * 0.05, IF(F1301 &gt;= 20000, E1301 * 0.1, ""))</f>
        <v/>
      </c>
    </row>
    <row r="1302" spans="1:7">
      <c r="A1302" s="1">
        <v>44659</v>
      </c>
      <c r="B1302" t="s">
        <v>11</v>
      </c>
      <c r="C1302" t="s">
        <v>1</v>
      </c>
      <c r="D1302" t="s">
        <v>48</v>
      </c>
      <c r="E1302">
        <v>101</v>
      </c>
      <c r="F1302">
        <f>IF(D1302&lt;&gt;D1301,E1302,E1302+F1301)</f>
        <v>4884</v>
      </c>
      <c r="G1302" s="7" t="str">
        <f>IF(AND(F1302 &gt;= 15000, F1302 &lt; 20000), E1302 * 0.05, IF(F1302 &gt;= 20000, E1302 * 0.1, ""))</f>
        <v/>
      </c>
    </row>
    <row r="1303" spans="1:7">
      <c r="A1303" s="1">
        <v>44698</v>
      </c>
      <c r="B1303" t="s">
        <v>17</v>
      </c>
      <c r="C1303" t="s">
        <v>1</v>
      </c>
      <c r="D1303" t="s">
        <v>48</v>
      </c>
      <c r="E1303">
        <v>43</v>
      </c>
      <c r="F1303">
        <f>IF(D1303&lt;&gt;D1302,E1303,E1303+F1302)</f>
        <v>4927</v>
      </c>
      <c r="G1303" s="7" t="str">
        <f>IF(AND(F1303 &gt;= 15000, F1303 &lt; 20000), E1303 * 0.05, IF(F1303 &gt;= 20000, E1303 * 0.1, ""))</f>
        <v/>
      </c>
    </row>
    <row r="1304" spans="1:7">
      <c r="A1304" s="1">
        <v>44700</v>
      </c>
      <c r="B1304" t="s">
        <v>15</v>
      </c>
      <c r="C1304" t="s">
        <v>1</v>
      </c>
      <c r="D1304" t="s">
        <v>48</v>
      </c>
      <c r="E1304">
        <v>562</v>
      </c>
      <c r="F1304">
        <f>IF(D1304&lt;&gt;D1303,E1304,E1304+F1303)</f>
        <v>5489</v>
      </c>
      <c r="G1304" s="7" t="str">
        <f>IF(AND(F1304 &gt;= 15000, F1304 &lt; 20000), E1304 * 0.05, IF(F1304 &gt;= 20000, E1304 * 0.1, ""))</f>
        <v/>
      </c>
    </row>
    <row r="1305" spans="1:7">
      <c r="A1305" s="1">
        <v>44712</v>
      </c>
      <c r="B1305" t="s">
        <v>22</v>
      </c>
      <c r="C1305" t="s">
        <v>1</v>
      </c>
      <c r="D1305" t="s">
        <v>48</v>
      </c>
      <c r="E1305">
        <v>49</v>
      </c>
      <c r="F1305">
        <f>IF(D1305&lt;&gt;D1304,E1305,E1305+F1304)</f>
        <v>5538</v>
      </c>
      <c r="G1305" s="7" t="str">
        <f>IF(AND(F1305 &gt;= 15000, F1305 &lt; 20000), E1305 * 0.05, IF(F1305 &gt;= 20000, E1305 * 0.1, ""))</f>
        <v/>
      </c>
    </row>
    <row r="1306" spans="1:7">
      <c r="A1306" s="1">
        <v>44725</v>
      </c>
      <c r="B1306" t="s">
        <v>64</v>
      </c>
      <c r="C1306" t="s">
        <v>63</v>
      </c>
      <c r="D1306" t="s">
        <v>48</v>
      </c>
      <c r="E1306">
        <v>27</v>
      </c>
      <c r="F1306">
        <f>IF(D1306&lt;&gt;D1305,E1306,E1306+F1305)</f>
        <v>5565</v>
      </c>
      <c r="G1306" s="7" t="str">
        <f>IF(AND(F1306 &gt;= 15000, F1306 &lt; 20000), E1306 * 0.05, IF(F1306 &gt;= 20000, E1306 * 0.1, ""))</f>
        <v/>
      </c>
    </row>
    <row r="1307" spans="1:7">
      <c r="A1307" s="1">
        <v>44727</v>
      </c>
      <c r="B1307" t="s">
        <v>60</v>
      </c>
      <c r="C1307" t="s">
        <v>61</v>
      </c>
      <c r="D1307" t="s">
        <v>48</v>
      </c>
      <c r="E1307">
        <v>69</v>
      </c>
      <c r="F1307">
        <f>IF(D1307&lt;&gt;D1306,E1307,E1307+F1306)</f>
        <v>5634</v>
      </c>
      <c r="G1307" s="7" t="str">
        <f>IF(AND(F1307 &gt;= 15000, F1307 &lt; 20000), E1307 * 0.05, IF(F1307 &gt;= 20000, E1307 * 0.1, ""))</f>
        <v/>
      </c>
    </row>
    <row r="1308" spans="1:7">
      <c r="A1308" s="1">
        <v>44729</v>
      </c>
      <c r="B1308" t="s">
        <v>64</v>
      </c>
      <c r="C1308" t="s">
        <v>63</v>
      </c>
      <c r="D1308" t="s">
        <v>48</v>
      </c>
      <c r="E1308">
        <v>160</v>
      </c>
      <c r="F1308">
        <f>IF(D1308&lt;&gt;D1307,E1308,E1308+F1307)</f>
        <v>5794</v>
      </c>
      <c r="G1308" s="7" t="str">
        <f>IF(AND(F1308 &gt;= 15000, F1308 &lt; 20000), E1308 * 0.05, IF(F1308 &gt;= 20000, E1308 * 0.1, ""))</f>
        <v/>
      </c>
    </row>
    <row r="1309" spans="1:7">
      <c r="A1309" s="1">
        <v>44749</v>
      </c>
      <c r="B1309" t="s">
        <v>62</v>
      </c>
      <c r="C1309" t="s">
        <v>63</v>
      </c>
      <c r="D1309" t="s">
        <v>48</v>
      </c>
      <c r="E1309">
        <v>213</v>
      </c>
      <c r="F1309">
        <f>IF(D1309&lt;&gt;D1308,E1309,E1309+F1308)</f>
        <v>6007</v>
      </c>
      <c r="G1309" s="7" t="str">
        <f>IF(AND(F1309 &gt;= 15000, F1309 &lt; 20000), E1309 * 0.05, IF(F1309 &gt;= 20000, E1309 * 0.1, ""))</f>
        <v/>
      </c>
    </row>
    <row r="1310" spans="1:7">
      <c r="A1310" s="1">
        <v>44750</v>
      </c>
      <c r="B1310" t="s">
        <v>62</v>
      </c>
      <c r="C1310" t="s">
        <v>63</v>
      </c>
      <c r="D1310" t="s">
        <v>48</v>
      </c>
      <c r="E1310">
        <v>441</v>
      </c>
      <c r="F1310">
        <f>IF(D1310&lt;&gt;D1309,E1310,E1310+F1309)</f>
        <v>6448</v>
      </c>
      <c r="G1310" s="7" t="str">
        <f>IF(AND(F1310 &gt;= 15000, F1310 &lt; 20000), E1310 * 0.05, IF(F1310 &gt;= 20000, E1310 * 0.1, ""))</f>
        <v/>
      </c>
    </row>
    <row r="1311" spans="1:7">
      <c r="A1311" s="1">
        <v>44753</v>
      </c>
      <c r="B1311" t="s">
        <v>64</v>
      </c>
      <c r="C1311" t="s">
        <v>63</v>
      </c>
      <c r="D1311" t="s">
        <v>48</v>
      </c>
      <c r="E1311">
        <v>149</v>
      </c>
      <c r="F1311">
        <f>IF(D1311&lt;&gt;D1310,E1311,E1311+F1310)</f>
        <v>6597</v>
      </c>
      <c r="G1311" s="7" t="str">
        <f>IF(AND(F1311 &gt;= 15000, F1311 &lt; 20000), E1311 * 0.05, IF(F1311 &gt;= 20000, E1311 * 0.1, ""))</f>
        <v/>
      </c>
    </row>
    <row r="1312" spans="1:7">
      <c r="A1312" s="1">
        <v>44760</v>
      </c>
      <c r="B1312" t="s">
        <v>62</v>
      </c>
      <c r="C1312" t="s">
        <v>63</v>
      </c>
      <c r="D1312" t="s">
        <v>48</v>
      </c>
      <c r="E1312">
        <v>316</v>
      </c>
      <c r="F1312">
        <f>IF(D1312&lt;&gt;D1311,E1312,E1312+F1311)</f>
        <v>6913</v>
      </c>
      <c r="G1312" s="7" t="str">
        <f>IF(AND(F1312 &gt;= 15000, F1312 &lt; 20000), E1312 * 0.05, IF(F1312 &gt;= 20000, E1312 * 0.1, ""))</f>
        <v/>
      </c>
    </row>
    <row r="1313" spans="1:7">
      <c r="A1313" s="1">
        <v>44767</v>
      </c>
      <c r="B1313" t="s">
        <v>62</v>
      </c>
      <c r="C1313" t="s">
        <v>63</v>
      </c>
      <c r="D1313" t="s">
        <v>48</v>
      </c>
      <c r="E1313">
        <v>54</v>
      </c>
      <c r="F1313">
        <f>IF(D1313&lt;&gt;D1312,E1313,E1313+F1312)</f>
        <v>6967</v>
      </c>
      <c r="G1313" s="7" t="str">
        <f>IF(AND(F1313 &gt;= 15000, F1313 &lt; 20000), E1313 * 0.05, IF(F1313 &gt;= 20000, E1313 * 0.1, ""))</f>
        <v/>
      </c>
    </row>
    <row r="1314" spans="1:7">
      <c r="A1314" s="1">
        <v>44777</v>
      </c>
      <c r="B1314" t="s">
        <v>64</v>
      </c>
      <c r="C1314" t="s">
        <v>63</v>
      </c>
      <c r="D1314" t="s">
        <v>48</v>
      </c>
      <c r="E1314">
        <v>14</v>
      </c>
      <c r="F1314">
        <f>IF(D1314&lt;&gt;D1313,E1314,E1314+F1313)</f>
        <v>6981</v>
      </c>
      <c r="G1314" s="7" t="str">
        <f>IF(AND(F1314 &gt;= 15000, F1314 &lt; 20000), E1314 * 0.05, IF(F1314 &gt;= 20000, E1314 * 0.1, ""))</f>
        <v/>
      </c>
    </row>
    <row r="1315" spans="1:7">
      <c r="A1315" s="1">
        <v>44778</v>
      </c>
      <c r="B1315" t="s">
        <v>64</v>
      </c>
      <c r="C1315" t="s">
        <v>63</v>
      </c>
      <c r="D1315" t="s">
        <v>48</v>
      </c>
      <c r="E1315">
        <v>54</v>
      </c>
      <c r="F1315">
        <f>IF(D1315&lt;&gt;D1314,E1315,E1315+F1314)</f>
        <v>7035</v>
      </c>
      <c r="G1315" s="7" t="str">
        <f>IF(AND(F1315 &gt;= 15000, F1315 &lt; 20000), E1315 * 0.05, IF(F1315 &gt;= 20000, E1315 * 0.1, ""))</f>
        <v/>
      </c>
    </row>
    <row r="1316" spans="1:7">
      <c r="A1316" s="1">
        <v>44784</v>
      </c>
      <c r="B1316" t="s">
        <v>62</v>
      </c>
      <c r="C1316" t="s">
        <v>63</v>
      </c>
      <c r="D1316" t="s">
        <v>48</v>
      </c>
      <c r="E1316">
        <v>102</v>
      </c>
      <c r="F1316">
        <f>IF(D1316&lt;&gt;D1315,E1316,E1316+F1315)</f>
        <v>7137</v>
      </c>
      <c r="G1316" s="7" t="str">
        <f>IF(AND(F1316 &gt;= 15000, F1316 &lt; 20000), E1316 * 0.05, IF(F1316 &gt;= 20000, E1316 * 0.1, ""))</f>
        <v/>
      </c>
    </row>
    <row r="1317" spans="1:7">
      <c r="A1317" s="1">
        <v>44790</v>
      </c>
      <c r="B1317" t="s">
        <v>64</v>
      </c>
      <c r="C1317" t="s">
        <v>63</v>
      </c>
      <c r="D1317" t="s">
        <v>48</v>
      </c>
      <c r="E1317">
        <v>30</v>
      </c>
      <c r="F1317">
        <f>IF(D1317&lt;&gt;D1316,E1317,E1317+F1316)</f>
        <v>7167</v>
      </c>
      <c r="G1317" s="7" t="str">
        <f>IF(AND(F1317 &gt;= 15000, F1317 &lt; 20000), E1317 * 0.05, IF(F1317 &gt;= 20000, E1317 * 0.1, ""))</f>
        <v/>
      </c>
    </row>
    <row r="1318" spans="1:7">
      <c r="A1318" s="1">
        <v>44803</v>
      </c>
      <c r="B1318" t="s">
        <v>62</v>
      </c>
      <c r="C1318" t="s">
        <v>63</v>
      </c>
      <c r="D1318" t="s">
        <v>48</v>
      </c>
      <c r="E1318">
        <v>74</v>
      </c>
      <c r="F1318">
        <f>IF(D1318&lt;&gt;D1317,E1318,E1318+F1317)</f>
        <v>7241</v>
      </c>
      <c r="G1318" s="7" t="str">
        <f>IF(AND(F1318 &gt;= 15000, F1318 &lt; 20000), E1318 * 0.05, IF(F1318 &gt;= 20000, E1318 * 0.1, ""))</f>
        <v/>
      </c>
    </row>
    <row r="1319" spans="1:7">
      <c r="A1319" s="1">
        <v>44812</v>
      </c>
      <c r="B1319" t="s">
        <v>67</v>
      </c>
      <c r="C1319" t="s">
        <v>61</v>
      </c>
      <c r="D1319" t="s">
        <v>48</v>
      </c>
      <c r="E1319">
        <v>346</v>
      </c>
      <c r="F1319">
        <f>IF(D1319&lt;&gt;D1318,E1319,E1319+F1318)</f>
        <v>7587</v>
      </c>
      <c r="G1319" s="7" t="str">
        <f>IF(AND(F1319 &gt;= 15000, F1319 &lt; 20000), E1319 * 0.05, IF(F1319 &gt;= 20000, E1319 * 0.1, ""))</f>
        <v/>
      </c>
    </row>
    <row r="1320" spans="1:7">
      <c r="A1320" s="1">
        <v>44817</v>
      </c>
      <c r="B1320" t="s">
        <v>60</v>
      </c>
      <c r="C1320" t="s">
        <v>61</v>
      </c>
      <c r="D1320" t="s">
        <v>48</v>
      </c>
      <c r="E1320">
        <v>401</v>
      </c>
      <c r="F1320">
        <f>IF(D1320&lt;&gt;D1319,E1320,E1320+F1319)</f>
        <v>7988</v>
      </c>
      <c r="G1320" s="7" t="str">
        <f>IF(AND(F1320 &gt;= 15000, F1320 &lt; 20000), E1320 * 0.05, IF(F1320 &gt;= 20000, E1320 * 0.1, ""))</f>
        <v/>
      </c>
    </row>
    <row r="1321" spans="1:7">
      <c r="A1321" s="1">
        <v>44820</v>
      </c>
      <c r="B1321" t="s">
        <v>65</v>
      </c>
      <c r="C1321" t="s">
        <v>61</v>
      </c>
      <c r="D1321" t="s">
        <v>48</v>
      </c>
      <c r="E1321">
        <v>475</v>
      </c>
      <c r="F1321">
        <f>IF(D1321&lt;&gt;D1320,E1321,E1321+F1320)</f>
        <v>8463</v>
      </c>
      <c r="G1321" s="7" t="str">
        <f>IF(AND(F1321 &gt;= 15000, F1321 &lt; 20000), E1321 * 0.05, IF(F1321 &gt;= 20000, E1321 * 0.1, ""))</f>
        <v/>
      </c>
    </row>
    <row r="1322" spans="1:7">
      <c r="A1322" s="1">
        <v>44821</v>
      </c>
      <c r="B1322" t="s">
        <v>68</v>
      </c>
      <c r="C1322" t="s">
        <v>61</v>
      </c>
      <c r="D1322" t="s">
        <v>48</v>
      </c>
      <c r="E1322">
        <v>129</v>
      </c>
      <c r="F1322">
        <f>IF(D1322&lt;&gt;D1321,E1322,E1322+F1321)</f>
        <v>8592</v>
      </c>
      <c r="G1322" s="7" t="str">
        <f>IF(AND(F1322 &gt;= 15000, F1322 &lt; 20000), E1322 * 0.05, IF(F1322 &gt;= 20000, E1322 * 0.1, ""))</f>
        <v/>
      </c>
    </row>
    <row r="1323" spans="1:7">
      <c r="A1323" s="1">
        <v>44825</v>
      </c>
      <c r="B1323" t="s">
        <v>66</v>
      </c>
      <c r="C1323" t="s">
        <v>61</v>
      </c>
      <c r="D1323" t="s">
        <v>48</v>
      </c>
      <c r="E1323">
        <v>107</v>
      </c>
      <c r="F1323">
        <f>IF(D1323&lt;&gt;D1322,E1323,E1323+F1322)</f>
        <v>8699</v>
      </c>
      <c r="G1323" s="7" t="str">
        <f>IF(AND(F1323 &gt;= 15000, F1323 &lt; 20000), E1323 * 0.05, IF(F1323 &gt;= 20000, E1323 * 0.1, ""))</f>
        <v/>
      </c>
    </row>
    <row r="1324" spans="1:7">
      <c r="A1324" s="1">
        <v>44831</v>
      </c>
      <c r="B1324" t="s">
        <v>65</v>
      </c>
      <c r="C1324" t="s">
        <v>61</v>
      </c>
      <c r="D1324" t="s">
        <v>48</v>
      </c>
      <c r="E1324">
        <v>88</v>
      </c>
      <c r="F1324">
        <f>IF(D1324&lt;&gt;D1323,E1324,E1324+F1323)</f>
        <v>8787</v>
      </c>
      <c r="G1324" s="7" t="str">
        <f>IF(AND(F1324 &gt;= 15000, F1324 &lt; 20000), E1324 * 0.05, IF(F1324 &gt;= 20000, E1324 * 0.1, ""))</f>
        <v/>
      </c>
    </row>
    <row r="1325" spans="1:7">
      <c r="A1325" s="1">
        <v>44835</v>
      </c>
      <c r="B1325" t="s">
        <v>60</v>
      </c>
      <c r="C1325" t="s">
        <v>61</v>
      </c>
      <c r="D1325" t="s">
        <v>48</v>
      </c>
      <c r="E1325">
        <v>174</v>
      </c>
      <c r="F1325">
        <f>IF(D1325&lt;&gt;D1324,E1325,E1325+F1324)</f>
        <v>8961</v>
      </c>
      <c r="G1325" s="7" t="str">
        <f>IF(AND(F1325 &gt;= 15000, F1325 &lt; 20000), E1325 * 0.05, IF(F1325 &gt;= 20000, E1325 * 0.1, ""))</f>
        <v/>
      </c>
    </row>
    <row r="1326" spans="1:7">
      <c r="A1326" s="1">
        <v>44865</v>
      </c>
      <c r="B1326" t="s">
        <v>66</v>
      </c>
      <c r="C1326" t="s">
        <v>61</v>
      </c>
      <c r="D1326" t="s">
        <v>48</v>
      </c>
      <c r="E1326">
        <v>98</v>
      </c>
      <c r="F1326">
        <f>IF(D1326&lt;&gt;D1325,E1326,E1326+F1325)</f>
        <v>9059</v>
      </c>
      <c r="G1326" s="7" t="str">
        <f>IF(AND(F1326 &gt;= 15000, F1326 &lt; 20000), E1326 * 0.05, IF(F1326 &gt;= 20000, E1326 * 0.1, ""))</f>
        <v/>
      </c>
    </row>
    <row r="1327" spans="1:7">
      <c r="A1327" s="1">
        <v>44866</v>
      </c>
      <c r="B1327" t="s">
        <v>68</v>
      </c>
      <c r="C1327" t="s">
        <v>61</v>
      </c>
      <c r="D1327" t="s">
        <v>48</v>
      </c>
      <c r="E1327">
        <v>424</v>
      </c>
      <c r="F1327">
        <f>IF(D1327&lt;&gt;D1326,E1327,E1327+F1326)</f>
        <v>9483</v>
      </c>
      <c r="G1327" s="7" t="str">
        <f>IF(AND(F1327 &gt;= 15000, F1327 &lt; 20000), E1327 * 0.05, IF(F1327 &gt;= 20000, E1327 * 0.1, ""))</f>
        <v/>
      </c>
    </row>
    <row r="1328" spans="1:7">
      <c r="A1328" s="1">
        <v>44868</v>
      </c>
      <c r="B1328" t="s">
        <v>60</v>
      </c>
      <c r="C1328" t="s">
        <v>61</v>
      </c>
      <c r="D1328" t="s">
        <v>48</v>
      </c>
      <c r="E1328">
        <v>169</v>
      </c>
      <c r="F1328">
        <f>IF(D1328&lt;&gt;D1327,E1328,E1328+F1327)</f>
        <v>9652</v>
      </c>
      <c r="G1328" s="7" t="str">
        <f>IF(AND(F1328 &gt;= 15000, F1328 &lt; 20000), E1328 * 0.05, IF(F1328 &gt;= 20000, E1328 * 0.1, ""))</f>
        <v/>
      </c>
    </row>
    <row r="1329" spans="1:7">
      <c r="A1329" s="1">
        <v>44883</v>
      </c>
      <c r="B1329" t="s">
        <v>65</v>
      </c>
      <c r="C1329" t="s">
        <v>61</v>
      </c>
      <c r="D1329" t="s">
        <v>48</v>
      </c>
      <c r="E1329">
        <v>325</v>
      </c>
      <c r="F1329">
        <f>IF(D1329&lt;&gt;D1328,E1329,E1329+F1328)</f>
        <v>9977</v>
      </c>
      <c r="G1329" s="7" t="str">
        <f>IF(AND(F1329 &gt;= 15000, F1329 &lt; 20000), E1329 * 0.05, IF(F1329 &gt;= 20000, E1329 * 0.1, ""))</f>
        <v/>
      </c>
    </row>
    <row r="1330" spans="1:7">
      <c r="A1330" s="1">
        <v>44886</v>
      </c>
      <c r="B1330" t="s">
        <v>60</v>
      </c>
      <c r="C1330" t="s">
        <v>61</v>
      </c>
      <c r="D1330" t="s">
        <v>48</v>
      </c>
      <c r="E1330">
        <v>424</v>
      </c>
      <c r="F1330">
        <f>IF(D1330&lt;&gt;D1329,E1330,E1330+F1329)</f>
        <v>10401</v>
      </c>
      <c r="G1330" s="7" t="str">
        <f>IF(AND(F1330 &gt;= 15000, F1330 &lt; 20000), E1330 * 0.05, IF(F1330 &gt;= 20000, E1330 * 0.1, ""))</f>
        <v/>
      </c>
    </row>
    <row r="1331" spans="1:7">
      <c r="A1331" s="1">
        <v>44893</v>
      </c>
      <c r="B1331" t="s">
        <v>68</v>
      </c>
      <c r="C1331" t="s">
        <v>61</v>
      </c>
      <c r="D1331" t="s">
        <v>48</v>
      </c>
      <c r="E1331">
        <v>476</v>
      </c>
      <c r="F1331">
        <f>IF(D1331&lt;&gt;D1330,E1331,E1331+F1330)</f>
        <v>10877</v>
      </c>
      <c r="G1331" s="7" t="str">
        <f>IF(AND(F1331 &gt;= 15000, F1331 &lt; 20000), E1331 * 0.05, IF(F1331 &gt;= 20000, E1331 * 0.1, ""))</f>
        <v/>
      </c>
    </row>
    <row r="1332" spans="1:7">
      <c r="A1332" s="1">
        <v>44893</v>
      </c>
      <c r="B1332" t="s">
        <v>65</v>
      </c>
      <c r="C1332" t="s">
        <v>61</v>
      </c>
      <c r="D1332" t="s">
        <v>48</v>
      </c>
      <c r="E1332">
        <v>374</v>
      </c>
      <c r="F1332">
        <f>IF(D1332&lt;&gt;D1331,E1332,E1332+F1331)</f>
        <v>11251</v>
      </c>
      <c r="G1332" s="7" t="str">
        <f>IF(AND(F1332 &gt;= 15000, F1332 &lt; 20000), E1332 * 0.05, IF(F1332 &gt;= 20000, E1332 * 0.1, ""))</f>
        <v/>
      </c>
    </row>
    <row r="1333" spans="1:7">
      <c r="A1333" s="1">
        <v>44894</v>
      </c>
      <c r="B1333" t="s">
        <v>65</v>
      </c>
      <c r="C1333" t="s">
        <v>61</v>
      </c>
      <c r="D1333" t="s">
        <v>48</v>
      </c>
      <c r="E1333">
        <v>271</v>
      </c>
      <c r="F1333">
        <f>IF(D1333&lt;&gt;D1332,E1333,E1333+F1332)</f>
        <v>11522</v>
      </c>
      <c r="G1333" s="7" t="str">
        <f>IF(AND(F1333 &gt;= 15000, F1333 &lt; 20000), E1333 * 0.05, IF(F1333 &gt;= 20000, E1333 * 0.1, ""))</f>
        <v/>
      </c>
    </row>
    <row r="1334" spans="1:7">
      <c r="A1334" s="1">
        <v>44896</v>
      </c>
      <c r="B1334" t="s">
        <v>9</v>
      </c>
      <c r="C1334" t="s">
        <v>1</v>
      </c>
      <c r="D1334" t="s">
        <v>48</v>
      </c>
      <c r="E1334">
        <v>446</v>
      </c>
      <c r="F1334">
        <f>IF(D1334&lt;&gt;D1333,E1334,E1334+F1333)</f>
        <v>11968</v>
      </c>
      <c r="G1334" s="7" t="str">
        <f>IF(AND(F1334 &gt;= 15000, F1334 &lt; 20000), E1334 * 0.05, IF(F1334 &gt;= 20000, E1334 * 0.1, ""))</f>
        <v/>
      </c>
    </row>
    <row r="1335" spans="1:7">
      <c r="A1335" s="1">
        <v>44900</v>
      </c>
      <c r="B1335" t="s">
        <v>9</v>
      </c>
      <c r="C1335" t="s">
        <v>1</v>
      </c>
      <c r="D1335" t="s">
        <v>48</v>
      </c>
      <c r="E1335">
        <v>79</v>
      </c>
      <c r="F1335">
        <f>IF(D1335&lt;&gt;D1334,E1335,E1335+F1334)</f>
        <v>12047</v>
      </c>
      <c r="G1335" s="7" t="str">
        <f>IF(AND(F1335 &gt;= 15000, F1335 &lt; 20000), E1335 * 0.05, IF(F1335 &gt;= 20000, E1335 * 0.1, ""))</f>
        <v/>
      </c>
    </row>
    <row r="1336" spans="1:7">
      <c r="A1336" s="1">
        <v>44910</v>
      </c>
      <c r="B1336" t="s">
        <v>9</v>
      </c>
      <c r="C1336" t="s">
        <v>1</v>
      </c>
      <c r="D1336" t="s">
        <v>48</v>
      </c>
      <c r="E1336">
        <v>335</v>
      </c>
      <c r="F1336">
        <f>IF(D1336&lt;&gt;D1335,E1336,E1336+F1335)</f>
        <v>12382</v>
      </c>
      <c r="G1336" s="7" t="str">
        <f>IF(AND(F1336 &gt;= 15000, F1336 &lt; 20000), E1336 * 0.05, IF(F1336 &gt;= 20000, E1336 * 0.1, ""))</f>
        <v/>
      </c>
    </row>
    <row r="1337" spans="1:7">
      <c r="A1337" s="1">
        <v>44911</v>
      </c>
      <c r="B1337" t="s">
        <v>13</v>
      </c>
      <c r="C1337" t="s">
        <v>1</v>
      </c>
      <c r="D1337" t="s">
        <v>48</v>
      </c>
      <c r="E1337">
        <v>645</v>
      </c>
      <c r="F1337">
        <f>IF(D1337&lt;&gt;D1336,E1337,E1337+F1336)</f>
        <v>13027</v>
      </c>
      <c r="G1337" s="7" t="str">
        <f>IF(AND(F1337 &gt;= 15000, F1337 &lt; 20000), E1337 * 0.05, IF(F1337 &gt;= 20000, E1337 * 0.1, ""))</f>
        <v/>
      </c>
    </row>
    <row r="1338" spans="1:7">
      <c r="A1338" s="1">
        <v>44921</v>
      </c>
      <c r="B1338" t="s">
        <v>11</v>
      </c>
      <c r="C1338" t="s">
        <v>1</v>
      </c>
      <c r="D1338" t="s">
        <v>48</v>
      </c>
      <c r="E1338">
        <v>75</v>
      </c>
      <c r="F1338">
        <f>IF(D1338&lt;&gt;D1337,E1338,E1338+F1337)</f>
        <v>13102</v>
      </c>
      <c r="G1338" s="7" t="str">
        <f>IF(AND(F1338 &gt;= 15000, F1338 &lt; 20000), E1338 * 0.05, IF(F1338 &gt;= 20000, E1338 * 0.1, ""))</f>
        <v/>
      </c>
    </row>
    <row r="1339" spans="1:7">
      <c r="A1339" s="1">
        <v>44564</v>
      </c>
      <c r="B1339" t="s">
        <v>0</v>
      </c>
      <c r="C1339" t="s">
        <v>1</v>
      </c>
      <c r="D1339" t="s">
        <v>2</v>
      </c>
      <c r="E1339">
        <v>470</v>
      </c>
      <c r="F1339">
        <f>IF(D1339&lt;&gt;D1338,E1339,E1339+F1338)</f>
        <v>470</v>
      </c>
      <c r="G1339" s="7" t="str">
        <f>IF(AND(F1339 &gt;= 15000, F1339 &lt; 20000), E1339 * 0.05, IF(F1339 &gt;= 20000, E1339 * 0.1, ""))</f>
        <v/>
      </c>
    </row>
    <row r="1340" spans="1:7">
      <c r="A1340" s="1">
        <v>44578</v>
      </c>
      <c r="B1340" t="s">
        <v>0</v>
      </c>
      <c r="C1340" t="s">
        <v>1</v>
      </c>
      <c r="D1340" t="s">
        <v>2</v>
      </c>
      <c r="E1340">
        <v>430</v>
      </c>
      <c r="F1340">
        <f>IF(D1340&lt;&gt;D1339,E1340,E1340+F1339)</f>
        <v>900</v>
      </c>
      <c r="G1340" s="7" t="str">
        <f>IF(AND(F1340 &gt;= 15000, F1340 &lt; 20000), E1340 * 0.05, IF(F1340 &gt;= 20000, E1340 * 0.1, ""))</f>
        <v/>
      </c>
    </row>
    <row r="1341" spans="1:7">
      <c r="A1341" s="1">
        <v>44592</v>
      </c>
      <c r="B1341" t="s">
        <v>15</v>
      </c>
      <c r="C1341" t="s">
        <v>1</v>
      </c>
      <c r="D1341" t="s">
        <v>2</v>
      </c>
      <c r="E1341">
        <v>321</v>
      </c>
      <c r="F1341">
        <f>IF(D1341&lt;&gt;D1340,E1341,E1341+F1340)</f>
        <v>1221</v>
      </c>
      <c r="G1341" s="7" t="str">
        <f>IF(AND(F1341 &gt;= 15000, F1341 &lt; 20000), E1341 * 0.05, IF(F1341 &gt;= 20000, E1341 * 0.1, ""))</f>
        <v/>
      </c>
    </row>
    <row r="1342" spans="1:7">
      <c r="A1342" s="1">
        <v>44593</v>
      </c>
      <c r="B1342" t="s">
        <v>9</v>
      </c>
      <c r="C1342" t="s">
        <v>1</v>
      </c>
      <c r="D1342" t="s">
        <v>2</v>
      </c>
      <c r="E1342">
        <v>310</v>
      </c>
      <c r="F1342">
        <f>IF(D1342&lt;&gt;D1341,E1342,E1342+F1341)</f>
        <v>1531</v>
      </c>
      <c r="G1342" s="7" t="str">
        <f>IF(AND(F1342 &gt;= 15000, F1342 &lt; 20000), E1342 * 0.05, IF(F1342 &gt;= 20000, E1342 * 0.1, ""))</f>
        <v/>
      </c>
    </row>
    <row r="1343" spans="1:7">
      <c r="A1343" s="1">
        <v>44594</v>
      </c>
      <c r="B1343" t="s">
        <v>15</v>
      </c>
      <c r="C1343" t="s">
        <v>1</v>
      </c>
      <c r="D1343" t="s">
        <v>2</v>
      </c>
      <c r="E1343">
        <v>559</v>
      </c>
      <c r="F1343">
        <f>IF(D1343&lt;&gt;D1342,E1343,E1343+F1342)</f>
        <v>2090</v>
      </c>
      <c r="G1343" s="7" t="str">
        <f>IF(AND(F1343 &gt;= 15000, F1343 &lt; 20000), E1343 * 0.05, IF(F1343 &gt;= 20000, E1343 * 0.1, ""))</f>
        <v/>
      </c>
    </row>
    <row r="1344" spans="1:7">
      <c r="A1344" s="1">
        <v>44597</v>
      </c>
      <c r="B1344" t="s">
        <v>9</v>
      </c>
      <c r="C1344" t="s">
        <v>1</v>
      </c>
      <c r="D1344" t="s">
        <v>2</v>
      </c>
      <c r="E1344">
        <v>388</v>
      </c>
      <c r="F1344">
        <f>IF(D1344&lt;&gt;D1343,E1344,E1344+F1343)</f>
        <v>2478</v>
      </c>
      <c r="G1344" s="7" t="str">
        <f>IF(AND(F1344 &gt;= 15000, F1344 &lt; 20000), E1344 * 0.05, IF(F1344 &gt;= 20000, E1344 * 0.1, ""))</f>
        <v/>
      </c>
    </row>
    <row r="1345" spans="1:7">
      <c r="A1345" s="1">
        <v>44616</v>
      </c>
      <c r="B1345" t="s">
        <v>9</v>
      </c>
      <c r="C1345" t="s">
        <v>1</v>
      </c>
      <c r="D1345" t="s">
        <v>2</v>
      </c>
      <c r="E1345">
        <v>418</v>
      </c>
      <c r="F1345">
        <f>IF(D1345&lt;&gt;D1344,E1345,E1345+F1344)</f>
        <v>2896</v>
      </c>
      <c r="G1345" s="7" t="str">
        <f>IF(AND(F1345 &gt;= 15000, F1345 &lt; 20000), E1345 * 0.05, IF(F1345 &gt;= 20000, E1345 * 0.1, ""))</f>
        <v/>
      </c>
    </row>
    <row r="1346" spans="1:7">
      <c r="A1346" s="1">
        <v>44617</v>
      </c>
      <c r="B1346" t="s">
        <v>8</v>
      </c>
      <c r="C1346" t="s">
        <v>1</v>
      </c>
      <c r="D1346" t="s">
        <v>2</v>
      </c>
      <c r="E1346">
        <v>133</v>
      </c>
      <c r="F1346">
        <f>IF(D1346&lt;&gt;D1345,E1346,E1346+F1345)</f>
        <v>3029</v>
      </c>
      <c r="G1346" s="7" t="str">
        <f>IF(AND(F1346 &gt;= 15000, F1346 &lt; 20000), E1346 * 0.05, IF(F1346 &gt;= 20000, E1346 * 0.1, ""))</f>
        <v/>
      </c>
    </row>
    <row r="1347" spans="1:7">
      <c r="A1347" s="1">
        <v>44621</v>
      </c>
      <c r="B1347" t="s">
        <v>11</v>
      </c>
      <c r="C1347" t="s">
        <v>1</v>
      </c>
      <c r="D1347" t="s">
        <v>2</v>
      </c>
      <c r="E1347">
        <v>100</v>
      </c>
      <c r="F1347">
        <f>IF(D1347&lt;&gt;D1346,E1347,E1347+F1346)</f>
        <v>3129</v>
      </c>
      <c r="G1347" s="7" t="str">
        <f>IF(AND(F1347 &gt;= 15000, F1347 &lt; 20000), E1347 * 0.05, IF(F1347 &gt;= 20000, E1347 * 0.1, ""))</f>
        <v/>
      </c>
    </row>
    <row r="1348" spans="1:7">
      <c r="A1348" s="1">
        <v>44623</v>
      </c>
      <c r="B1348" t="s">
        <v>8</v>
      </c>
      <c r="C1348" t="s">
        <v>1</v>
      </c>
      <c r="D1348" t="s">
        <v>2</v>
      </c>
      <c r="E1348">
        <v>488</v>
      </c>
      <c r="F1348">
        <f>IF(D1348&lt;&gt;D1347,E1348,E1348+F1347)</f>
        <v>3617</v>
      </c>
      <c r="G1348" s="7" t="str">
        <f>IF(AND(F1348 &gt;= 15000, F1348 &lt; 20000), E1348 * 0.05, IF(F1348 &gt;= 20000, E1348 * 0.1, ""))</f>
        <v/>
      </c>
    </row>
    <row r="1349" spans="1:7">
      <c r="A1349" s="1">
        <v>44627</v>
      </c>
      <c r="B1349" t="s">
        <v>22</v>
      </c>
      <c r="C1349" t="s">
        <v>1</v>
      </c>
      <c r="D1349" t="s">
        <v>2</v>
      </c>
      <c r="E1349">
        <v>85</v>
      </c>
      <c r="F1349">
        <f>IF(D1349&lt;&gt;D1348,E1349,E1349+F1348)</f>
        <v>3702</v>
      </c>
      <c r="G1349" s="7" t="str">
        <f>IF(AND(F1349 &gt;= 15000, F1349 &lt; 20000), E1349 * 0.05, IF(F1349 &gt;= 20000, E1349 * 0.1, ""))</f>
        <v/>
      </c>
    </row>
    <row r="1350" spans="1:7">
      <c r="A1350" s="1">
        <v>44628</v>
      </c>
      <c r="B1350" t="s">
        <v>15</v>
      </c>
      <c r="C1350" t="s">
        <v>1</v>
      </c>
      <c r="D1350" t="s">
        <v>2</v>
      </c>
      <c r="E1350">
        <v>129</v>
      </c>
      <c r="F1350">
        <f>IF(D1350&lt;&gt;D1349,E1350,E1350+F1349)</f>
        <v>3831</v>
      </c>
      <c r="G1350" s="7" t="str">
        <f>IF(AND(F1350 &gt;= 15000, F1350 &lt; 20000), E1350 * 0.05, IF(F1350 &gt;= 20000, E1350 * 0.1, ""))</f>
        <v/>
      </c>
    </row>
    <row r="1351" spans="1:7">
      <c r="A1351" s="1">
        <v>44634</v>
      </c>
      <c r="B1351" t="s">
        <v>13</v>
      </c>
      <c r="C1351" t="s">
        <v>1</v>
      </c>
      <c r="D1351" t="s">
        <v>2</v>
      </c>
      <c r="E1351">
        <v>506</v>
      </c>
      <c r="F1351">
        <f>IF(D1351&lt;&gt;D1350,E1351,E1351+F1350)</f>
        <v>4337</v>
      </c>
      <c r="G1351" s="7" t="str">
        <f>IF(AND(F1351 &gt;= 15000, F1351 &lt; 20000), E1351 * 0.05, IF(F1351 &gt;= 20000, E1351 * 0.1, ""))</f>
        <v/>
      </c>
    </row>
    <row r="1352" spans="1:7">
      <c r="A1352" s="1">
        <v>44637</v>
      </c>
      <c r="B1352" t="s">
        <v>13</v>
      </c>
      <c r="C1352" t="s">
        <v>1</v>
      </c>
      <c r="D1352" t="s">
        <v>2</v>
      </c>
      <c r="E1352">
        <v>327</v>
      </c>
      <c r="F1352">
        <f>IF(D1352&lt;&gt;D1351,E1352,E1352+F1351)</f>
        <v>4664</v>
      </c>
      <c r="G1352" s="7" t="str">
        <f>IF(AND(F1352 &gt;= 15000, F1352 &lt; 20000), E1352 * 0.05, IF(F1352 &gt;= 20000, E1352 * 0.1, ""))</f>
        <v/>
      </c>
    </row>
    <row r="1353" spans="1:7">
      <c r="A1353" s="1">
        <v>44656</v>
      </c>
      <c r="B1353" t="s">
        <v>9</v>
      </c>
      <c r="C1353" t="s">
        <v>1</v>
      </c>
      <c r="D1353" t="s">
        <v>2</v>
      </c>
      <c r="E1353">
        <v>374</v>
      </c>
      <c r="F1353">
        <f>IF(D1353&lt;&gt;D1352,E1353,E1353+F1352)</f>
        <v>5038</v>
      </c>
      <c r="G1353" s="7" t="str">
        <f>IF(AND(F1353 &gt;= 15000, F1353 &lt; 20000), E1353 * 0.05, IF(F1353 &gt;= 20000, E1353 * 0.1, ""))</f>
        <v/>
      </c>
    </row>
    <row r="1354" spans="1:7">
      <c r="A1354" s="1">
        <v>44679</v>
      </c>
      <c r="B1354" t="s">
        <v>22</v>
      </c>
      <c r="C1354" t="s">
        <v>1</v>
      </c>
      <c r="D1354" t="s">
        <v>2</v>
      </c>
      <c r="E1354">
        <v>122</v>
      </c>
      <c r="F1354">
        <f>IF(D1354&lt;&gt;D1353,E1354,E1354+F1353)</f>
        <v>5160</v>
      </c>
      <c r="G1354" s="7" t="str">
        <f>IF(AND(F1354 &gt;= 15000, F1354 &lt; 20000), E1354 * 0.05, IF(F1354 &gt;= 20000, E1354 * 0.1, ""))</f>
        <v/>
      </c>
    </row>
    <row r="1355" spans="1:7">
      <c r="A1355" s="1">
        <v>44681</v>
      </c>
      <c r="B1355" t="s">
        <v>8</v>
      </c>
      <c r="C1355" t="s">
        <v>1</v>
      </c>
      <c r="D1355" t="s">
        <v>2</v>
      </c>
      <c r="E1355">
        <v>255</v>
      </c>
      <c r="F1355">
        <f>IF(D1355&lt;&gt;D1354,E1355,E1355+F1354)</f>
        <v>5415</v>
      </c>
      <c r="G1355" s="7" t="str">
        <f>IF(AND(F1355 &gt;= 15000, F1355 &lt; 20000), E1355 * 0.05, IF(F1355 &gt;= 20000, E1355 * 0.1, ""))</f>
        <v/>
      </c>
    </row>
    <row r="1356" spans="1:7">
      <c r="A1356" s="1">
        <v>44683</v>
      </c>
      <c r="B1356" t="s">
        <v>15</v>
      </c>
      <c r="C1356" t="s">
        <v>1</v>
      </c>
      <c r="D1356" t="s">
        <v>2</v>
      </c>
      <c r="E1356">
        <v>463</v>
      </c>
      <c r="F1356">
        <f>IF(D1356&lt;&gt;D1355,E1356,E1356+F1355)</f>
        <v>5878</v>
      </c>
      <c r="G1356" s="7" t="str">
        <f>IF(AND(F1356 &gt;= 15000, F1356 &lt; 20000), E1356 * 0.05, IF(F1356 &gt;= 20000, E1356 * 0.1, ""))</f>
        <v/>
      </c>
    </row>
    <row r="1357" spans="1:7">
      <c r="A1357" s="1">
        <v>44684</v>
      </c>
      <c r="B1357" t="s">
        <v>22</v>
      </c>
      <c r="C1357" t="s">
        <v>1</v>
      </c>
      <c r="D1357" t="s">
        <v>2</v>
      </c>
      <c r="E1357">
        <v>266</v>
      </c>
      <c r="F1357">
        <f>IF(D1357&lt;&gt;D1356,E1357,E1357+F1356)</f>
        <v>6144</v>
      </c>
      <c r="G1357" s="7" t="str">
        <f>IF(AND(F1357 &gt;= 15000, F1357 &lt; 20000), E1357 * 0.05, IF(F1357 &gt;= 20000, E1357 * 0.1, ""))</f>
        <v/>
      </c>
    </row>
    <row r="1358" spans="1:7">
      <c r="A1358" s="1">
        <v>44690</v>
      </c>
      <c r="B1358" t="s">
        <v>11</v>
      </c>
      <c r="C1358" t="s">
        <v>1</v>
      </c>
      <c r="D1358" t="s">
        <v>2</v>
      </c>
      <c r="E1358">
        <v>80</v>
      </c>
      <c r="F1358">
        <f>IF(D1358&lt;&gt;D1357,E1358,E1358+F1357)</f>
        <v>6224</v>
      </c>
      <c r="G1358" s="7" t="str">
        <f>IF(AND(F1358 &gt;= 15000, F1358 &lt; 20000), E1358 * 0.05, IF(F1358 &gt;= 20000, E1358 * 0.1, ""))</f>
        <v/>
      </c>
    </row>
    <row r="1359" spans="1:7">
      <c r="A1359" s="1">
        <v>44692</v>
      </c>
      <c r="B1359" t="s">
        <v>0</v>
      </c>
      <c r="C1359" t="s">
        <v>1</v>
      </c>
      <c r="D1359" t="s">
        <v>2</v>
      </c>
      <c r="E1359">
        <v>402</v>
      </c>
      <c r="F1359">
        <f>IF(D1359&lt;&gt;D1358,E1359,E1359+F1358)</f>
        <v>6626</v>
      </c>
      <c r="G1359" s="7" t="str">
        <f>IF(AND(F1359 &gt;= 15000, F1359 &lt; 20000), E1359 * 0.05, IF(F1359 &gt;= 20000, E1359 * 0.1, ""))</f>
        <v/>
      </c>
    </row>
    <row r="1360" spans="1:7">
      <c r="A1360" s="1">
        <v>44692</v>
      </c>
      <c r="B1360" t="s">
        <v>9</v>
      </c>
      <c r="C1360" t="s">
        <v>1</v>
      </c>
      <c r="D1360" t="s">
        <v>2</v>
      </c>
      <c r="E1360">
        <v>393</v>
      </c>
      <c r="F1360">
        <f>IF(D1360&lt;&gt;D1359,E1360,E1360+F1359)</f>
        <v>7019</v>
      </c>
      <c r="G1360" s="7" t="str">
        <f>IF(AND(F1360 &gt;= 15000, F1360 &lt; 20000), E1360 * 0.05, IF(F1360 &gt;= 20000, E1360 * 0.1, ""))</f>
        <v/>
      </c>
    </row>
    <row r="1361" spans="1:7">
      <c r="A1361" s="1">
        <v>44708</v>
      </c>
      <c r="B1361" t="s">
        <v>11</v>
      </c>
      <c r="C1361" t="s">
        <v>1</v>
      </c>
      <c r="D1361" t="s">
        <v>2</v>
      </c>
      <c r="E1361">
        <v>433</v>
      </c>
      <c r="F1361">
        <f>IF(D1361&lt;&gt;D1360,E1361,E1361+F1360)</f>
        <v>7452</v>
      </c>
      <c r="G1361" s="7" t="str">
        <f>IF(AND(F1361 &gt;= 15000, F1361 &lt; 20000), E1361 * 0.05, IF(F1361 &gt;= 20000, E1361 * 0.1, ""))</f>
        <v/>
      </c>
    </row>
    <row r="1362" spans="1:7">
      <c r="A1362" s="1">
        <v>44711</v>
      </c>
      <c r="B1362" t="s">
        <v>11</v>
      </c>
      <c r="C1362" t="s">
        <v>1</v>
      </c>
      <c r="D1362" t="s">
        <v>2</v>
      </c>
      <c r="E1362">
        <v>294</v>
      </c>
      <c r="F1362">
        <f>IF(D1362&lt;&gt;D1361,E1362,E1362+F1361)</f>
        <v>7746</v>
      </c>
      <c r="G1362" s="7" t="str">
        <f>IF(AND(F1362 &gt;= 15000, F1362 &lt; 20000), E1362 * 0.05, IF(F1362 &gt;= 20000, E1362 * 0.1, ""))</f>
        <v/>
      </c>
    </row>
    <row r="1363" spans="1:7">
      <c r="A1363" s="1">
        <v>44713</v>
      </c>
      <c r="B1363" t="s">
        <v>60</v>
      </c>
      <c r="C1363" t="s">
        <v>61</v>
      </c>
      <c r="D1363" t="s">
        <v>2</v>
      </c>
      <c r="E1363">
        <v>342</v>
      </c>
      <c r="F1363">
        <f>IF(D1363&lt;&gt;D1362,E1363,E1363+F1362)</f>
        <v>8088</v>
      </c>
      <c r="G1363" s="7" t="str">
        <f>IF(AND(F1363 &gt;= 15000, F1363 &lt; 20000), E1363 * 0.05, IF(F1363 &gt;= 20000, E1363 * 0.1, ""))</f>
        <v/>
      </c>
    </row>
    <row r="1364" spans="1:7">
      <c r="A1364" s="1">
        <v>44718</v>
      </c>
      <c r="B1364" t="s">
        <v>62</v>
      </c>
      <c r="C1364" t="s">
        <v>63</v>
      </c>
      <c r="D1364" t="s">
        <v>2</v>
      </c>
      <c r="E1364">
        <v>245</v>
      </c>
      <c r="F1364">
        <f>IF(D1364&lt;&gt;D1363,E1364,E1364+F1363)</f>
        <v>8333</v>
      </c>
      <c r="G1364" s="7" t="str">
        <f>IF(AND(F1364 &gt;= 15000, F1364 &lt; 20000), E1364 * 0.05, IF(F1364 &gt;= 20000, E1364 * 0.1, ""))</f>
        <v/>
      </c>
    </row>
    <row r="1365" spans="1:7">
      <c r="A1365" s="1">
        <v>44727</v>
      </c>
      <c r="B1365" t="s">
        <v>60</v>
      </c>
      <c r="C1365" t="s">
        <v>61</v>
      </c>
      <c r="D1365" t="s">
        <v>2</v>
      </c>
      <c r="E1365">
        <v>59</v>
      </c>
      <c r="F1365">
        <f>IF(D1365&lt;&gt;D1364,E1365,E1365+F1364)</f>
        <v>8392</v>
      </c>
      <c r="G1365" s="7" t="str">
        <f>IF(AND(F1365 &gt;= 15000, F1365 &lt; 20000), E1365 * 0.05, IF(F1365 &gt;= 20000, E1365 * 0.1, ""))</f>
        <v/>
      </c>
    </row>
    <row r="1366" spans="1:7">
      <c r="A1366" s="1">
        <v>44741</v>
      </c>
      <c r="B1366" t="s">
        <v>64</v>
      </c>
      <c r="C1366" t="s">
        <v>63</v>
      </c>
      <c r="D1366" t="s">
        <v>2</v>
      </c>
      <c r="E1366">
        <v>210</v>
      </c>
      <c r="F1366">
        <f>IF(D1366&lt;&gt;D1365,E1366,E1366+F1365)</f>
        <v>8602</v>
      </c>
      <c r="G1366" s="7" t="str">
        <f>IF(AND(F1366 &gt;= 15000, F1366 &lt; 20000), E1366 * 0.05, IF(F1366 &gt;= 20000, E1366 * 0.1, ""))</f>
        <v/>
      </c>
    </row>
    <row r="1367" spans="1:7">
      <c r="A1367" s="1">
        <v>44747</v>
      </c>
      <c r="B1367" t="s">
        <v>64</v>
      </c>
      <c r="C1367" t="s">
        <v>63</v>
      </c>
      <c r="D1367" t="s">
        <v>2</v>
      </c>
      <c r="E1367">
        <v>103</v>
      </c>
      <c r="F1367">
        <f>IF(D1367&lt;&gt;D1366,E1367,E1367+F1366)</f>
        <v>8705</v>
      </c>
      <c r="G1367" s="7" t="str">
        <f>IF(AND(F1367 &gt;= 15000, F1367 &lt; 20000), E1367 * 0.05, IF(F1367 &gt;= 20000, E1367 * 0.1, ""))</f>
        <v/>
      </c>
    </row>
    <row r="1368" spans="1:7">
      <c r="A1368" s="1">
        <v>44753</v>
      </c>
      <c r="B1368" t="s">
        <v>60</v>
      </c>
      <c r="C1368" t="s">
        <v>61</v>
      </c>
      <c r="D1368" t="s">
        <v>2</v>
      </c>
      <c r="E1368">
        <v>147</v>
      </c>
      <c r="F1368">
        <f>IF(D1368&lt;&gt;D1367,E1368,E1368+F1367)</f>
        <v>8852</v>
      </c>
      <c r="G1368" s="7" t="str">
        <f>IF(AND(F1368 &gt;= 15000, F1368 &lt; 20000), E1368 * 0.05, IF(F1368 &gt;= 20000, E1368 * 0.1, ""))</f>
        <v/>
      </c>
    </row>
    <row r="1369" spans="1:7">
      <c r="A1369" s="1">
        <v>44760</v>
      </c>
      <c r="B1369" t="s">
        <v>60</v>
      </c>
      <c r="C1369" t="s">
        <v>61</v>
      </c>
      <c r="D1369" t="s">
        <v>2</v>
      </c>
      <c r="E1369">
        <v>99</v>
      </c>
      <c r="F1369">
        <f>IF(D1369&lt;&gt;D1368,E1369,E1369+F1368)</f>
        <v>8951</v>
      </c>
      <c r="G1369" s="7" t="str">
        <f>IF(AND(F1369 &gt;= 15000, F1369 &lt; 20000), E1369 * 0.05, IF(F1369 &gt;= 20000, E1369 * 0.1, ""))</f>
        <v/>
      </c>
    </row>
    <row r="1370" spans="1:7">
      <c r="A1370" s="1">
        <v>44767</v>
      </c>
      <c r="B1370" t="s">
        <v>62</v>
      </c>
      <c r="C1370" t="s">
        <v>63</v>
      </c>
      <c r="D1370" t="s">
        <v>2</v>
      </c>
      <c r="E1370">
        <v>180</v>
      </c>
      <c r="F1370">
        <f>IF(D1370&lt;&gt;D1369,E1370,E1370+F1369)</f>
        <v>9131</v>
      </c>
      <c r="G1370" s="7" t="str">
        <f>IF(AND(F1370 &gt;= 15000, F1370 &lt; 20000), E1370 * 0.05, IF(F1370 &gt;= 20000, E1370 * 0.1, ""))</f>
        <v/>
      </c>
    </row>
    <row r="1371" spans="1:7">
      <c r="A1371" s="1">
        <v>44770</v>
      </c>
      <c r="B1371" t="s">
        <v>62</v>
      </c>
      <c r="C1371" t="s">
        <v>63</v>
      </c>
      <c r="D1371" t="s">
        <v>2</v>
      </c>
      <c r="E1371">
        <v>183</v>
      </c>
      <c r="F1371">
        <f>IF(D1371&lt;&gt;D1370,E1371,E1371+F1370)</f>
        <v>9314</v>
      </c>
      <c r="G1371" s="7" t="str">
        <f>IF(AND(F1371 &gt;= 15000, F1371 &lt; 20000), E1371 * 0.05, IF(F1371 &gt;= 20000, E1371 * 0.1, ""))</f>
        <v/>
      </c>
    </row>
    <row r="1372" spans="1:7">
      <c r="A1372" s="1">
        <v>44781</v>
      </c>
      <c r="B1372" t="s">
        <v>64</v>
      </c>
      <c r="C1372" t="s">
        <v>63</v>
      </c>
      <c r="D1372" t="s">
        <v>2</v>
      </c>
      <c r="E1372">
        <v>373</v>
      </c>
      <c r="F1372">
        <f>IF(D1372&lt;&gt;D1371,E1372,E1372+F1371)</f>
        <v>9687</v>
      </c>
      <c r="G1372" s="7" t="str">
        <f>IF(AND(F1372 &gt;= 15000, F1372 &lt; 20000), E1372 * 0.05, IF(F1372 &gt;= 20000, E1372 * 0.1, ""))</f>
        <v/>
      </c>
    </row>
    <row r="1373" spans="1:7">
      <c r="A1373" s="1">
        <v>44781</v>
      </c>
      <c r="B1373" t="s">
        <v>64</v>
      </c>
      <c r="C1373" t="s">
        <v>63</v>
      </c>
      <c r="D1373" t="s">
        <v>2</v>
      </c>
      <c r="E1373">
        <v>52</v>
      </c>
      <c r="F1373">
        <f>IF(D1373&lt;&gt;D1372,E1373,E1373+F1372)</f>
        <v>9739</v>
      </c>
      <c r="G1373" s="7" t="str">
        <f>IF(AND(F1373 &gt;= 15000, F1373 &lt; 20000), E1373 * 0.05, IF(F1373 &gt;= 20000, E1373 * 0.1, ""))</f>
        <v/>
      </c>
    </row>
    <row r="1374" spans="1:7">
      <c r="A1374" s="1">
        <v>44788</v>
      </c>
      <c r="B1374" t="s">
        <v>64</v>
      </c>
      <c r="C1374" t="s">
        <v>63</v>
      </c>
      <c r="D1374" t="s">
        <v>2</v>
      </c>
      <c r="E1374">
        <v>465</v>
      </c>
      <c r="F1374">
        <f>IF(D1374&lt;&gt;D1373,E1374,E1374+F1373)</f>
        <v>10204</v>
      </c>
      <c r="G1374" s="7" t="str">
        <f>IF(AND(F1374 &gt;= 15000, F1374 &lt; 20000), E1374 * 0.05, IF(F1374 &gt;= 20000, E1374 * 0.1, ""))</f>
        <v/>
      </c>
    </row>
    <row r="1375" spans="1:7">
      <c r="A1375" s="1">
        <v>44790</v>
      </c>
      <c r="B1375" t="s">
        <v>64</v>
      </c>
      <c r="C1375" t="s">
        <v>63</v>
      </c>
      <c r="D1375" t="s">
        <v>2</v>
      </c>
      <c r="E1375">
        <v>274</v>
      </c>
      <c r="F1375">
        <f>IF(D1375&lt;&gt;D1374,E1375,E1375+F1374)</f>
        <v>10478</v>
      </c>
      <c r="G1375" s="7" t="str">
        <f>IF(AND(F1375 &gt;= 15000, F1375 &lt; 20000), E1375 * 0.05, IF(F1375 &gt;= 20000, E1375 * 0.1, ""))</f>
        <v/>
      </c>
    </row>
    <row r="1376" spans="1:7">
      <c r="A1376" s="1">
        <v>44791</v>
      </c>
      <c r="B1376" t="s">
        <v>60</v>
      </c>
      <c r="C1376" t="s">
        <v>61</v>
      </c>
      <c r="D1376" t="s">
        <v>2</v>
      </c>
      <c r="E1376">
        <v>100</v>
      </c>
      <c r="F1376">
        <f>IF(D1376&lt;&gt;D1375,E1376,E1376+F1375)</f>
        <v>10578</v>
      </c>
      <c r="G1376" s="7" t="str">
        <f>IF(AND(F1376 &gt;= 15000, F1376 &lt; 20000), E1376 * 0.05, IF(F1376 &gt;= 20000, E1376 * 0.1, ""))</f>
        <v/>
      </c>
    </row>
    <row r="1377" spans="1:7">
      <c r="A1377" s="1">
        <v>44792</v>
      </c>
      <c r="B1377" t="s">
        <v>64</v>
      </c>
      <c r="C1377" t="s">
        <v>63</v>
      </c>
      <c r="D1377" t="s">
        <v>2</v>
      </c>
      <c r="E1377">
        <v>490</v>
      </c>
      <c r="F1377">
        <f>IF(D1377&lt;&gt;D1376,E1377,E1377+F1376)</f>
        <v>11068</v>
      </c>
      <c r="G1377" s="7" t="str">
        <f>IF(AND(F1377 &gt;= 15000, F1377 &lt; 20000), E1377 * 0.05, IF(F1377 &gt;= 20000, E1377 * 0.1, ""))</f>
        <v/>
      </c>
    </row>
    <row r="1378" spans="1:7">
      <c r="A1378" s="1">
        <v>44799</v>
      </c>
      <c r="B1378" t="s">
        <v>62</v>
      </c>
      <c r="C1378" t="s">
        <v>63</v>
      </c>
      <c r="D1378" t="s">
        <v>2</v>
      </c>
      <c r="E1378">
        <v>191</v>
      </c>
      <c r="F1378">
        <f>IF(D1378&lt;&gt;D1377,E1378,E1378+F1377)</f>
        <v>11259</v>
      </c>
      <c r="G1378" s="7" t="str">
        <f>IF(AND(F1378 &gt;= 15000, F1378 &lt; 20000), E1378 * 0.05, IF(F1378 &gt;= 20000, E1378 * 0.1, ""))</f>
        <v/>
      </c>
    </row>
    <row r="1379" spans="1:7">
      <c r="A1379" s="1">
        <v>44805</v>
      </c>
      <c r="B1379" t="s">
        <v>60</v>
      </c>
      <c r="C1379" t="s">
        <v>61</v>
      </c>
      <c r="D1379" t="s">
        <v>2</v>
      </c>
      <c r="E1379">
        <v>332</v>
      </c>
      <c r="F1379">
        <f>IF(D1379&lt;&gt;D1378,E1379,E1379+F1378)</f>
        <v>11591</v>
      </c>
      <c r="G1379" s="7" t="str">
        <f>IF(AND(F1379 &gt;= 15000, F1379 &lt; 20000), E1379 * 0.05, IF(F1379 &gt;= 20000, E1379 * 0.1, ""))</f>
        <v/>
      </c>
    </row>
    <row r="1380" spans="1:7">
      <c r="A1380" s="1">
        <v>44817</v>
      </c>
      <c r="B1380" t="s">
        <v>60</v>
      </c>
      <c r="C1380" t="s">
        <v>61</v>
      </c>
      <c r="D1380" t="s">
        <v>2</v>
      </c>
      <c r="E1380">
        <v>404</v>
      </c>
      <c r="F1380">
        <f>IF(D1380&lt;&gt;D1379,E1380,E1380+F1379)</f>
        <v>11995</v>
      </c>
      <c r="G1380" s="7" t="str">
        <f>IF(AND(F1380 &gt;= 15000, F1380 &lt; 20000), E1380 * 0.05, IF(F1380 &gt;= 20000, E1380 * 0.1, ""))</f>
        <v/>
      </c>
    </row>
    <row r="1381" spans="1:7">
      <c r="A1381" s="1">
        <v>44826</v>
      </c>
      <c r="B1381" t="s">
        <v>65</v>
      </c>
      <c r="C1381" t="s">
        <v>61</v>
      </c>
      <c r="D1381" t="s">
        <v>2</v>
      </c>
      <c r="E1381">
        <v>156</v>
      </c>
      <c r="F1381">
        <f>IF(D1381&lt;&gt;D1380,E1381,E1381+F1380)</f>
        <v>12151</v>
      </c>
      <c r="G1381" s="7" t="str">
        <f>IF(AND(F1381 &gt;= 15000, F1381 &lt; 20000), E1381 * 0.05, IF(F1381 &gt;= 20000, E1381 * 0.1, ""))</f>
        <v/>
      </c>
    </row>
    <row r="1382" spans="1:7">
      <c r="A1382" s="1">
        <v>44861</v>
      </c>
      <c r="B1382" t="s">
        <v>60</v>
      </c>
      <c r="C1382" t="s">
        <v>61</v>
      </c>
      <c r="D1382" t="s">
        <v>2</v>
      </c>
      <c r="E1382">
        <v>164</v>
      </c>
      <c r="F1382">
        <f>IF(D1382&lt;&gt;D1381,E1382,E1382+F1381)</f>
        <v>12315</v>
      </c>
      <c r="G1382" s="7" t="str">
        <f>IF(AND(F1382 &gt;= 15000, F1382 &lt; 20000), E1382 * 0.05, IF(F1382 &gt;= 20000, E1382 * 0.1, ""))</f>
        <v/>
      </c>
    </row>
    <row r="1383" spans="1:7">
      <c r="A1383" s="1">
        <v>44865</v>
      </c>
      <c r="B1383" t="s">
        <v>68</v>
      </c>
      <c r="C1383" t="s">
        <v>61</v>
      </c>
      <c r="D1383" t="s">
        <v>2</v>
      </c>
      <c r="E1383">
        <v>415</v>
      </c>
      <c r="F1383">
        <f>IF(D1383&lt;&gt;D1382,E1383,E1383+F1382)</f>
        <v>12730</v>
      </c>
      <c r="G1383" s="7" t="str">
        <f>IF(AND(F1383 &gt;= 15000, F1383 &lt; 20000), E1383 * 0.05, IF(F1383 &gt;= 20000, E1383 * 0.1, ""))</f>
        <v/>
      </c>
    </row>
    <row r="1384" spans="1:7">
      <c r="A1384" s="1">
        <v>44872</v>
      </c>
      <c r="B1384" t="s">
        <v>65</v>
      </c>
      <c r="C1384" t="s">
        <v>61</v>
      </c>
      <c r="D1384" t="s">
        <v>2</v>
      </c>
      <c r="E1384">
        <v>178</v>
      </c>
      <c r="F1384">
        <f>IF(D1384&lt;&gt;D1383,E1384,E1384+F1383)</f>
        <v>12908</v>
      </c>
      <c r="G1384" s="7" t="str">
        <f>IF(AND(F1384 &gt;= 15000, F1384 &lt; 20000), E1384 * 0.05, IF(F1384 &gt;= 20000, E1384 * 0.1, ""))</f>
        <v/>
      </c>
    </row>
    <row r="1385" spans="1:7">
      <c r="A1385" s="1">
        <v>44873</v>
      </c>
      <c r="B1385" t="s">
        <v>67</v>
      </c>
      <c r="C1385" t="s">
        <v>61</v>
      </c>
      <c r="D1385" t="s">
        <v>2</v>
      </c>
      <c r="E1385">
        <v>351</v>
      </c>
      <c r="F1385">
        <f>IF(D1385&lt;&gt;D1384,E1385,E1385+F1384)</f>
        <v>13259</v>
      </c>
      <c r="G1385" s="7" t="str">
        <f>IF(AND(F1385 &gt;= 15000, F1385 &lt; 20000), E1385 * 0.05, IF(F1385 &gt;= 20000, E1385 * 0.1, ""))</f>
        <v/>
      </c>
    </row>
    <row r="1386" spans="1:7">
      <c r="A1386" s="1">
        <v>44876</v>
      </c>
      <c r="B1386" t="s">
        <v>66</v>
      </c>
      <c r="C1386" t="s">
        <v>61</v>
      </c>
      <c r="D1386" t="s">
        <v>2</v>
      </c>
      <c r="E1386">
        <v>415</v>
      </c>
      <c r="F1386">
        <f>IF(D1386&lt;&gt;D1385,E1386,E1386+F1385)</f>
        <v>13674</v>
      </c>
      <c r="G1386" s="7" t="str">
        <f>IF(AND(F1386 &gt;= 15000, F1386 &lt; 20000), E1386 * 0.05, IF(F1386 &gt;= 20000, E1386 * 0.1, ""))</f>
        <v/>
      </c>
    </row>
    <row r="1387" spans="1:7">
      <c r="A1387" s="1">
        <v>44879</v>
      </c>
      <c r="B1387" t="s">
        <v>60</v>
      </c>
      <c r="C1387" t="s">
        <v>61</v>
      </c>
      <c r="D1387" t="s">
        <v>2</v>
      </c>
      <c r="E1387">
        <v>65</v>
      </c>
      <c r="F1387">
        <f>IF(D1387&lt;&gt;D1386,E1387,E1387+F1386)</f>
        <v>13739</v>
      </c>
      <c r="G1387" s="7" t="str">
        <f>IF(AND(F1387 &gt;= 15000, F1387 &lt; 20000), E1387 * 0.05, IF(F1387 &gt;= 20000, E1387 * 0.1, ""))</f>
        <v/>
      </c>
    </row>
    <row r="1388" spans="1:7">
      <c r="A1388" s="1">
        <v>44881</v>
      </c>
      <c r="B1388" t="s">
        <v>60</v>
      </c>
      <c r="C1388" t="s">
        <v>61</v>
      </c>
      <c r="D1388" t="s">
        <v>2</v>
      </c>
      <c r="E1388">
        <v>376</v>
      </c>
      <c r="F1388">
        <f>IF(D1388&lt;&gt;D1387,E1388,E1388+F1387)</f>
        <v>14115</v>
      </c>
      <c r="G1388" s="7" t="str">
        <f>IF(AND(F1388 &gt;= 15000, F1388 &lt; 20000), E1388 * 0.05, IF(F1388 &gt;= 20000, E1388 * 0.1, ""))</f>
        <v/>
      </c>
    </row>
    <row r="1389" spans="1:7">
      <c r="A1389" s="1">
        <v>44905</v>
      </c>
      <c r="B1389" t="s">
        <v>9</v>
      </c>
      <c r="C1389" t="s">
        <v>1</v>
      </c>
      <c r="D1389" t="s">
        <v>2</v>
      </c>
      <c r="E1389">
        <v>489</v>
      </c>
      <c r="F1389">
        <f>IF(D1389&lt;&gt;D1388,E1389,E1389+F1388)</f>
        <v>14604</v>
      </c>
      <c r="G1389" s="7" t="str">
        <f>IF(AND(F1389 &gt;= 15000, F1389 &lt; 20000), E1389 * 0.05, IF(F1389 &gt;= 20000, E1389 * 0.1, ""))</f>
        <v/>
      </c>
    </row>
    <row r="1390" spans="1:7">
      <c r="A1390" s="1">
        <v>44907</v>
      </c>
      <c r="B1390" t="s">
        <v>0</v>
      </c>
      <c r="C1390" t="s">
        <v>1</v>
      </c>
      <c r="D1390" t="s">
        <v>2</v>
      </c>
      <c r="E1390">
        <v>224</v>
      </c>
      <c r="F1390">
        <f>IF(D1390&lt;&gt;D1389,E1390,E1390+F1389)</f>
        <v>14828</v>
      </c>
      <c r="G1390" s="7" t="str">
        <f>IF(AND(F1390 &gt;= 15000, F1390 &lt; 20000), E1390 * 0.05, IF(F1390 &gt;= 20000, E1390 * 0.1, ""))</f>
        <v/>
      </c>
    </row>
    <row r="1391" spans="1:7">
      <c r="A1391" s="1">
        <v>44909</v>
      </c>
      <c r="B1391" t="s">
        <v>22</v>
      </c>
      <c r="C1391" t="s">
        <v>1</v>
      </c>
      <c r="D1391" t="s">
        <v>2</v>
      </c>
      <c r="E1391">
        <v>346</v>
      </c>
      <c r="F1391">
        <f>IF(D1391&lt;&gt;D1390,E1391,E1391+F1390)</f>
        <v>15174</v>
      </c>
      <c r="G1391" s="7">
        <f>IF(AND(F1391 &gt;= 15000, F1391 &lt; 20000), E1391 * 0.05, IF(F1391 &gt;= 20000, E1391 * 0.1, ""))</f>
        <v>17.3</v>
      </c>
    </row>
    <row r="1392" spans="1:7">
      <c r="A1392" s="1">
        <v>44575</v>
      </c>
      <c r="B1392" t="s">
        <v>15</v>
      </c>
      <c r="C1392" t="s">
        <v>1</v>
      </c>
      <c r="D1392" t="s">
        <v>52</v>
      </c>
      <c r="E1392">
        <v>364</v>
      </c>
      <c r="F1392">
        <f>IF(D1392&lt;&gt;D1391,E1392,E1392+F1391)</f>
        <v>364</v>
      </c>
      <c r="G1392" s="7" t="str">
        <f>IF(AND(F1392 &gt;= 15000, F1392 &lt; 20000), E1392 * 0.05, IF(F1392 &gt;= 20000, E1392 * 0.1, ""))</f>
        <v/>
      </c>
    </row>
    <row r="1393" spans="1:7">
      <c r="A1393" s="1">
        <v>44580</v>
      </c>
      <c r="B1393" t="s">
        <v>13</v>
      </c>
      <c r="C1393" t="s">
        <v>1</v>
      </c>
      <c r="D1393" t="s">
        <v>52</v>
      </c>
      <c r="E1393">
        <v>717</v>
      </c>
      <c r="F1393">
        <f>IF(D1393&lt;&gt;D1392,E1393,E1393+F1392)</f>
        <v>1081</v>
      </c>
      <c r="G1393" s="7" t="str">
        <f>IF(AND(F1393 &gt;= 15000, F1393 &lt; 20000), E1393 * 0.05, IF(F1393 &gt;= 20000, E1393 * 0.1, ""))</f>
        <v/>
      </c>
    </row>
    <row r="1394" spans="1:7">
      <c r="A1394" s="1">
        <v>44593</v>
      </c>
      <c r="B1394" t="s">
        <v>13</v>
      </c>
      <c r="C1394" t="s">
        <v>1</v>
      </c>
      <c r="D1394" t="s">
        <v>52</v>
      </c>
      <c r="E1394">
        <v>508</v>
      </c>
      <c r="F1394">
        <f>IF(D1394&lt;&gt;D1393,E1394,E1394+F1393)</f>
        <v>1589</v>
      </c>
      <c r="G1394" s="7" t="str">
        <f>IF(AND(F1394 &gt;= 15000, F1394 &lt; 20000), E1394 * 0.05, IF(F1394 &gt;= 20000, E1394 * 0.1, ""))</f>
        <v/>
      </c>
    </row>
    <row r="1395" spans="1:7">
      <c r="A1395" s="1">
        <v>44599</v>
      </c>
      <c r="B1395" t="s">
        <v>13</v>
      </c>
      <c r="C1395" t="s">
        <v>1</v>
      </c>
      <c r="D1395" t="s">
        <v>52</v>
      </c>
      <c r="E1395">
        <v>317</v>
      </c>
      <c r="F1395">
        <f>IF(D1395&lt;&gt;D1394,E1395,E1395+F1394)</f>
        <v>1906</v>
      </c>
      <c r="G1395" s="7" t="str">
        <f>IF(AND(F1395 &gt;= 15000, F1395 &lt; 20000), E1395 * 0.05, IF(F1395 &gt;= 20000, E1395 * 0.1, ""))</f>
        <v/>
      </c>
    </row>
    <row r="1396" spans="1:7">
      <c r="A1396" s="1">
        <v>44600</v>
      </c>
      <c r="B1396" t="s">
        <v>0</v>
      </c>
      <c r="C1396" t="s">
        <v>1</v>
      </c>
      <c r="D1396" t="s">
        <v>52</v>
      </c>
      <c r="E1396">
        <v>409</v>
      </c>
      <c r="F1396">
        <f>IF(D1396&lt;&gt;D1395,E1396,E1396+F1395)</f>
        <v>2315</v>
      </c>
      <c r="G1396" s="7" t="str">
        <f>IF(AND(F1396 &gt;= 15000, F1396 &lt; 20000), E1396 * 0.05, IF(F1396 &gt;= 20000, E1396 * 0.1, ""))</f>
        <v/>
      </c>
    </row>
    <row r="1397" spans="1:7">
      <c r="A1397" s="1">
        <v>44606</v>
      </c>
      <c r="B1397" t="s">
        <v>8</v>
      </c>
      <c r="C1397" t="s">
        <v>1</v>
      </c>
      <c r="D1397" t="s">
        <v>52</v>
      </c>
      <c r="E1397">
        <v>16</v>
      </c>
      <c r="F1397">
        <f>IF(D1397&lt;&gt;D1396,E1397,E1397+F1396)</f>
        <v>2331</v>
      </c>
      <c r="G1397" s="7" t="str">
        <f>IF(AND(F1397 &gt;= 15000, F1397 &lt; 20000), E1397 * 0.05, IF(F1397 &gt;= 20000, E1397 * 0.1, ""))</f>
        <v/>
      </c>
    </row>
    <row r="1398" spans="1:7">
      <c r="A1398" s="1">
        <v>44609</v>
      </c>
      <c r="B1398" t="s">
        <v>22</v>
      </c>
      <c r="C1398" t="s">
        <v>1</v>
      </c>
      <c r="D1398" t="s">
        <v>52</v>
      </c>
      <c r="E1398">
        <v>477</v>
      </c>
      <c r="F1398">
        <f>IF(D1398&lt;&gt;D1397,E1398,E1398+F1397)</f>
        <v>2808</v>
      </c>
      <c r="G1398" s="7" t="str">
        <f>IF(AND(F1398 &gt;= 15000, F1398 &lt; 20000), E1398 * 0.05, IF(F1398 &gt;= 20000, E1398 * 0.1, ""))</f>
        <v/>
      </c>
    </row>
    <row r="1399" spans="1:7">
      <c r="A1399" s="1">
        <v>44636</v>
      </c>
      <c r="B1399" t="s">
        <v>0</v>
      </c>
      <c r="C1399" t="s">
        <v>1</v>
      </c>
      <c r="D1399" t="s">
        <v>52</v>
      </c>
      <c r="E1399">
        <v>512</v>
      </c>
      <c r="F1399">
        <f>IF(D1399&lt;&gt;D1398,E1399,E1399+F1398)</f>
        <v>3320</v>
      </c>
      <c r="G1399" s="7" t="str">
        <f>IF(AND(F1399 &gt;= 15000, F1399 &lt; 20000), E1399 * 0.05, IF(F1399 &gt;= 20000, E1399 * 0.1, ""))</f>
        <v/>
      </c>
    </row>
    <row r="1400" spans="1:7">
      <c r="A1400" s="1">
        <v>44641</v>
      </c>
      <c r="B1400" t="s">
        <v>8</v>
      </c>
      <c r="C1400" t="s">
        <v>1</v>
      </c>
      <c r="D1400" t="s">
        <v>52</v>
      </c>
      <c r="E1400">
        <v>299</v>
      </c>
      <c r="F1400">
        <f>IF(D1400&lt;&gt;D1399,E1400,E1400+F1399)</f>
        <v>3619</v>
      </c>
      <c r="G1400" s="7" t="str">
        <f>IF(AND(F1400 &gt;= 15000, F1400 &lt; 20000), E1400 * 0.05, IF(F1400 &gt;= 20000, E1400 * 0.1, ""))</f>
        <v/>
      </c>
    </row>
    <row r="1401" spans="1:7">
      <c r="A1401" s="1">
        <v>44662</v>
      </c>
      <c r="B1401" t="s">
        <v>8</v>
      </c>
      <c r="C1401" t="s">
        <v>1</v>
      </c>
      <c r="D1401" t="s">
        <v>52</v>
      </c>
      <c r="E1401">
        <v>307</v>
      </c>
      <c r="F1401">
        <f>IF(D1401&lt;&gt;D1400,E1401,E1401+F1400)</f>
        <v>3926</v>
      </c>
      <c r="G1401" s="7" t="str">
        <f>IF(AND(F1401 &gt;= 15000, F1401 &lt; 20000), E1401 * 0.05, IF(F1401 &gt;= 20000, E1401 * 0.1, ""))</f>
        <v/>
      </c>
    </row>
    <row r="1402" spans="1:7">
      <c r="A1402" s="1">
        <v>44666</v>
      </c>
      <c r="B1402" t="s">
        <v>17</v>
      </c>
      <c r="C1402" t="s">
        <v>1</v>
      </c>
      <c r="D1402" t="s">
        <v>52</v>
      </c>
      <c r="E1402">
        <v>133</v>
      </c>
      <c r="F1402">
        <f>IF(D1402&lt;&gt;D1401,E1402,E1402+F1401)</f>
        <v>4059</v>
      </c>
      <c r="G1402" s="7" t="str">
        <f>IF(AND(F1402 &gt;= 15000, F1402 &lt; 20000), E1402 * 0.05, IF(F1402 &gt;= 20000, E1402 * 0.1, ""))</f>
        <v/>
      </c>
    </row>
    <row r="1403" spans="1:7">
      <c r="A1403" s="1">
        <v>44695</v>
      </c>
      <c r="B1403" t="s">
        <v>15</v>
      </c>
      <c r="C1403" t="s">
        <v>1</v>
      </c>
      <c r="D1403" t="s">
        <v>52</v>
      </c>
      <c r="E1403">
        <v>323</v>
      </c>
      <c r="F1403">
        <f>IF(D1403&lt;&gt;D1402,E1403,E1403+F1402)</f>
        <v>4382</v>
      </c>
      <c r="G1403" s="7" t="str">
        <f>IF(AND(F1403 &gt;= 15000, F1403 &lt; 20000), E1403 * 0.05, IF(F1403 &gt;= 20000, E1403 * 0.1, ""))</f>
        <v/>
      </c>
    </row>
    <row r="1404" spans="1:7">
      <c r="A1404" s="1">
        <v>44697</v>
      </c>
      <c r="B1404" t="s">
        <v>17</v>
      </c>
      <c r="C1404" t="s">
        <v>1</v>
      </c>
      <c r="D1404" t="s">
        <v>52</v>
      </c>
      <c r="E1404">
        <v>74</v>
      </c>
      <c r="F1404">
        <f>IF(D1404&lt;&gt;D1403,E1404,E1404+F1403)</f>
        <v>4456</v>
      </c>
      <c r="G1404" s="7" t="str">
        <f>IF(AND(F1404 &gt;= 15000, F1404 &lt; 20000), E1404 * 0.05, IF(F1404 &gt;= 20000, E1404 * 0.1, ""))</f>
        <v/>
      </c>
    </row>
    <row r="1405" spans="1:7">
      <c r="A1405" s="1">
        <v>44702</v>
      </c>
      <c r="B1405" t="s">
        <v>13</v>
      </c>
      <c r="C1405" t="s">
        <v>1</v>
      </c>
      <c r="D1405" t="s">
        <v>52</v>
      </c>
      <c r="E1405">
        <v>417</v>
      </c>
      <c r="F1405">
        <f>IF(D1405&lt;&gt;D1404,E1405,E1405+F1404)</f>
        <v>4873</v>
      </c>
      <c r="G1405" s="7" t="str">
        <f>IF(AND(F1405 &gt;= 15000, F1405 &lt; 20000), E1405 * 0.05, IF(F1405 &gt;= 20000, E1405 * 0.1, ""))</f>
        <v/>
      </c>
    </row>
    <row r="1406" spans="1:7">
      <c r="A1406" s="1">
        <v>44711</v>
      </c>
      <c r="B1406" t="s">
        <v>0</v>
      </c>
      <c r="C1406" t="s">
        <v>1</v>
      </c>
      <c r="D1406" t="s">
        <v>52</v>
      </c>
      <c r="E1406">
        <v>532</v>
      </c>
      <c r="F1406">
        <f>IF(D1406&lt;&gt;D1405,E1406,E1406+F1405)</f>
        <v>5405</v>
      </c>
      <c r="G1406" s="7" t="str">
        <f>IF(AND(F1406 &gt;= 15000, F1406 &lt; 20000), E1406 * 0.05, IF(F1406 &gt;= 20000, E1406 * 0.1, ""))</f>
        <v/>
      </c>
    </row>
    <row r="1407" spans="1:7">
      <c r="A1407" s="1">
        <v>44714</v>
      </c>
      <c r="B1407" t="s">
        <v>64</v>
      </c>
      <c r="C1407" t="s">
        <v>63</v>
      </c>
      <c r="D1407" t="s">
        <v>52</v>
      </c>
      <c r="E1407">
        <v>481</v>
      </c>
      <c r="F1407">
        <f>IF(D1407&lt;&gt;D1406,E1407,E1407+F1406)</f>
        <v>5886</v>
      </c>
      <c r="G1407" s="7" t="str">
        <f>IF(AND(F1407 &gt;= 15000, F1407 &lt; 20000), E1407 * 0.05, IF(F1407 &gt;= 20000, E1407 * 0.1, ""))</f>
        <v/>
      </c>
    </row>
    <row r="1408" spans="1:7">
      <c r="A1408" s="1">
        <v>44728</v>
      </c>
      <c r="B1408" t="s">
        <v>64</v>
      </c>
      <c r="C1408" t="s">
        <v>63</v>
      </c>
      <c r="D1408" t="s">
        <v>52</v>
      </c>
      <c r="E1408">
        <v>343</v>
      </c>
      <c r="F1408">
        <f>IF(D1408&lt;&gt;D1407,E1408,E1408+F1407)</f>
        <v>6229</v>
      </c>
      <c r="G1408" s="7" t="str">
        <f>IF(AND(F1408 &gt;= 15000, F1408 &lt; 20000), E1408 * 0.05, IF(F1408 &gt;= 20000, E1408 * 0.1, ""))</f>
        <v/>
      </c>
    </row>
    <row r="1409" spans="1:7">
      <c r="A1409" s="1">
        <v>44729</v>
      </c>
      <c r="B1409" t="s">
        <v>64</v>
      </c>
      <c r="C1409" t="s">
        <v>63</v>
      </c>
      <c r="D1409" t="s">
        <v>52</v>
      </c>
      <c r="E1409">
        <v>137</v>
      </c>
      <c r="F1409">
        <f>IF(D1409&lt;&gt;D1408,E1409,E1409+F1408)</f>
        <v>6366</v>
      </c>
      <c r="G1409" s="7" t="str">
        <f>IF(AND(F1409 &gt;= 15000, F1409 &lt; 20000), E1409 * 0.05, IF(F1409 &gt;= 20000, E1409 * 0.1, ""))</f>
        <v/>
      </c>
    </row>
    <row r="1410" spans="1:7">
      <c r="A1410" s="1">
        <v>44733</v>
      </c>
      <c r="B1410" t="s">
        <v>64</v>
      </c>
      <c r="C1410" t="s">
        <v>63</v>
      </c>
      <c r="D1410" t="s">
        <v>52</v>
      </c>
      <c r="E1410">
        <v>75</v>
      </c>
      <c r="F1410">
        <f>IF(D1410&lt;&gt;D1409,E1410,E1410+F1409)</f>
        <v>6441</v>
      </c>
      <c r="G1410" s="7" t="str">
        <f>IF(AND(F1410 &gt;= 15000, F1410 &lt; 20000), E1410 * 0.05, IF(F1410 &gt;= 20000, E1410 * 0.1, ""))</f>
        <v/>
      </c>
    </row>
    <row r="1411" spans="1:7">
      <c r="A1411" s="1">
        <v>44739</v>
      </c>
      <c r="B1411" t="s">
        <v>62</v>
      </c>
      <c r="C1411" t="s">
        <v>63</v>
      </c>
      <c r="D1411" t="s">
        <v>52</v>
      </c>
      <c r="E1411">
        <v>183</v>
      </c>
      <c r="F1411">
        <f>IF(D1411&lt;&gt;D1410,E1411,E1411+F1410)</f>
        <v>6624</v>
      </c>
      <c r="G1411" s="7" t="str">
        <f>IF(AND(F1411 &gt;= 15000, F1411 &lt; 20000), E1411 * 0.05, IF(F1411 &gt;= 20000, E1411 * 0.1, ""))</f>
        <v/>
      </c>
    </row>
    <row r="1412" spans="1:7">
      <c r="A1412" s="1">
        <v>44739</v>
      </c>
      <c r="B1412" t="s">
        <v>62</v>
      </c>
      <c r="C1412" t="s">
        <v>63</v>
      </c>
      <c r="D1412" t="s">
        <v>52</v>
      </c>
      <c r="E1412">
        <v>126</v>
      </c>
      <c r="F1412">
        <f>IF(D1412&lt;&gt;D1411,E1412,E1412+F1411)</f>
        <v>6750</v>
      </c>
      <c r="G1412" s="7" t="str">
        <f>IF(AND(F1412 &gt;= 15000, F1412 &lt; 20000), E1412 * 0.05, IF(F1412 &gt;= 20000, E1412 * 0.1, ""))</f>
        <v/>
      </c>
    </row>
    <row r="1413" spans="1:7">
      <c r="A1413" s="1">
        <v>44740</v>
      </c>
      <c r="B1413" t="s">
        <v>62</v>
      </c>
      <c r="C1413" t="s">
        <v>63</v>
      </c>
      <c r="D1413" t="s">
        <v>52</v>
      </c>
      <c r="E1413">
        <v>249</v>
      </c>
      <c r="F1413">
        <f>IF(D1413&lt;&gt;D1412,E1413,E1413+F1412)</f>
        <v>6999</v>
      </c>
      <c r="G1413" s="7" t="str">
        <f>IF(AND(F1413 &gt;= 15000, F1413 &lt; 20000), E1413 * 0.05, IF(F1413 &gt;= 20000, E1413 * 0.1, ""))</f>
        <v/>
      </c>
    </row>
    <row r="1414" spans="1:7">
      <c r="A1414" s="1">
        <v>44743</v>
      </c>
      <c r="B1414" t="s">
        <v>60</v>
      </c>
      <c r="C1414" t="s">
        <v>61</v>
      </c>
      <c r="D1414" t="s">
        <v>52</v>
      </c>
      <c r="E1414">
        <v>466</v>
      </c>
      <c r="F1414">
        <f>IF(D1414&lt;&gt;D1413,E1414,E1414+F1413)</f>
        <v>7465</v>
      </c>
      <c r="G1414" s="7" t="str">
        <f>IF(AND(F1414 &gt;= 15000, F1414 &lt; 20000), E1414 * 0.05, IF(F1414 &gt;= 20000, E1414 * 0.1, ""))</f>
        <v/>
      </c>
    </row>
    <row r="1415" spans="1:7">
      <c r="A1415" s="1">
        <v>44755</v>
      </c>
      <c r="B1415" t="s">
        <v>62</v>
      </c>
      <c r="C1415" t="s">
        <v>63</v>
      </c>
      <c r="D1415" t="s">
        <v>52</v>
      </c>
      <c r="E1415">
        <v>438</v>
      </c>
      <c r="F1415">
        <f>IF(D1415&lt;&gt;D1414,E1415,E1415+F1414)</f>
        <v>7903</v>
      </c>
      <c r="G1415" s="7" t="str">
        <f>IF(AND(F1415 &gt;= 15000, F1415 &lt; 20000), E1415 * 0.05, IF(F1415 &gt;= 20000, E1415 * 0.1, ""))</f>
        <v/>
      </c>
    </row>
    <row r="1416" spans="1:7">
      <c r="A1416" s="1">
        <v>44770</v>
      </c>
      <c r="B1416" t="s">
        <v>64</v>
      </c>
      <c r="C1416" t="s">
        <v>63</v>
      </c>
      <c r="D1416" t="s">
        <v>52</v>
      </c>
      <c r="E1416">
        <v>127</v>
      </c>
      <c r="F1416">
        <f>IF(D1416&lt;&gt;D1415,E1416,E1416+F1415)</f>
        <v>8030</v>
      </c>
      <c r="G1416" s="7" t="str">
        <f>IF(AND(F1416 &gt;= 15000, F1416 &lt; 20000), E1416 * 0.05, IF(F1416 &gt;= 20000, E1416 * 0.1, ""))</f>
        <v/>
      </c>
    </row>
    <row r="1417" spans="1:7">
      <c r="A1417" s="1">
        <v>44775</v>
      </c>
      <c r="B1417" t="s">
        <v>60</v>
      </c>
      <c r="C1417" t="s">
        <v>61</v>
      </c>
      <c r="D1417" t="s">
        <v>52</v>
      </c>
      <c r="E1417">
        <v>162</v>
      </c>
      <c r="F1417">
        <f>IF(D1417&lt;&gt;D1416,E1417,E1417+F1416)</f>
        <v>8192</v>
      </c>
      <c r="G1417" s="7" t="str">
        <f>IF(AND(F1417 &gt;= 15000, F1417 &lt; 20000), E1417 * 0.05, IF(F1417 &gt;= 20000, E1417 * 0.1, ""))</f>
        <v/>
      </c>
    </row>
    <row r="1418" spans="1:7">
      <c r="A1418" s="1">
        <v>44788</v>
      </c>
      <c r="B1418" t="s">
        <v>60</v>
      </c>
      <c r="C1418" t="s">
        <v>61</v>
      </c>
      <c r="D1418" t="s">
        <v>52</v>
      </c>
      <c r="E1418">
        <v>448</v>
      </c>
      <c r="F1418">
        <f>IF(D1418&lt;&gt;D1417,E1418,E1418+F1417)</f>
        <v>8640</v>
      </c>
      <c r="G1418" s="7" t="str">
        <f>IF(AND(F1418 &gt;= 15000, F1418 &lt; 20000), E1418 * 0.05, IF(F1418 &gt;= 20000, E1418 * 0.1, ""))</f>
        <v/>
      </c>
    </row>
    <row r="1419" spans="1:7">
      <c r="A1419" s="1">
        <v>44788</v>
      </c>
      <c r="B1419" t="s">
        <v>60</v>
      </c>
      <c r="C1419" t="s">
        <v>61</v>
      </c>
      <c r="D1419" t="s">
        <v>52</v>
      </c>
      <c r="E1419">
        <v>98</v>
      </c>
      <c r="F1419">
        <f>IF(D1419&lt;&gt;D1418,E1419,E1419+F1418)</f>
        <v>8738</v>
      </c>
      <c r="G1419" s="7" t="str">
        <f>IF(AND(F1419 &gt;= 15000, F1419 &lt; 20000), E1419 * 0.05, IF(F1419 &gt;= 20000, E1419 * 0.1, ""))</f>
        <v/>
      </c>
    </row>
    <row r="1420" spans="1:7">
      <c r="A1420" s="1">
        <v>44791</v>
      </c>
      <c r="B1420" t="s">
        <v>60</v>
      </c>
      <c r="C1420" t="s">
        <v>61</v>
      </c>
      <c r="D1420" t="s">
        <v>52</v>
      </c>
      <c r="E1420">
        <v>266</v>
      </c>
      <c r="F1420">
        <f>IF(D1420&lt;&gt;D1419,E1420,E1420+F1419)</f>
        <v>9004</v>
      </c>
      <c r="G1420" s="7" t="str">
        <f>IF(AND(F1420 &gt;= 15000, F1420 &lt; 20000), E1420 * 0.05, IF(F1420 &gt;= 20000, E1420 * 0.1, ""))</f>
        <v/>
      </c>
    </row>
    <row r="1421" spans="1:7">
      <c r="A1421" s="1">
        <v>44810</v>
      </c>
      <c r="B1421" t="s">
        <v>60</v>
      </c>
      <c r="C1421" t="s">
        <v>61</v>
      </c>
      <c r="D1421" t="s">
        <v>52</v>
      </c>
      <c r="E1421">
        <v>132</v>
      </c>
      <c r="F1421">
        <f>IF(D1421&lt;&gt;D1420,E1421,E1421+F1420)</f>
        <v>9136</v>
      </c>
      <c r="G1421" s="7" t="str">
        <f>IF(AND(F1421 &gt;= 15000, F1421 &lt; 20000), E1421 * 0.05, IF(F1421 &gt;= 20000, E1421 * 0.1, ""))</f>
        <v/>
      </c>
    </row>
    <row r="1422" spans="1:7">
      <c r="A1422" s="1">
        <v>44810</v>
      </c>
      <c r="B1422" t="s">
        <v>68</v>
      </c>
      <c r="C1422" t="s">
        <v>61</v>
      </c>
      <c r="D1422" t="s">
        <v>52</v>
      </c>
      <c r="E1422">
        <v>246</v>
      </c>
      <c r="F1422">
        <f>IF(D1422&lt;&gt;D1421,E1422,E1422+F1421)</f>
        <v>9382</v>
      </c>
      <c r="G1422" s="7" t="str">
        <f>IF(AND(F1422 &gt;= 15000, F1422 &lt; 20000), E1422 * 0.05, IF(F1422 &gt;= 20000, E1422 * 0.1, ""))</f>
        <v/>
      </c>
    </row>
    <row r="1423" spans="1:7">
      <c r="A1423" s="1">
        <v>44812</v>
      </c>
      <c r="B1423" t="s">
        <v>66</v>
      </c>
      <c r="C1423" t="s">
        <v>61</v>
      </c>
      <c r="D1423" t="s">
        <v>52</v>
      </c>
      <c r="E1423">
        <v>405</v>
      </c>
      <c r="F1423">
        <f>IF(D1423&lt;&gt;D1422,E1423,E1423+F1422)</f>
        <v>9787</v>
      </c>
      <c r="G1423" s="7" t="str">
        <f>IF(AND(F1423 &gt;= 15000, F1423 &lt; 20000), E1423 * 0.05, IF(F1423 &gt;= 20000, E1423 * 0.1, ""))</f>
        <v/>
      </c>
    </row>
    <row r="1424" spans="1:7">
      <c r="A1424" s="1">
        <v>44816</v>
      </c>
      <c r="B1424" t="s">
        <v>60</v>
      </c>
      <c r="C1424" t="s">
        <v>61</v>
      </c>
      <c r="D1424" t="s">
        <v>52</v>
      </c>
      <c r="E1424">
        <v>29</v>
      </c>
      <c r="F1424">
        <f>IF(D1424&lt;&gt;D1423,E1424,E1424+F1423)</f>
        <v>9816</v>
      </c>
      <c r="G1424" s="7" t="str">
        <f>IF(AND(F1424 &gt;= 15000, F1424 &lt; 20000), E1424 * 0.05, IF(F1424 &gt;= 20000, E1424 * 0.1, ""))</f>
        <v/>
      </c>
    </row>
    <row r="1425" spans="1:7">
      <c r="A1425" s="1">
        <v>44817</v>
      </c>
      <c r="B1425" t="s">
        <v>66</v>
      </c>
      <c r="C1425" t="s">
        <v>61</v>
      </c>
      <c r="D1425" t="s">
        <v>52</v>
      </c>
      <c r="E1425">
        <v>201</v>
      </c>
      <c r="F1425">
        <f>IF(D1425&lt;&gt;D1424,E1425,E1425+F1424)</f>
        <v>10017</v>
      </c>
      <c r="G1425" s="7" t="str">
        <f>IF(AND(F1425 &gt;= 15000, F1425 &lt; 20000), E1425 * 0.05, IF(F1425 &gt;= 20000, E1425 * 0.1, ""))</f>
        <v/>
      </c>
    </row>
    <row r="1426" spans="1:7">
      <c r="A1426" s="1">
        <v>44831</v>
      </c>
      <c r="B1426" t="s">
        <v>65</v>
      </c>
      <c r="C1426" t="s">
        <v>61</v>
      </c>
      <c r="D1426" t="s">
        <v>52</v>
      </c>
      <c r="E1426">
        <v>266</v>
      </c>
      <c r="F1426">
        <f>IF(D1426&lt;&gt;D1425,E1426,E1426+F1425)</f>
        <v>10283</v>
      </c>
      <c r="G1426" s="7" t="str">
        <f>IF(AND(F1426 &gt;= 15000, F1426 &lt; 20000), E1426 * 0.05, IF(F1426 &gt;= 20000, E1426 * 0.1, ""))</f>
        <v/>
      </c>
    </row>
    <row r="1427" spans="1:7">
      <c r="A1427" s="1">
        <v>44837</v>
      </c>
      <c r="B1427" t="s">
        <v>65</v>
      </c>
      <c r="C1427" t="s">
        <v>61</v>
      </c>
      <c r="D1427" t="s">
        <v>52</v>
      </c>
      <c r="E1427">
        <v>95</v>
      </c>
      <c r="F1427">
        <f>IF(D1427&lt;&gt;D1426,E1427,E1427+F1426)</f>
        <v>10378</v>
      </c>
      <c r="G1427" s="7" t="str">
        <f>IF(AND(F1427 &gt;= 15000, F1427 &lt; 20000), E1427 * 0.05, IF(F1427 &gt;= 20000, E1427 * 0.1, ""))</f>
        <v/>
      </c>
    </row>
    <row r="1428" spans="1:7">
      <c r="A1428" s="1">
        <v>44837</v>
      </c>
      <c r="B1428" t="s">
        <v>67</v>
      </c>
      <c r="C1428" t="s">
        <v>61</v>
      </c>
      <c r="D1428" t="s">
        <v>52</v>
      </c>
      <c r="E1428">
        <v>171</v>
      </c>
      <c r="F1428">
        <f>IF(D1428&lt;&gt;D1427,E1428,E1428+F1427)</f>
        <v>10549</v>
      </c>
      <c r="G1428" s="7" t="str">
        <f>IF(AND(F1428 &gt;= 15000, F1428 &lt; 20000), E1428 * 0.05, IF(F1428 &gt;= 20000, E1428 * 0.1, ""))</f>
        <v/>
      </c>
    </row>
    <row r="1429" spans="1:7">
      <c r="A1429" s="1">
        <v>44869</v>
      </c>
      <c r="B1429" t="s">
        <v>60</v>
      </c>
      <c r="C1429" t="s">
        <v>61</v>
      </c>
      <c r="D1429" t="s">
        <v>52</v>
      </c>
      <c r="E1429">
        <v>401</v>
      </c>
      <c r="F1429">
        <f>IF(D1429&lt;&gt;D1428,E1429,E1429+F1428)</f>
        <v>10950</v>
      </c>
      <c r="G1429" s="7" t="str">
        <f>IF(AND(F1429 &gt;= 15000, F1429 &lt; 20000), E1429 * 0.05, IF(F1429 &gt;= 20000, E1429 * 0.1, ""))</f>
        <v/>
      </c>
    </row>
    <row r="1430" spans="1:7">
      <c r="A1430" s="1">
        <v>44872</v>
      </c>
      <c r="B1430" t="s">
        <v>67</v>
      </c>
      <c r="C1430" t="s">
        <v>61</v>
      </c>
      <c r="D1430" t="s">
        <v>52</v>
      </c>
      <c r="E1430">
        <v>325</v>
      </c>
      <c r="F1430">
        <f>IF(D1430&lt;&gt;D1429,E1430,E1430+F1429)</f>
        <v>11275</v>
      </c>
      <c r="G1430" s="7" t="str">
        <f>IF(AND(F1430 &gt;= 15000, F1430 &lt; 20000), E1430 * 0.05, IF(F1430 &gt;= 20000, E1430 * 0.1, ""))</f>
        <v/>
      </c>
    </row>
    <row r="1431" spans="1:7">
      <c r="A1431" s="1">
        <v>44872</v>
      </c>
      <c r="B1431" t="s">
        <v>65</v>
      </c>
      <c r="C1431" t="s">
        <v>61</v>
      </c>
      <c r="D1431" t="s">
        <v>52</v>
      </c>
      <c r="E1431">
        <v>164</v>
      </c>
      <c r="F1431">
        <f>IF(D1431&lt;&gt;D1430,E1431,E1431+F1430)</f>
        <v>11439</v>
      </c>
      <c r="G1431" s="7" t="str">
        <f>IF(AND(F1431 &gt;= 15000, F1431 &lt; 20000), E1431 * 0.05, IF(F1431 &gt;= 20000, E1431 * 0.1, ""))</f>
        <v/>
      </c>
    </row>
    <row r="1432" spans="1:7">
      <c r="A1432" s="1">
        <v>44879</v>
      </c>
      <c r="B1432" t="s">
        <v>60</v>
      </c>
      <c r="C1432" t="s">
        <v>61</v>
      </c>
      <c r="D1432" t="s">
        <v>52</v>
      </c>
      <c r="E1432">
        <v>405</v>
      </c>
      <c r="F1432">
        <f>IF(D1432&lt;&gt;D1431,E1432,E1432+F1431)</f>
        <v>11844</v>
      </c>
      <c r="G1432" s="7" t="str">
        <f>IF(AND(F1432 &gt;= 15000, F1432 &lt; 20000), E1432 * 0.05, IF(F1432 &gt;= 20000, E1432 * 0.1, ""))</f>
        <v/>
      </c>
    </row>
    <row r="1433" spans="1:7">
      <c r="A1433" s="1">
        <v>44888</v>
      </c>
      <c r="B1433" t="s">
        <v>68</v>
      </c>
      <c r="C1433" t="s">
        <v>61</v>
      </c>
      <c r="D1433" t="s">
        <v>52</v>
      </c>
      <c r="E1433">
        <v>231</v>
      </c>
      <c r="F1433">
        <f>IF(D1433&lt;&gt;D1432,E1433,E1433+F1432)</f>
        <v>12075</v>
      </c>
      <c r="G1433" s="7" t="str">
        <f>IF(AND(F1433 &gt;= 15000, F1433 &lt; 20000), E1433 * 0.05, IF(F1433 &gt;= 20000, E1433 * 0.1, ""))</f>
        <v/>
      </c>
    </row>
    <row r="1434" spans="1:7">
      <c r="A1434" s="1">
        <v>44896</v>
      </c>
      <c r="B1434" t="s">
        <v>9</v>
      </c>
      <c r="C1434" t="s">
        <v>1</v>
      </c>
      <c r="D1434" t="s">
        <v>52</v>
      </c>
      <c r="E1434">
        <v>219</v>
      </c>
      <c r="F1434">
        <f>IF(D1434&lt;&gt;D1433,E1434,E1434+F1433)</f>
        <v>12294</v>
      </c>
      <c r="G1434" s="7" t="str">
        <f>IF(AND(F1434 &gt;= 15000, F1434 &lt; 20000), E1434 * 0.05, IF(F1434 &gt;= 20000, E1434 * 0.1, ""))</f>
        <v/>
      </c>
    </row>
    <row r="1435" spans="1:7">
      <c r="A1435" s="1">
        <v>44926</v>
      </c>
      <c r="B1435" t="s">
        <v>8</v>
      </c>
      <c r="C1435" t="s">
        <v>1</v>
      </c>
      <c r="D1435" t="s">
        <v>52</v>
      </c>
      <c r="E1435">
        <v>402</v>
      </c>
      <c r="F1435">
        <f>IF(D1435&lt;&gt;D1434,E1435,E1435+F1434)</f>
        <v>12696</v>
      </c>
      <c r="G1435" s="7" t="str">
        <f>IF(AND(F1435 &gt;= 15000, F1435 &lt; 20000), E1435 * 0.05, IF(F1435 &gt;= 20000, E1435 * 0.1, ""))</f>
        <v/>
      </c>
    </row>
    <row r="1436" spans="1:7">
      <c r="A1436" s="1">
        <v>44565</v>
      </c>
      <c r="B1436" t="s">
        <v>22</v>
      </c>
      <c r="C1436" t="s">
        <v>1</v>
      </c>
      <c r="D1436" t="s">
        <v>23</v>
      </c>
      <c r="E1436">
        <v>438</v>
      </c>
      <c r="F1436">
        <f>IF(D1436&lt;&gt;D1435,E1436,E1436+F1435)</f>
        <v>438</v>
      </c>
      <c r="G1436" s="7" t="str">
        <f>IF(AND(F1436 &gt;= 15000, F1436 &lt; 20000), E1436 * 0.05, IF(F1436 &gt;= 20000, E1436 * 0.1, ""))</f>
        <v/>
      </c>
    </row>
    <row r="1437" spans="1:7">
      <c r="A1437" s="1">
        <v>44582</v>
      </c>
      <c r="B1437" t="s">
        <v>22</v>
      </c>
      <c r="C1437" t="s">
        <v>1</v>
      </c>
      <c r="D1437" t="s">
        <v>23</v>
      </c>
      <c r="E1437">
        <v>410</v>
      </c>
      <c r="F1437">
        <f>IF(D1437&lt;&gt;D1436,E1437,E1437+F1436)</f>
        <v>848</v>
      </c>
      <c r="G1437" s="7" t="str">
        <f>IF(AND(F1437 &gt;= 15000, F1437 &lt; 20000), E1437 * 0.05, IF(F1437 &gt;= 20000, E1437 * 0.1, ""))</f>
        <v/>
      </c>
    </row>
    <row r="1438" spans="1:7">
      <c r="A1438" s="1">
        <v>44585</v>
      </c>
      <c r="B1438" t="s">
        <v>8</v>
      </c>
      <c r="C1438" t="s">
        <v>1</v>
      </c>
      <c r="D1438" t="s">
        <v>23</v>
      </c>
      <c r="E1438">
        <v>305</v>
      </c>
      <c r="F1438">
        <f>IF(D1438&lt;&gt;D1437,E1438,E1438+F1437)</f>
        <v>1153</v>
      </c>
      <c r="G1438" s="7" t="str">
        <f>IF(AND(F1438 &gt;= 15000, F1438 &lt; 20000), E1438 * 0.05, IF(F1438 &gt;= 20000, E1438 * 0.1, ""))</f>
        <v/>
      </c>
    </row>
    <row r="1439" spans="1:7">
      <c r="A1439" s="1">
        <v>44587</v>
      </c>
      <c r="B1439" t="s">
        <v>11</v>
      </c>
      <c r="C1439" t="s">
        <v>1</v>
      </c>
      <c r="D1439" t="s">
        <v>23</v>
      </c>
      <c r="E1439">
        <v>409</v>
      </c>
      <c r="F1439">
        <f>IF(D1439&lt;&gt;D1438,E1439,E1439+F1438)</f>
        <v>1562</v>
      </c>
      <c r="G1439" s="7" t="str">
        <f>IF(AND(F1439 &gt;= 15000, F1439 &lt; 20000), E1439 * 0.05, IF(F1439 &gt;= 20000, E1439 * 0.1, ""))</f>
        <v/>
      </c>
    </row>
    <row r="1440" spans="1:7">
      <c r="A1440" s="1">
        <v>44587</v>
      </c>
      <c r="B1440" t="s">
        <v>4</v>
      </c>
      <c r="C1440" t="s">
        <v>1</v>
      </c>
      <c r="D1440" t="s">
        <v>23</v>
      </c>
      <c r="E1440">
        <v>568</v>
      </c>
      <c r="F1440">
        <f>IF(D1440&lt;&gt;D1439,E1440,E1440+F1439)</f>
        <v>2130</v>
      </c>
      <c r="G1440" s="7" t="str">
        <f>IF(AND(F1440 &gt;= 15000, F1440 &lt; 20000), E1440 * 0.05, IF(F1440 &gt;= 20000, E1440 * 0.1, ""))</f>
        <v/>
      </c>
    </row>
    <row r="1441" spans="1:7">
      <c r="A1441" s="1">
        <v>44593</v>
      </c>
      <c r="B1441" t="s">
        <v>22</v>
      </c>
      <c r="C1441" t="s">
        <v>1</v>
      </c>
      <c r="D1441" t="s">
        <v>23</v>
      </c>
      <c r="E1441">
        <v>67</v>
      </c>
      <c r="F1441">
        <f>IF(D1441&lt;&gt;D1440,E1441,E1441+F1440)</f>
        <v>2197</v>
      </c>
      <c r="G1441" s="7" t="str">
        <f>IF(AND(F1441 &gt;= 15000, F1441 &lt; 20000), E1441 * 0.05, IF(F1441 &gt;= 20000, E1441 * 0.1, ""))</f>
        <v/>
      </c>
    </row>
    <row r="1442" spans="1:7">
      <c r="A1442" s="1">
        <v>44600</v>
      </c>
      <c r="B1442" t="s">
        <v>17</v>
      </c>
      <c r="C1442" t="s">
        <v>1</v>
      </c>
      <c r="D1442" t="s">
        <v>23</v>
      </c>
      <c r="E1442">
        <v>341</v>
      </c>
      <c r="F1442">
        <f>IF(D1442&lt;&gt;D1441,E1442,E1442+F1441)</f>
        <v>2538</v>
      </c>
      <c r="G1442" s="7" t="str">
        <f>IF(AND(F1442 &gt;= 15000, F1442 &lt; 20000), E1442 * 0.05, IF(F1442 &gt;= 20000, E1442 * 0.1, ""))</f>
        <v/>
      </c>
    </row>
    <row r="1443" spans="1:7">
      <c r="A1443" s="1">
        <v>44614</v>
      </c>
      <c r="B1443" t="s">
        <v>4</v>
      </c>
      <c r="C1443" t="s">
        <v>1</v>
      </c>
      <c r="D1443" t="s">
        <v>23</v>
      </c>
      <c r="E1443">
        <v>235</v>
      </c>
      <c r="F1443">
        <f>IF(D1443&lt;&gt;D1442,E1443,E1443+F1442)</f>
        <v>2773</v>
      </c>
      <c r="G1443" s="7" t="str">
        <f>IF(AND(F1443 &gt;= 15000, F1443 &lt; 20000), E1443 * 0.05, IF(F1443 &gt;= 20000, E1443 * 0.1, ""))</f>
        <v/>
      </c>
    </row>
    <row r="1444" spans="1:7">
      <c r="A1444" s="1">
        <v>44620</v>
      </c>
      <c r="B1444" t="s">
        <v>13</v>
      </c>
      <c r="C1444" t="s">
        <v>1</v>
      </c>
      <c r="D1444" t="s">
        <v>23</v>
      </c>
      <c r="E1444">
        <v>459</v>
      </c>
      <c r="F1444">
        <f>IF(D1444&lt;&gt;D1443,E1444,E1444+F1443)</f>
        <v>3232</v>
      </c>
      <c r="G1444" s="7" t="str">
        <f>IF(AND(F1444 &gt;= 15000, F1444 &lt; 20000), E1444 * 0.05, IF(F1444 &gt;= 20000, E1444 * 0.1, ""))</f>
        <v/>
      </c>
    </row>
    <row r="1445" spans="1:7">
      <c r="A1445" s="1">
        <v>44631</v>
      </c>
      <c r="B1445" t="s">
        <v>22</v>
      </c>
      <c r="C1445" t="s">
        <v>1</v>
      </c>
      <c r="D1445" t="s">
        <v>23</v>
      </c>
      <c r="E1445">
        <v>381</v>
      </c>
      <c r="F1445">
        <f>IF(D1445&lt;&gt;D1444,E1445,E1445+F1444)</f>
        <v>3613</v>
      </c>
      <c r="G1445" s="7" t="str">
        <f>IF(AND(F1445 &gt;= 15000, F1445 &lt; 20000), E1445 * 0.05, IF(F1445 &gt;= 20000, E1445 * 0.1, ""))</f>
        <v/>
      </c>
    </row>
    <row r="1446" spans="1:7">
      <c r="A1446" s="1">
        <v>44636</v>
      </c>
      <c r="B1446" t="s">
        <v>4</v>
      </c>
      <c r="C1446" t="s">
        <v>1</v>
      </c>
      <c r="D1446" t="s">
        <v>23</v>
      </c>
      <c r="E1446">
        <v>374</v>
      </c>
      <c r="F1446">
        <f>IF(D1446&lt;&gt;D1445,E1446,E1446+F1445)</f>
        <v>3987</v>
      </c>
      <c r="G1446" s="7" t="str">
        <f>IF(AND(F1446 &gt;= 15000, F1446 &lt; 20000), E1446 * 0.05, IF(F1446 &gt;= 20000, E1446 * 0.1, ""))</f>
        <v/>
      </c>
    </row>
    <row r="1447" spans="1:7">
      <c r="A1447" s="1">
        <v>44650</v>
      </c>
      <c r="B1447" t="s">
        <v>17</v>
      </c>
      <c r="C1447" t="s">
        <v>1</v>
      </c>
      <c r="D1447" t="s">
        <v>23</v>
      </c>
      <c r="E1447">
        <v>218</v>
      </c>
      <c r="F1447">
        <f>IF(D1447&lt;&gt;D1446,E1447,E1447+F1446)</f>
        <v>4205</v>
      </c>
      <c r="G1447" s="7" t="str">
        <f>IF(AND(F1447 &gt;= 15000, F1447 &lt; 20000), E1447 * 0.05, IF(F1447 &gt;= 20000, E1447 * 0.1, ""))</f>
        <v/>
      </c>
    </row>
    <row r="1448" spans="1:7">
      <c r="A1448" s="1">
        <v>44656</v>
      </c>
      <c r="B1448" t="s">
        <v>8</v>
      </c>
      <c r="C1448" t="s">
        <v>1</v>
      </c>
      <c r="D1448" t="s">
        <v>23</v>
      </c>
      <c r="E1448">
        <v>178</v>
      </c>
      <c r="F1448">
        <f>IF(D1448&lt;&gt;D1447,E1448,E1448+F1447)</f>
        <v>4383</v>
      </c>
      <c r="G1448" s="7" t="str">
        <f>IF(AND(F1448 &gt;= 15000, F1448 &lt; 20000), E1448 * 0.05, IF(F1448 &gt;= 20000, E1448 * 0.1, ""))</f>
        <v/>
      </c>
    </row>
    <row r="1449" spans="1:7">
      <c r="A1449" s="1">
        <v>44673</v>
      </c>
      <c r="B1449" t="s">
        <v>17</v>
      </c>
      <c r="C1449" t="s">
        <v>1</v>
      </c>
      <c r="D1449" t="s">
        <v>23</v>
      </c>
      <c r="E1449">
        <v>388</v>
      </c>
      <c r="F1449">
        <f>IF(D1449&lt;&gt;D1448,E1449,E1449+F1448)</f>
        <v>4771</v>
      </c>
      <c r="G1449" s="7" t="str">
        <f>IF(AND(F1449 &gt;= 15000, F1449 &lt; 20000), E1449 * 0.05, IF(F1449 &gt;= 20000, E1449 * 0.1, ""))</f>
        <v/>
      </c>
    </row>
    <row r="1450" spans="1:7">
      <c r="A1450" s="1">
        <v>44678</v>
      </c>
      <c r="B1450" t="s">
        <v>22</v>
      </c>
      <c r="C1450" t="s">
        <v>1</v>
      </c>
      <c r="D1450" t="s">
        <v>23</v>
      </c>
      <c r="E1450">
        <v>81</v>
      </c>
      <c r="F1450">
        <f>IF(D1450&lt;&gt;D1449,E1450,E1450+F1449)</f>
        <v>4852</v>
      </c>
      <c r="G1450" s="7" t="str">
        <f>IF(AND(F1450 &gt;= 15000, F1450 &lt; 20000), E1450 * 0.05, IF(F1450 &gt;= 20000, E1450 * 0.1, ""))</f>
        <v/>
      </c>
    </row>
    <row r="1451" spans="1:7">
      <c r="A1451" s="1">
        <v>44679</v>
      </c>
      <c r="B1451" t="s">
        <v>4</v>
      </c>
      <c r="C1451" t="s">
        <v>1</v>
      </c>
      <c r="D1451" t="s">
        <v>23</v>
      </c>
      <c r="E1451">
        <v>303</v>
      </c>
      <c r="F1451">
        <f>IF(D1451&lt;&gt;D1450,E1451,E1451+F1450)</f>
        <v>5155</v>
      </c>
      <c r="G1451" s="7" t="str">
        <f>IF(AND(F1451 &gt;= 15000, F1451 &lt; 20000), E1451 * 0.05, IF(F1451 &gt;= 20000, E1451 * 0.1, ""))</f>
        <v/>
      </c>
    </row>
    <row r="1452" spans="1:7">
      <c r="A1452" s="1">
        <v>44680</v>
      </c>
      <c r="B1452" t="s">
        <v>9</v>
      </c>
      <c r="C1452" t="s">
        <v>1</v>
      </c>
      <c r="D1452" t="s">
        <v>23</v>
      </c>
      <c r="E1452">
        <v>312</v>
      </c>
      <c r="F1452">
        <f>IF(D1452&lt;&gt;D1451,E1452,E1452+F1451)</f>
        <v>5467</v>
      </c>
      <c r="G1452" s="7" t="str">
        <f>IF(AND(F1452 &gt;= 15000, F1452 &lt; 20000), E1452 * 0.05, IF(F1452 &gt;= 20000, E1452 * 0.1, ""))</f>
        <v/>
      </c>
    </row>
    <row r="1453" spans="1:7">
      <c r="A1453" s="1">
        <v>44684</v>
      </c>
      <c r="B1453" t="s">
        <v>15</v>
      </c>
      <c r="C1453" t="s">
        <v>1</v>
      </c>
      <c r="D1453" t="s">
        <v>23</v>
      </c>
      <c r="E1453">
        <v>219</v>
      </c>
      <c r="F1453">
        <f>IF(D1453&lt;&gt;D1452,E1453,E1453+F1452)</f>
        <v>5686</v>
      </c>
      <c r="G1453" s="7" t="str">
        <f>IF(AND(F1453 &gt;= 15000, F1453 &lt; 20000), E1453 * 0.05, IF(F1453 &gt;= 20000, E1453 * 0.1, ""))</f>
        <v/>
      </c>
    </row>
    <row r="1454" spans="1:7">
      <c r="A1454" s="1">
        <v>44711</v>
      </c>
      <c r="B1454" t="s">
        <v>22</v>
      </c>
      <c r="C1454" t="s">
        <v>1</v>
      </c>
      <c r="D1454" t="s">
        <v>23</v>
      </c>
      <c r="E1454">
        <v>173</v>
      </c>
      <c r="F1454">
        <f>IF(D1454&lt;&gt;D1453,E1454,E1454+F1453)</f>
        <v>5859</v>
      </c>
      <c r="G1454" s="7" t="str">
        <f>IF(AND(F1454 &gt;= 15000, F1454 &lt; 20000), E1454 * 0.05, IF(F1454 &gt;= 20000, E1454 * 0.1, ""))</f>
        <v/>
      </c>
    </row>
    <row r="1455" spans="1:7">
      <c r="A1455" s="1">
        <v>44714</v>
      </c>
      <c r="B1455" t="s">
        <v>62</v>
      </c>
      <c r="C1455" t="s">
        <v>63</v>
      </c>
      <c r="D1455" t="s">
        <v>23</v>
      </c>
      <c r="E1455">
        <v>94</v>
      </c>
      <c r="F1455">
        <f>IF(D1455&lt;&gt;D1454,E1455,E1455+F1454)</f>
        <v>5953</v>
      </c>
      <c r="G1455" s="7" t="str">
        <f>IF(AND(F1455 &gt;= 15000, F1455 &lt; 20000), E1455 * 0.05, IF(F1455 &gt;= 20000, E1455 * 0.1, ""))</f>
        <v/>
      </c>
    </row>
    <row r="1456" spans="1:7">
      <c r="A1456" s="1">
        <v>44716</v>
      </c>
      <c r="B1456" t="s">
        <v>62</v>
      </c>
      <c r="C1456" t="s">
        <v>63</v>
      </c>
      <c r="D1456" t="s">
        <v>23</v>
      </c>
      <c r="E1456">
        <v>86</v>
      </c>
      <c r="F1456">
        <f>IF(D1456&lt;&gt;D1455,E1456,E1456+F1455)</f>
        <v>6039</v>
      </c>
      <c r="G1456" s="7" t="str">
        <f>IF(AND(F1456 &gt;= 15000, F1456 &lt; 20000), E1456 * 0.05, IF(F1456 &gt;= 20000, E1456 * 0.1, ""))</f>
        <v/>
      </c>
    </row>
    <row r="1457" spans="1:7">
      <c r="A1457" s="1">
        <v>44736</v>
      </c>
      <c r="B1457" t="s">
        <v>60</v>
      </c>
      <c r="C1457" t="s">
        <v>61</v>
      </c>
      <c r="D1457" t="s">
        <v>23</v>
      </c>
      <c r="E1457">
        <v>109</v>
      </c>
      <c r="F1457">
        <f>IF(D1457&lt;&gt;D1456,E1457,E1457+F1456)</f>
        <v>6148</v>
      </c>
      <c r="G1457" s="7" t="str">
        <f>IF(AND(F1457 &gt;= 15000, F1457 &lt; 20000), E1457 * 0.05, IF(F1457 &gt;= 20000, E1457 * 0.1, ""))</f>
        <v/>
      </c>
    </row>
    <row r="1458" spans="1:7">
      <c r="A1458" s="1">
        <v>44744</v>
      </c>
      <c r="B1458" t="s">
        <v>64</v>
      </c>
      <c r="C1458" t="s">
        <v>63</v>
      </c>
      <c r="D1458" t="s">
        <v>23</v>
      </c>
      <c r="E1458">
        <v>277</v>
      </c>
      <c r="F1458">
        <f>IF(D1458&lt;&gt;D1457,E1458,E1458+F1457)</f>
        <v>6425</v>
      </c>
      <c r="G1458" s="7" t="str">
        <f>IF(AND(F1458 &gt;= 15000, F1458 &lt; 20000), E1458 * 0.05, IF(F1458 &gt;= 20000, E1458 * 0.1, ""))</f>
        <v/>
      </c>
    </row>
    <row r="1459" spans="1:7">
      <c r="A1459" s="1">
        <v>44746</v>
      </c>
      <c r="B1459" t="s">
        <v>64</v>
      </c>
      <c r="C1459" t="s">
        <v>63</v>
      </c>
      <c r="D1459" t="s">
        <v>23</v>
      </c>
      <c r="E1459">
        <v>165</v>
      </c>
      <c r="F1459">
        <f>IF(D1459&lt;&gt;D1458,E1459,E1459+F1458)</f>
        <v>6590</v>
      </c>
      <c r="G1459" s="7" t="str">
        <f>IF(AND(F1459 &gt;= 15000, F1459 &lt; 20000), E1459 * 0.05, IF(F1459 &gt;= 20000, E1459 * 0.1, ""))</f>
        <v/>
      </c>
    </row>
    <row r="1460" spans="1:7">
      <c r="A1460" s="1">
        <v>44746</v>
      </c>
      <c r="B1460" t="s">
        <v>60</v>
      </c>
      <c r="C1460" t="s">
        <v>61</v>
      </c>
      <c r="D1460" t="s">
        <v>23</v>
      </c>
      <c r="E1460">
        <v>179</v>
      </c>
      <c r="F1460">
        <f>IF(D1460&lt;&gt;D1459,E1460,E1460+F1459)</f>
        <v>6769</v>
      </c>
      <c r="G1460" s="7" t="str">
        <f>IF(AND(F1460 &gt;= 15000, F1460 &lt; 20000), E1460 * 0.05, IF(F1460 &gt;= 20000, E1460 * 0.1, ""))</f>
        <v/>
      </c>
    </row>
    <row r="1461" spans="1:7">
      <c r="A1461" s="1">
        <v>44751</v>
      </c>
      <c r="B1461" t="s">
        <v>60</v>
      </c>
      <c r="C1461" t="s">
        <v>61</v>
      </c>
      <c r="D1461" t="s">
        <v>23</v>
      </c>
      <c r="E1461">
        <v>161</v>
      </c>
      <c r="F1461">
        <f>IF(D1461&lt;&gt;D1460,E1461,E1461+F1460)</f>
        <v>6930</v>
      </c>
      <c r="G1461" s="7" t="str">
        <f>IF(AND(F1461 &gt;= 15000, F1461 &lt; 20000), E1461 * 0.05, IF(F1461 &gt;= 20000, E1461 * 0.1, ""))</f>
        <v/>
      </c>
    </row>
    <row r="1462" spans="1:7">
      <c r="A1462" s="1">
        <v>44754</v>
      </c>
      <c r="B1462" t="s">
        <v>62</v>
      </c>
      <c r="C1462" t="s">
        <v>63</v>
      </c>
      <c r="D1462" t="s">
        <v>23</v>
      </c>
      <c r="E1462">
        <v>343</v>
      </c>
      <c r="F1462">
        <f>IF(D1462&lt;&gt;D1461,E1462,E1462+F1461)</f>
        <v>7273</v>
      </c>
      <c r="G1462" s="7" t="str">
        <f>IF(AND(F1462 &gt;= 15000, F1462 &lt; 20000), E1462 * 0.05, IF(F1462 &gt;= 20000, E1462 * 0.1, ""))</f>
        <v/>
      </c>
    </row>
    <row r="1463" spans="1:7">
      <c r="A1463" s="1">
        <v>44757</v>
      </c>
      <c r="B1463" t="s">
        <v>62</v>
      </c>
      <c r="C1463" t="s">
        <v>63</v>
      </c>
      <c r="D1463" t="s">
        <v>23</v>
      </c>
      <c r="E1463">
        <v>230</v>
      </c>
      <c r="F1463">
        <f>IF(D1463&lt;&gt;D1462,E1463,E1463+F1462)</f>
        <v>7503</v>
      </c>
      <c r="G1463" s="7" t="str">
        <f>IF(AND(F1463 &gt;= 15000, F1463 &lt; 20000), E1463 * 0.05, IF(F1463 &gt;= 20000, E1463 * 0.1, ""))</f>
        <v/>
      </c>
    </row>
    <row r="1464" spans="1:7">
      <c r="A1464" s="1">
        <v>44761</v>
      </c>
      <c r="B1464" t="s">
        <v>64</v>
      </c>
      <c r="C1464" t="s">
        <v>63</v>
      </c>
      <c r="D1464" t="s">
        <v>23</v>
      </c>
      <c r="E1464">
        <v>485</v>
      </c>
      <c r="F1464">
        <f>IF(D1464&lt;&gt;D1463,E1464,E1464+F1463)</f>
        <v>7988</v>
      </c>
      <c r="G1464" s="7" t="str">
        <f>IF(AND(F1464 &gt;= 15000, F1464 &lt; 20000), E1464 * 0.05, IF(F1464 &gt;= 20000, E1464 * 0.1, ""))</f>
        <v/>
      </c>
    </row>
    <row r="1465" spans="1:7">
      <c r="A1465" s="1">
        <v>44768</v>
      </c>
      <c r="B1465" t="s">
        <v>64</v>
      </c>
      <c r="C1465" t="s">
        <v>63</v>
      </c>
      <c r="D1465" t="s">
        <v>23</v>
      </c>
      <c r="E1465">
        <v>243</v>
      </c>
      <c r="F1465">
        <f>IF(D1465&lt;&gt;D1464,E1465,E1465+F1464)</f>
        <v>8231</v>
      </c>
      <c r="G1465" s="7" t="str">
        <f>IF(AND(F1465 &gt;= 15000, F1465 &lt; 20000), E1465 * 0.05, IF(F1465 &gt;= 20000, E1465 * 0.1, ""))</f>
        <v/>
      </c>
    </row>
    <row r="1466" spans="1:7">
      <c r="A1466" s="1">
        <v>44775</v>
      </c>
      <c r="B1466" t="s">
        <v>62</v>
      </c>
      <c r="C1466" t="s">
        <v>63</v>
      </c>
      <c r="D1466" t="s">
        <v>23</v>
      </c>
      <c r="E1466">
        <v>398</v>
      </c>
      <c r="F1466">
        <f>IF(D1466&lt;&gt;D1465,E1466,E1466+F1465)</f>
        <v>8629</v>
      </c>
      <c r="G1466" s="7" t="str">
        <f>IF(AND(F1466 &gt;= 15000, F1466 &lt; 20000), E1466 * 0.05, IF(F1466 &gt;= 20000, E1466 * 0.1, ""))</f>
        <v/>
      </c>
    </row>
    <row r="1467" spans="1:7">
      <c r="A1467" s="1">
        <v>44779</v>
      </c>
      <c r="B1467" t="s">
        <v>64</v>
      </c>
      <c r="C1467" t="s">
        <v>63</v>
      </c>
      <c r="D1467" t="s">
        <v>23</v>
      </c>
      <c r="E1467">
        <v>489</v>
      </c>
      <c r="F1467">
        <f>IF(D1467&lt;&gt;D1466,E1467,E1467+F1466)</f>
        <v>9118</v>
      </c>
      <c r="G1467" s="7" t="str">
        <f>IF(AND(F1467 &gt;= 15000, F1467 &lt; 20000), E1467 * 0.05, IF(F1467 &gt;= 20000, E1467 * 0.1, ""))</f>
        <v/>
      </c>
    </row>
    <row r="1468" spans="1:7">
      <c r="A1468" s="1">
        <v>44793</v>
      </c>
      <c r="B1468" t="s">
        <v>60</v>
      </c>
      <c r="C1468" t="s">
        <v>61</v>
      </c>
      <c r="D1468" t="s">
        <v>23</v>
      </c>
      <c r="E1468">
        <v>147</v>
      </c>
      <c r="F1468">
        <f>IF(D1468&lt;&gt;D1467,E1468,E1468+F1467)</f>
        <v>9265</v>
      </c>
      <c r="G1468" s="7" t="str">
        <f>IF(AND(F1468 &gt;= 15000, F1468 &lt; 20000), E1468 * 0.05, IF(F1468 &gt;= 20000, E1468 * 0.1, ""))</f>
        <v/>
      </c>
    </row>
    <row r="1469" spans="1:7">
      <c r="A1469" s="1">
        <v>44802</v>
      </c>
      <c r="B1469" t="s">
        <v>62</v>
      </c>
      <c r="C1469" t="s">
        <v>63</v>
      </c>
      <c r="D1469" t="s">
        <v>23</v>
      </c>
      <c r="E1469">
        <v>62</v>
      </c>
      <c r="F1469">
        <f>IF(D1469&lt;&gt;D1468,E1469,E1469+F1468)</f>
        <v>9327</v>
      </c>
      <c r="G1469" s="7" t="str">
        <f>IF(AND(F1469 &gt;= 15000, F1469 &lt; 20000), E1469 * 0.05, IF(F1469 &gt;= 20000, E1469 * 0.1, ""))</f>
        <v/>
      </c>
    </row>
    <row r="1470" spans="1:7">
      <c r="A1470" s="1">
        <v>44803</v>
      </c>
      <c r="B1470" t="s">
        <v>60</v>
      </c>
      <c r="C1470" t="s">
        <v>61</v>
      </c>
      <c r="D1470" t="s">
        <v>23</v>
      </c>
      <c r="E1470">
        <v>146</v>
      </c>
      <c r="F1470">
        <f>IF(D1470&lt;&gt;D1469,E1470,E1470+F1469)</f>
        <v>9473</v>
      </c>
      <c r="G1470" s="7" t="str">
        <f>IF(AND(F1470 &gt;= 15000, F1470 &lt; 20000), E1470 * 0.05, IF(F1470 &gt;= 20000, E1470 * 0.1, ""))</f>
        <v/>
      </c>
    </row>
    <row r="1471" spans="1:7">
      <c r="A1471" s="1">
        <v>44807</v>
      </c>
      <c r="B1471" t="s">
        <v>66</v>
      </c>
      <c r="C1471" t="s">
        <v>61</v>
      </c>
      <c r="D1471" t="s">
        <v>23</v>
      </c>
      <c r="E1471">
        <v>366</v>
      </c>
      <c r="F1471">
        <f>IF(D1471&lt;&gt;D1470,E1471,E1471+F1470)</f>
        <v>9839</v>
      </c>
      <c r="G1471" s="7" t="str">
        <f>IF(AND(F1471 &gt;= 15000, F1471 &lt; 20000), E1471 * 0.05, IF(F1471 &gt;= 20000, E1471 * 0.1, ""))</f>
        <v/>
      </c>
    </row>
    <row r="1472" spans="1:7">
      <c r="A1472" s="1">
        <v>44834</v>
      </c>
      <c r="B1472" t="s">
        <v>60</v>
      </c>
      <c r="C1472" t="s">
        <v>61</v>
      </c>
      <c r="D1472" t="s">
        <v>23</v>
      </c>
      <c r="E1472">
        <v>253</v>
      </c>
      <c r="F1472">
        <f>IF(D1472&lt;&gt;D1471,E1472,E1472+F1471)</f>
        <v>10092</v>
      </c>
      <c r="G1472" s="7" t="str">
        <f>IF(AND(F1472 &gt;= 15000, F1472 &lt; 20000), E1472 * 0.05, IF(F1472 &gt;= 20000, E1472 * 0.1, ""))</f>
        <v/>
      </c>
    </row>
    <row r="1473" spans="1:7">
      <c r="A1473" s="1">
        <v>44839</v>
      </c>
      <c r="B1473" t="s">
        <v>67</v>
      </c>
      <c r="C1473" t="s">
        <v>61</v>
      </c>
      <c r="D1473" t="s">
        <v>23</v>
      </c>
      <c r="E1473">
        <v>107</v>
      </c>
      <c r="F1473">
        <f>IF(D1473&lt;&gt;D1472,E1473,E1473+F1472)</f>
        <v>10199</v>
      </c>
      <c r="G1473" s="7" t="str">
        <f>IF(AND(F1473 &gt;= 15000, F1473 &lt; 20000), E1473 * 0.05, IF(F1473 &gt;= 20000, E1473 * 0.1, ""))</f>
        <v/>
      </c>
    </row>
    <row r="1474" spans="1:7">
      <c r="A1474" s="1">
        <v>44846</v>
      </c>
      <c r="B1474" t="s">
        <v>68</v>
      </c>
      <c r="C1474" t="s">
        <v>61</v>
      </c>
      <c r="D1474" t="s">
        <v>23</v>
      </c>
      <c r="E1474">
        <v>425</v>
      </c>
      <c r="F1474">
        <f>IF(D1474&lt;&gt;D1473,E1474,E1474+F1473)</f>
        <v>10624</v>
      </c>
      <c r="G1474" s="7" t="str">
        <f>IF(AND(F1474 &gt;= 15000, F1474 &lt; 20000), E1474 * 0.05, IF(F1474 &gt;= 20000, E1474 * 0.1, ""))</f>
        <v/>
      </c>
    </row>
    <row r="1475" spans="1:7">
      <c r="A1475" s="1">
        <v>44851</v>
      </c>
      <c r="B1475" t="s">
        <v>68</v>
      </c>
      <c r="C1475" t="s">
        <v>61</v>
      </c>
      <c r="D1475" t="s">
        <v>23</v>
      </c>
      <c r="E1475">
        <v>364</v>
      </c>
      <c r="F1475">
        <f>IF(D1475&lt;&gt;D1474,E1475,E1475+F1474)</f>
        <v>10988</v>
      </c>
      <c r="G1475" s="7" t="str">
        <f>IF(AND(F1475 &gt;= 15000, F1475 &lt; 20000), E1475 * 0.05, IF(F1475 &gt;= 20000, E1475 * 0.1, ""))</f>
        <v/>
      </c>
    </row>
    <row r="1476" spans="1:7">
      <c r="A1476" s="1">
        <v>44858</v>
      </c>
      <c r="B1476" t="s">
        <v>60</v>
      </c>
      <c r="C1476" t="s">
        <v>61</v>
      </c>
      <c r="D1476" t="s">
        <v>23</v>
      </c>
      <c r="E1476">
        <v>167</v>
      </c>
      <c r="F1476">
        <f>IF(D1476&lt;&gt;D1475,E1476,E1476+F1475)</f>
        <v>11155</v>
      </c>
      <c r="G1476" s="7" t="str">
        <f>IF(AND(F1476 &gt;= 15000, F1476 &lt; 20000), E1476 * 0.05, IF(F1476 &gt;= 20000, E1476 * 0.1, ""))</f>
        <v/>
      </c>
    </row>
    <row r="1477" spans="1:7">
      <c r="A1477" s="1">
        <v>44861</v>
      </c>
      <c r="B1477" t="s">
        <v>66</v>
      </c>
      <c r="C1477" t="s">
        <v>61</v>
      </c>
      <c r="D1477" t="s">
        <v>23</v>
      </c>
      <c r="E1477">
        <v>92</v>
      </c>
      <c r="F1477">
        <f>IF(D1477&lt;&gt;D1476,E1477,E1477+F1476)</f>
        <v>11247</v>
      </c>
      <c r="G1477" s="7" t="str">
        <f>IF(AND(F1477 &gt;= 15000, F1477 &lt; 20000), E1477 * 0.05, IF(F1477 &gt;= 20000, E1477 * 0.1, ""))</f>
        <v/>
      </c>
    </row>
    <row r="1478" spans="1:7">
      <c r="A1478" s="1">
        <v>44874</v>
      </c>
      <c r="B1478" t="s">
        <v>60</v>
      </c>
      <c r="C1478" t="s">
        <v>61</v>
      </c>
      <c r="D1478" t="s">
        <v>23</v>
      </c>
      <c r="E1478">
        <v>94</v>
      </c>
      <c r="F1478">
        <f>IF(D1478&lt;&gt;D1477,E1478,E1478+F1477)</f>
        <v>11341</v>
      </c>
      <c r="G1478" s="7" t="str">
        <f>IF(AND(F1478 &gt;= 15000, F1478 &lt; 20000), E1478 * 0.05, IF(F1478 &gt;= 20000, E1478 * 0.1, ""))</f>
        <v/>
      </c>
    </row>
    <row r="1479" spans="1:7">
      <c r="A1479" s="1">
        <v>44879</v>
      </c>
      <c r="B1479" t="s">
        <v>67</v>
      </c>
      <c r="C1479" t="s">
        <v>61</v>
      </c>
      <c r="D1479" t="s">
        <v>23</v>
      </c>
      <c r="E1479">
        <v>401</v>
      </c>
      <c r="F1479">
        <f>IF(D1479&lt;&gt;D1478,E1479,E1479+F1478)</f>
        <v>11742</v>
      </c>
      <c r="G1479" s="7" t="str">
        <f>IF(AND(F1479 &gt;= 15000, F1479 &lt; 20000), E1479 * 0.05, IF(F1479 &gt;= 20000, E1479 * 0.1, ""))</f>
        <v/>
      </c>
    </row>
    <row r="1480" spans="1:7">
      <c r="A1480" s="1">
        <v>44890</v>
      </c>
      <c r="B1480" t="s">
        <v>67</v>
      </c>
      <c r="C1480" t="s">
        <v>61</v>
      </c>
      <c r="D1480" t="s">
        <v>23</v>
      </c>
      <c r="E1480">
        <v>258</v>
      </c>
      <c r="F1480">
        <f>IF(D1480&lt;&gt;D1479,E1480,E1480+F1479)</f>
        <v>12000</v>
      </c>
      <c r="G1480" s="7" t="str">
        <f>IF(AND(F1480 &gt;= 15000, F1480 &lt; 20000), E1480 * 0.05, IF(F1480 &gt;= 20000, E1480 * 0.1, ""))</f>
        <v/>
      </c>
    </row>
    <row r="1481" spans="1:7">
      <c r="A1481" s="1">
        <v>44893</v>
      </c>
      <c r="B1481" t="s">
        <v>67</v>
      </c>
      <c r="C1481" t="s">
        <v>61</v>
      </c>
      <c r="D1481" t="s">
        <v>23</v>
      </c>
      <c r="E1481">
        <v>86</v>
      </c>
      <c r="F1481">
        <f>IF(D1481&lt;&gt;D1480,E1481,E1481+F1480)</f>
        <v>12086</v>
      </c>
      <c r="G1481" s="7" t="str">
        <f>IF(AND(F1481 &gt;= 15000, F1481 &lt; 20000), E1481 * 0.05, IF(F1481 &gt;= 20000, E1481 * 0.1, ""))</f>
        <v/>
      </c>
    </row>
    <row r="1482" spans="1:7">
      <c r="A1482" s="1">
        <v>44897</v>
      </c>
      <c r="B1482" t="s">
        <v>17</v>
      </c>
      <c r="C1482" t="s">
        <v>1</v>
      </c>
      <c r="D1482" t="s">
        <v>23</v>
      </c>
      <c r="E1482">
        <v>90</v>
      </c>
      <c r="F1482">
        <f>IF(D1482&lt;&gt;D1481,E1482,E1482+F1481)</f>
        <v>12176</v>
      </c>
      <c r="G1482" s="7" t="str">
        <f>IF(AND(F1482 &gt;= 15000, F1482 &lt; 20000), E1482 * 0.05, IF(F1482 &gt;= 20000, E1482 * 0.1, ""))</f>
        <v/>
      </c>
    </row>
    <row r="1483" spans="1:7">
      <c r="A1483" s="1">
        <v>44900</v>
      </c>
      <c r="B1483" t="s">
        <v>9</v>
      </c>
      <c r="C1483" t="s">
        <v>1</v>
      </c>
      <c r="D1483" t="s">
        <v>23</v>
      </c>
      <c r="E1483">
        <v>394</v>
      </c>
      <c r="F1483">
        <f>IF(D1483&lt;&gt;D1482,E1483,E1483+F1482)</f>
        <v>12570</v>
      </c>
      <c r="G1483" s="7" t="str">
        <f>IF(AND(F1483 &gt;= 15000, F1483 &lt; 20000), E1483 * 0.05, IF(F1483 &gt;= 20000, E1483 * 0.1, ""))</f>
        <v/>
      </c>
    </row>
    <row r="1484" spans="1:7">
      <c r="A1484" s="1">
        <v>44902</v>
      </c>
      <c r="B1484" t="s">
        <v>17</v>
      </c>
      <c r="C1484" t="s">
        <v>1</v>
      </c>
      <c r="D1484" t="s">
        <v>23</v>
      </c>
      <c r="E1484">
        <v>281</v>
      </c>
      <c r="F1484">
        <f>IF(D1484&lt;&gt;D1483,E1484,E1484+F1483)</f>
        <v>12851</v>
      </c>
      <c r="G1484" s="7" t="str">
        <f>IF(AND(F1484 &gt;= 15000, F1484 &lt; 20000), E1484 * 0.05, IF(F1484 &gt;= 20000, E1484 * 0.1, ""))</f>
        <v/>
      </c>
    </row>
    <row r="1485" spans="1:7">
      <c r="A1485" s="1">
        <v>44904</v>
      </c>
      <c r="B1485" t="s">
        <v>17</v>
      </c>
      <c r="C1485" t="s">
        <v>1</v>
      </c>
      <c r="D1485" t="s">
        <v>23</v>
      </c>
      <c r="E1485">
        <v>65</v>
      </c>
      <c r="F1485">
        <f>IF(D1485&lt;&gt;D1484,E1485,E1485+F1484)</f>
        <v>12916</v>
      </c>
      <c r="G1485" s="7" t="str">
        <f>IF(AND(F1485 &gt;= 15000, F1485 &lt; 20000), E1485 * 0.05, IF(F1485 &gt;= 20000, E1485 * 0.1, ""))</f>
        <v/>
      </c>
    </row>
    <row r="1486" spans="1:7">
      <c r="A1486" s="1">
        <v>44908</v>
      </c>
      <c r="B1486" t="s">
        <v>13</v>
      </c>
      <c r="C1486" t="s">
        <v>1</v>
      </c>
      <c r="D1486" t="s">
        <v>23</v>
      </c>
      <c r="E1486">
        <v>567</v>
      </c>
      <c r="F1486">
        <f>IF(D1486&lt;&gt;D1485,E1486,E1486+F1485)</f>
        <v>13483</v>
      </c>
      <c r="G1486" s="7" t="str">
        <f>IF(AND(F1486 &gt;= 15000, F1486 &lt; 20000), E1486 * 0.05, IF(F1486 &gt;= 20000, E1486 * 0.1, ""))</f>
        <v/>
      </c>
    </row>
    <row r="1487" spans="1:7">
      <c r="A1487" s="1">
        <v>44912</v>
      </c>
      <c r="B1487" t="s">
        <v>8</v>
      </c>
      <c r="C1487" t="s">
        <v>1</v>
      </c>
      <c r="D1487" t="s">
        <v>23</v>
      </c>
      <c r="E1487">
        <v>39</v>
      </c>
      <c r="F1487">
        <f>IF(D1487&lt;&gt;D1486,E1487,E1487+F1486)</f>
        <v>13522</v>
      </c>
      <c r="G1487" s="7" t="str">
        <f>IF(AND(F1487 &gt;= 15000, F1487 &lt; 20000), E1487 * 0.05, IF(F1487 &gt;= 20000, E1487 * 0.1, ""))</f>
        <v/>
      </c>
    </row>
    <row r="1488" spans="1:7">
      <c r="A1488" s="1">
        <v>44921</v>
      </c>
      <c r="B1488" t="s">
        <v>22</v>
      </c>
      <c r="C1488" t="s">
        <v>1</v>
      </c>
      <c r="D1488" t="s">
        <v>23</v>
      </c>
      <c r="E1488">
        <v>131</v>
      </c>
      <c r="F1488">
        <f>IF(D1488&lt;&gt;D1487,E1488,E1488+F1487)</f>
        <v>13653</v>
      </c>
      <c r="G1488" s="7" t="str">
        <f>IF(AND(F1488 &gt;= 15000, F1488 &lt; 20000), E1488 * 0.05, IF(F1488 &gt;= 20000, E1488 * 0.1, ""))</f>
        <v/>
      </c>
    </row>
    <row r="1489" spans="1:7">
      <c r="A1489" s="1">
        <v>44923</v>
      </c>
      <c r="B1489" t="s">
        <v>15</v>
      </c>
      <c r="C1489" t="s">
        <v>1</v>
      </c>
      <c r="D1489" t="s">
        <v>23</v>
      </c>
      <c r="E1489">
        <v>154</v>
      </c>
      <c r="F1489">
        <f>IF(D1489&lt;&gt;D1488,E1489,E1489+F1488)</f>
        <v>13807</v>
      </c>
      <c r="G1489" s="7" t="str">
        <f>IF(AND(F1489 &gt;= 15000, F1489 &lt; 20000), E1489 * 0.05, IF(F1489 &gt;= 20000, E1489 * 0.1, ""))</f>
        <v/>
      </c>
    </row>
    <row r="1490" spans="1:7">
      <c r="A1490" s="1">
        <v>44568</v>
      </c>
      <c r="B1490" t="s">
        <v>11</v>
      </c>
      <c r="C1490" t="s">
        <v>1</v>
      </c>
      <c r="D1490" t="s">
        <v>36</v>
      </c>
      <c r="E1490">
        <v>446</v>
      </c>
      <c r="F1490">
        <f>IF(D1490&lt;&gt;D1489,E1490,E1490+F1489)</f>
        <v>446</v>
      </c>
      <c r="G1490" s="7" t="str">
        <f>IF(AND(F1490 &gt;= 15000, F1490 &lt; 20000), E1490 * 0.05, IF(F1490 &gt;= 20000, E1490 * 0.1, ""))</f>
        <v/>
      </c>
    </row>
    <row r="1491" spans="1:7">
      <c r="A1491" s="1">
        <v>44571</v>
      </c>
      <c r="B1491" t="s">
        <v>8</v>
      </c>
      <c r="C1491" t="s">
        <v>1</v>
      </c>
      <c r="D1491" t="s">
        <v>36</v>
      </c>
      <c r="E1491">
        <v>85</v>
      </c>
      <c r="F1491">
        <f>IF(D1491&lt;&gt;D1490,E1491,E1491+F1490)</f>
        <v>531</v>
      </c>
      <c r="G1491" s="7" t="str">
        <f>IF(AND(F1491 &gt;= 15000, F1491 &lt; 20000), E1491 * 0.05, IF(F1491 &gt;= 20000, E1491 * 0.1, ""))</f>
        <v/>
      </c>
    </row>
    <row r="1492" spans="1:7">
      <c r="A1492" s="1">
        <v>44575</v>
      </c>
      <c r="B1492" t="s">
        <v>13</v>
      </c>
      <c r="C1492" t="s">
        <v>1</v>
      </c>
      <c r="D1492" t="s">
        <v>36</v>
      </c>
      <c r="E1492">
        <v>566</v>
      </c>
      <c r="F1492">
        <f>IF(D1492&lt;&gt;D1491,E1492,E1492+F1491)</f>
        <v>1097</v>
      </c>
      <c r="G1492" s="7" t="str">
        <f>IF(AND(F1492 &gt;= 15000, F1492 &lt; 20000), E1492 * 0.05, IF(F1492 &gt;= 20000, E1492 * 0.1, ""))</f>
        <v/>
      </c>
    </row>
    <row r="1493" spans="1:7">
      <c r="A1493" s="1">
        <v>44579</v>
      </c>
      <c r="B1493" t="s">
        <v>22</v>
      </c>
      <c r="C1493" t="s">
        <v>1</v>
      </c>
      <c r="D1493" t="s">
        <v>36</v>
      </c>
      <c r="E1493">
        <v>346</v>
      </c>
      <c r="F1493">
        <f>IF(D1493&lt;&gt;D1492,E1493,E1493+F1492)</f>
        <v>1443</v>
      </c>
      <c r="G1493" s="7" t="str">
        <f>IF(AND(F1493 &gt;= 15000, F1493 &lt; 20000), E1493 * 0.05, IF(F1493 &gt;= 20000, E1493 * 0.1, ""))</f>
        <v/>
      </c>
    </row>
    <row r="1494" spans="1:7">
      <c r="A1494" s="1">
        <v>44585</v>
      </c>
      <c r="B1494" t="s">
        <v>17</v>
      </c>
      <c r="C1494" t="s">
        <v>1</v>
      </c>
      <c r="D1494" t="s">
        <v>36</v>
      </c>
      <c r="E1494">
        <v>255</v>
      </c>
      <c r="F1494">
        <f>IF(D1494&lt;&gt;D1493,E1494,E1494+F1493)</f>
        <v>1698</v>
      </c>
      <c r="G1494" s="7" t="str">
        <f>IF(AND(F1494 &gt;= 15000, F1494 &lt; 20000), E1494 * 0.05, IF(F1494 &gt;= 20000, E1494 * 0.1, ""))</f>
        <v/>
      </c>
    </row>
    <row r="1495" spans="1:7">
      <c r="A1495" s="1">
        <v>44593</v>
      </c>
      <c r="B1495" t="s">
        <v>9</v>
      </c>
      <c r="C1495" t="s">
        <v>1</v>
      </c>
      <c r="D1495" t="s">
        <v>36</v>
      </c>
      <c r="E1495">
        <v>129</v>
      </c>
      <c r="F1495">
        <f>IF(D1495&lt;&gt;D1494,E1495,E1495+F1494)</f>
        <v>1827</v>
      </c>
      <c r="G1495" s="7" t="str">
        <f>IF(AND(F1495 &gt;= 15000, F1495 &lt; 20000), E1495 * 0.05, IF(F1495 &gt;= 20000, E1495 * 0.1, ""))</f>
        <v/>
      </c>
    </row>
    <row r="1496" spans="1:7">
      <c r="A1496" s="1">
        <v>44606</v>
      </c>
      <c r="B1496" t="s">
        <v>22</v>
      </c>
      <c r="C1496" t="s">
        <v>1</v>
      </c>
      <c r="D1496" t="s">
        <v>36</v>
      </c>
      <c r="E1496">
        <v>465</v>
      </c>
      <c r="F1496">
        <f>IF(D1496&lt;&gt;D1495,E1496,E1496+F1495)</f>
        <v>2292</v>
      </c>
      <c r="G1496" s="7" t="str">
        <f>IF(AND(F1496 &gt;= 15000, F1496 &lt; 20000), E1496 * 0.05, IF(F1496 &gt;= 20000, E1496 * 0.1, ""))</f>
        <v/>
      </c>
    </row>
    <row r="1497" spans="1:7">
      <c r="A1497" s="1">
        <v>44608</v>
      </c>
      <c r="B1497" t="s">
        <v>15</v>
      </c>
      <c r="C1497" t="s">
        <v>1</v>
      </c>
      <c r="D1497" t="s">
        <v>36</v>
      </c>
      <c r="E1497">
        <v>542</v>
      </c>
      <c r="F1497">
        <f>IF(D1497&lt;&gt;D1496,E1497,E1497+F1496)</f>
        <v>2834</v>
      </c>
      <c r="G1497" s="7" t="str">
        <f>IF(AND(F1497 &gt;= 15000, F1497 &lt; 20000), E1497 * 0.05, IF(F1497 &gt;= 20000, E1497 * 0.1, ""))</f>
        <v/>
      </c>
    </row>
    <row r="1498" spans="1:7">
      <c r="A1498" s="1">
        <v>44620</v>
      </c>
      <c r="B1498" t="s">
        <v>22</v>
      </c>
      <c r="C1498" t="s">
        <v>1</v>
      </c>
      <c r="D1498" t="s">
        <v>36</v>
      </c>
      <c r="E1498">
        <v>65</v>
      </c>
      <c r="F1498">
        <f>IF(D1498&lt;&gt;D1497,E1498,E1498+F1497)</f>
        <v>2899</v>
      </c>
      <c r="G1498" s="7" t="str">
        <f>IF(AND(F1498 &gt;= 15000, F1498 &lt; 20000), E1498 * 0.05, IF(F1498 &gt;= 20000, E1498 * 0.1, ""))</f>
        <v/>
      </c>
    </row>
    <row r="1499" spans="1:7">
      <c r="A1499" s="1">
        <v>44621</v>
      </c>
      <c r="B1499" t="s">
        <v>13</v>
      </c>
      <c r="C1499" t="s">
        <v>1</v>
      </c>
      <c r="D1499" t="s">
        <v>36</v>
      </c>
      <c r="E1499">
        <v>329</v>
      </c>
      <c r="F1499">
        <f>IF(D1499&lt;&gt;D1498,E1499,E1499+F1498)</f>
        <v>3228</v>
      </c>
      <c r="G1499" s="7" t="str">
        <f>IF(AND(F1499 &gt;= 15000, F1499 &lt; 20000), E1499 * 0.05, IF(F1499 &gt;= 20000, E1499 * 0.1, ""))</f>
        <v/>
      </c>
    </row>
    <row r="1500" spans="1:7">
      <c r="A1500" s="1">
        <v>44631</v>
      </c>
      <c r="B1500" t="s">
        <v>11</v>
      </c>
      <c r="C1500" t="s">
        <v>1</v>
      </c>
      <c r="D1500" t="s">
        <v>36</v>
      </c>
      <c r="E1500">
        <v>127</v>
      </c>
      <c r="F1500">
        <f>IF(D1500&lt;&gt;D1499,E1500,E1500+F1499)</f>
        <v>3355</v>
      </c>
      <c r="G1500" s="7" t="str">
        <f>IF(AND(F1500 &gt;= 15000, F1500 &lt; 20000), E1500 * 0.05, IF(F1500 &gt;= 20000, E1500 * 0.1, ""))</f>
        <v/>
      </c>
    </row>
    <row r="1501" spans="1:7">
      <c r="A1501" s="1">
        <v>44635</v>
      </c>
      <c r="B1501" t="s">
        <v>0</v>
      </c>
      <c r="C1501" t="s">
        <v>1</v>
      </c>
      <c r="D1501" t="s">
        <v>36</v>
      </c>
      <c r="E1501">
        <v>469</v>
      </c>
      <c r="F1501">
        <f>IF(D1501&lt;&gt;D1500,E1501,E1501+F1500)</f>
        <v>3824</v>
      </c>
      <c r="G1501" s="7" t="str">
        <f>IF(AND(F1501 &gt;= 15000, F1501 &lt; 20000), E1501 * 0.05, IF(F1501 &gt;= 20000, E1501 * 0.1, ""))</f>
        <v/>
      </c>
    </row>
    <row r="1502" spans="1:7">
      <c r="A1502" s="1">
        <v>44642</v>
      </c>
      <c r="B1502" t="s">
        <v>8</v>
      </c>
      <c r="C1502" t="s">
        <v>1</v>
      </c>
      <c r="D1502" t="s">
        <v>36</v>
      </c>
      <c r="E1502">
        <v>194</v>
      </c>
      <c r="F1502">
        <f>IF(D1502&lt;&gt;D1501,E1502,E1502+F1501)</f>
        <v>4018</v>
      </c>
      <c r="G1502" s="7" t="str">
        <f>IF(AND(F1502 &gt;= 15000, F1502 &lt; 20000), E1502 * 0.05, IF(F1502 &gt;= 20000, E1502 * 0.1, ""))</f>
        <v/>
      </c>
    </row>
    <row r="1503" spans="1:7">
      <c r="A1503" s="1">
        <v>44644</v>
      </c>
      <c r="B1503" t="s">
        <v>17</v>
      </c>
      <c r="C1503" t="s">
        <v>1</v>
      </c>
      <c r="D1503" t="s">
        <v>36</v>
      </c>
      <c r="E1503">
        <v>113</v>
      </c>
      <c r="F1503">
        <f>IF(D1503&lt;&gt;D1502,E1503,E1503+F1502)</f>
        <v>4131</v>
      </c>
      <c r="G1503" s="7" t="str">
        <f>IF(AND(F1503 &gt;= 15000, F1503 &lt; 20000), E1503 * 0.05, IF(F1503 &gt;= 20000, E1503 * 0.1, ""))</f>
        <v/>
      </c>
    </row>
    <row r="1504" spans="1:7">
      <c r="A1504" s="1">
        <v>44646</v>
      </c>
      <c r="B1504" t="s">
        <v>9</v>
      </c>
      <c r="C1504" t="s">
        <v>1</v>
      </c>
      <c r="D1504" t="s">
        <v>36</v>
      </c>
      <c r="E1504">
        <v>49</v>
      </c>
      <c r="F1504">
        <f>IF(D1504&lt;&gt;D1503,E1504,E1504+F1503)</f>
        <v>4180</v>
      </c>
      <c r="G1504" s="7" t="str">
        <f>IF(AND(F1504 &gt;= 15000, F1504 &lt; 20000), E1504 * 0.05, IF(F1504 &gt;= 20000, E1504 * 0.1, ""))</f>
        <v/>
      </c>
    </row>
    <row r="1505" spans="1:7">
      <c r="A1505" s="1">
        <v>44649</v>
      </c>
      <c r="B1505" t="s">
        <v>22</v>
      </c>
      <c r="C1505" t="s">
        <v>1</v>
      </c>
      <c r="D1505" t="s">
        <v>36</v>
      </c>
      <c r="E1505">
        <v>273</v>
      </c>
      <c r="F1505">
        <f>IF(D1505&lt;&gt;D1504,E1505,E1505+F1504)</f>
        <v>4453</v>
      </c>
      <c r="G1505" s="7" t="str">
        <f>IF(AND(F1505 &gt;= 15000, F1505 &lt; 20000), E1505 * 0.05, IF(F1505 &gt;= 20000, E1505 * 0.1, ""))</f>
        <v/>
      </c>
    </row>
    <row r="1506" spans="1:7">
      <c r="A1506" s="1">
        <v>44662</v>
      </c>
      <c r="B1506" t="s">
        <v>22</v>
      </c>
      <c r="C1506" t="s">
        <v>1</v>
      </c>
      <c r="D1506" t="s">
        <v>36</v>
      </c>
      <c r="E1506">
        <v>52</v>
      </c>
      <c r="F1506">
        <f>IF(D1506&lt;&gt;D1505,E1506,E1506+F1505)</f>
        <v>4505</v>
      </c>
      <c r="G1506" s="7" t="str">
        <f>IF(AND(F1506 &gt;= 15000, F1506 &lt; 20000), E1506 * 0.05, IF(F1506 &gt;= 20000, E1506 * 0.1, ""))</f>
        <v/>
      </c>
    </row>
    <row r="1507" spans="1:7">
      <c r="A1507" s="1">
        <v>44667</v>
      </c>
      <c r="B1507" t="s">
        <v>9</v>
      </c>
      <c r="C1507" t="s">
        <v>1</v>
      </c>
      <c r="D1507" t="s">
        <v>36</v>
      </c>
      <c r="E1507">
        <v>465</v>
      </c>
      <c r="F1507">
        <f>IF(D1507&lt;&gt;D1506,E1507,E1507+F1506)</f>
        <v>4970</v>
      </c>
      <c r="G1507" s="7" t="str">
        <f>IF(AND(F1507 &gt;= 15000, F1507 &lt; 20000), E1507 * 0.05, IF(F1507 &gt;= 20000, E1507 * 0.1, ""))</f>
        <v/>
      </c>
    </row>
    <row r="1508" spans="1:7">
      <c r="A1508" s="1">
        <v>44679</v>
      </c>
      <c r="B1508" t="s">
        <v>17</v>
      </c>
      <c r="C1508" t="s">
        <v>1</v>
      </c>
      <c r="D1508" t="s">
        <v>36</v>
      </c>
      <c r="E1508">
        <v>156</v>
      </c>
      <c r="F1508">
        <f>IF(D1508&lt;&gt;D1507,E1508,E1508+F1507)</f>
        <v>5126</v>
      </c>
      <c r="G1508" s="7" t="str">
        <f>IF(AND(F1508 &gt;= 15000, F1508 &lt; 20000), E1508 * 0.05, IF(F1508 &gt;= 20000, E1508 * 0.1, ""))</f>
        <v/>
      </c>
    </row>
    <row r="1509" spans="1:7">
      <c r="A1509" s="1">
        <v>44679</v>
      </c>
      <c r="B1509" t="s">
        <v>0</v>
      </c>
      <c r="C1509" t="s">
        <v>1</v>
      </c>
      <c r="D1509" t="s">
        <v>36</v>
      </c>
      <c r="E1509">
        <v>648</v>
      </c>
      <c r="F1509">
        <f>IF(D1509&lt;&gt;D1508,E1509,E1509+F1508)</f>
        <v>5774</v>
      </c>
      <c r="G1509" s="7" t="str">
        <f>IF(AND(F1509 &gt;= 15000, F1509 &lt; 20000), E1509 * 0.05, IF(F1509 &gt;= 20000, E1509 * 0.1, ""))</f>
        <v/>
      </c>
    </row>
    <row r="1510" spans="1:7">
      <c r="A1510" s="1">
        <v>44684</v>
      </c>
      <c r="B1510" t="s">
        <v>0</v>
      </c>
      <c r="C1510" t="s">
        <v>1</v>
      </c>
      <c r="D1510" t="s">
        <v>36</v>
      </c>
      <c r="E1510">
        <v>339</v>
      </c>
      <c r="F1510">
        <f>IF(D1510&lt;&gt;D1509,E1510,E1510+F1509)</f>
        <v>6113</v>
      </c>
      <c r="G1510" s="7" t="str">
        <f>IF(AND(F1510 &gt;= 15000, F1510 &lt; 20000), E1510 * 0.05, IF(F1510 &gt;= 20000, E1510 * 0.1, ""))</f>
        <v/>
      </c>
    </row>
    <row r="1511" spans="1:7">
      <c r="A1511" s="1">
        <v>44700</v>
      </c>
      <c r="B1511" t="s">
        <v>13</v>
      </c>
      <c r="C1511" t="s">
        <v>1</v>
      </c>
      <c r="D1511" t="s">
        <v>36</v>
      </c>
      <c r="E1511">
        <v>387</v>
      </c>
      <c r="F1511">
        <f>IF(D1511&lt;&gt;D1510,E1511,E1511+F1510)</f>
        <v>6500</v>
      </c>
      <c r="G1511" s="7" t="str">
        <f>IF(AND(F1511 &gt;= 15000, F1511 &lt; 20000), E1511 * 0.05, IF(F1511 &gt;= 20000, E1511 * 0.1, ""))</f>
        <v/>
      </c>
    </row>
    <row r="1512" spans="1:7">
      <c r="A1512" s="1">
        <v>44701</v>
      </c>
      <c r="B1512" t="s">
        <v>17</v>
      </c>
      <c r="C1512" t="s">
        <v>1</v>
      </c>
      <c r="D1512" t="s">
        <v>36</v>
      </c>
      <c r="E1512">
        <v>456</v>
      </c>
      <c r="F1512">
        <f>IF(D1512&lt;&gt;D1511,E1512,E1512+F1511)</f>
        <v>6956</v>
      </c>
      <c r="G1512" s="7" t="str">
        <f>IF(AND(F1512 &gt;= 15000, F1512 &lt; 20000), E1512 * 0.05, IF(F1512 &gt;= 20000, E1512 * 0.1, ""))</f>
        <v/>
      </c>
    </row>
    <row r="1513" spans="1:7">
      <c r="A1513" s="1">
        <v>44705</v>
      </c>
      <c r="B1513" t="s">
        <v>13</v>
      </c>
      <c r="C1513" t="s">
        <v>1</v>
      </c>
      <c r="D1513" t="s">
        <v>36</v>
      </c>
      <c r="E1513">
        <v>578</v>
      </c>
      <c r="F1513">
        <f>IF(D1513&lt;&gt;D1512,E1513,E1513+F1512)</f>
        <v>7534</v>
      </c>
      <c r="G1513" s="7" t="str">
        <f>IF(AND(F1513 &gt;= 15000, F1513 &lt; 20000), E1513 * 0.05, IF(F1513 &gt;= 20000, E1513 * 0.1, ""))</f>
        <v/>
      </c>
    </row>
    <row r="1514" spans="1:7">
      <c r="A1514" s="1">
        <v>44711</v>
      </c>
      <c r="B1514" t="s">
        <v>15</v>
      </c>
      <c r="C1514" t="s">
        <v>1</v>
      </c>
      <c r="D1514" t="s">
        <v>36</v>
      </c>
      <c r="E1514">
        <v>164</v>
      </c>
      <c r="F1514">
        <f>IF(D1514&lt;&gt;D1513,E1514,E1514+F1513)</f>
        <v>7698</v>
      </c>
      <c r="G1514" s="7" t="str">
        <f>IF(AND(F1514 &gt;= 15000, F1514 &lt; 20000), E1514 * 0.05, IF(F1514 &gt;= 20000, E1514 * 0.1, ""))</f>
        <v/>
      </c>
    </row>
    <row r="1515" spans="1:7">
      <c r="A1515" s="1">
        <v>44711</v>
      </c>
      <c r="B1515" t="s">
        <v>9</v>
      </c>
      <c r="C1515" t="s">
        <v>1</v>
      </c>
      <c r="D1515" t="s">
        <v>36</v>
      </c>
      <c r="E1515">
        <v>258</v>
      </c>
      <c r="F1515">
        <f>IF(D1515&lt;&gt;D1514,E1515,E1515+F1514)</f>
        <v>7956</v>
      </c>
      <c r="G1515" s="7" t="str">
        <f>IF(AND(F1515 &gt;= 15000, F1515 &lt; 20000), E1515 * 0.05, IF(F1515 &gt;= 20000, E1515 * 0.1, ""))</f>
        <v/>
      </c>
    </row>
    <row r="1516" spans="1:7">
      <c r="A1516" s="1">
        <v>44733</v>
      </c>
      <c r="B1516" t="s">
        <v>64</v>
      </c>
      <c r="C1516" t="s">
        <v>63</v>
      </c>
      <c r="D1516" t="s">
        <v>36</v>
      </c>
      <c r="E1516">
        <v>83</v>
      </c>
      <c r="F1516">
        <f>IF(D1516&lt;&gt;D1515,E1516,E1516+F1515)</f>
        <v>8039</v>
      </c>
      <c r="G1516" s="7" t="str">
        <f>IF(AND(F1516 &gt;= 15000, F1516 &lt; 20000), E1516 * 0.05, IF(F1516 &gt;= 20000, E1516 * 0.1, ""))</f>
        <v/>
      </c>
    </row>
    <row r="1517" spans="1:7">
      <c r="A1517" s="1">
        <v>44754</v>
      </c>
      <c r="B1517" t="s">
        <v>60</v>
      </c>
      <c r="C1517" t="s">
        <v>61</v>
      </c>
      <c r="D1517" t="s">
        <v>36</v>
      </c>
      <c r="E1517">
        <v>238</v>
      </c>
      <c r="F1517">
        <f>IF(D1517&lt;&gt;D1516,E1517,E1517+F1516)</f>
        <v>8277</v>
      </c>
      <c r="G1517" s="7" t="str">
        <f>IF(AND(F1517 &gt;= 15000, F1517 &lt; 20000), E1517 * 0.05, IF(F1517 &gt;= 20000, E1517 * 0.1, ""))</f>
        <v/>
      </c>
    </row>
    <row r="1518" spans="1:7">
      <c r="A1518" s="1">
        <v>44760</v>
      </c>
      <c r="B1518" t="s">
        <v>62</v>
      </c>
      <c r="C1518" t="s">
        <v>63</v>
      </c>
      <c r="D1518" t="s">
        <v>36</v>
      </c>
      <c r="E1518">
        <v>28</v>
      </c>
      <c r="F1518">
        <f>IF(D1518&lt;&gt;D1517,E1518,E1518+F1517)</f>
        <v>8305</v>
      </c>
      <c r="G1518" s="7" t="str">
        <f>IF(AND(F1518 &gt;= 15000, F1518 &lt; 20000), E1518 * 0.05, IF(F1518 &gt;= 20000, E1518 * 0.1, ""))</f>
        <v/>
      </c>
    </row>
    <row r="1519" spans="1:7">
      <c r="A1519" s="1">
        <v>44760</v>
      </c>
      <c r="B1519" t="s">
        <v>64</v>
      </c>
      <c r="C1519" t="s">
        <v>63</v>
      </c>
      <c r="D1519" t="s">
        <v>36</v>
      </c>
      <c r="E1519">
        <v>21</v>
      </c>
      <c r="F1519">
        <f>IF(D1519&lt;&gt;D1518,E1519,E1519+F1518)</f>
        <v>8326</v>
      </c>
      <c r="G1519" s="7" t="str">
        <f>IF(AND(F1519 &gt;= 15000, F1519 &lt; 20000), E1519 * 0.05, IF(F1519 &gt;= 20000, E1519 * 0.1, ""))</f>
        <v/>
      </c>
    </row>
    <row r="1520" spans="1:7">
      <c r="A1520" s="1">
        <v>44764</v>
      </c>
      <c r="B1520" t="s">
        <v>62</v>
      </c>
      <c r="C1520" t="s">
        <v>63</v>
      </c>
      <c r="D1520" t="s">
        <v>36</v>
      </c>
      <c r="E1520">
        <v>192</v>
      </c>
      <c r="F1520">
        <f>IF(D1520&lt;&gt;D1519,E1520,E1520+F1519)</f>
        <v>8518</v>
      </c>
      <c r="G1520" s="7" t="str">
        <f>IF(AND(F1520 &gt;= 15000, F1520 &lt; 20000), E1520 * 0.05, IF(F1520 &gt;= 20000, E1520 * 0.1, ""))</f>
        <v/>
      </c>
    </row>
    <row r="1521" spans="1:7">
      <c r="A1521" s="1">
        <v>44771</v>
      </c>
      <c r="B1521" t="s">
        <v>64</v>
      </c>
      <c r="C1521" t="s">
        <v>63</v>
      </c>
      <c r="D1521" t="s">
        <v>36</v>
      </c>
      <c r="E1521">
        <v>353</v>
      </c>
      <c r="F1521">
        <f>IF(D1521&lt;&gt;D1520,E1521,E1521+F1520)</f>
        <v>8871</v>
      </c>
      <c r="G1521" s="7" t="str">
        <f>IF(AND(F1521 &gt;= 15000, F1521 &lt; 20000), E1521 * 0.05, IF(F1521 &gt;= 20000, E1521 * 0.1, ""))</f>
        <v/>
      </c>
    </row>
    <row r="1522" spans="1:7">
      <c r="A1522" s="1">
        <v>44789</v>
      </c>
      <c r="B1522" t="s">
        <v>60</v>
      </c>
      <c r="C1522" t="s">
        <v>61</v>
      </c>
      <c r="D1522" t="s">
        <v>36</v>
      </c>
      <c r="E1522">
        <v>466</v>
      </c>
      <c r="F1522">
        <f>IF(D1522&lt;&gt;D1521,E1522,E1522+F1521)</f>
        <v>9337</v>
      </c>
      <c r="G1522" s="7" t="str">
        <f>IF(AND(F1522 &gt;= 15000, F1522 &lt; 20000), E1522 * 0.05, IF(F1522 &gt;= 20000, E1522 * 0.1, ""))</f>
        <v/>
      </c>
    </row>
    <row r="1523" spans="1:7">
      <c r="A1523" s="1">
        <v>44792</v>
      </c>
      <c r="B1523" t="s">
        <v>60</v>
      </c>
      <c r="C1523" t="s">
        <v>61</v>
      </c>
      <c r="D1523" t="s">
        <v>36</v>
      </c>
      <c r="E1523">
        <v>61</v>
      </c>
      <c r="F1523">
        <f>IF(D1523&lt;&gt;D1522,E1523,E1523+F1522)</f>
        <v>9398</v>
      </c>
      <c r="G1523" s="7" t="str">
        <f>IF(AND(F1523 &gt;= 15000, F1523 &lt; 20000), E1523 * 0.05, IF(F1523 &gt;= 20000, E1523 * 0.1, ""))</f>
        <v/>
      </c>
    </row>
    <row r="1524" spans="1:7">
      <c r="A1524" s="1">
        <v>44835</v>
      </c>
      <c r="B1524" t="s">
        <v>67</v>
      </c>
      <c r="C1524" t="s">
        <v>61</v>
      </c>
      <c r="D1524" t="s">
        <v>36</v>
      </c>
      <c r="E1524">
        <v>131</v>
      </c>
      <c r="F1524">
        <f>IF(D1524&lt;&gt;D1523,E1524,E1524+F1523)</f>
        <v>9529</v>
      </c>
      <c r="G1524" s="7" t="str">
        <f>IF(AND(F1524 &gt;= 15000, F1524 &lt; 20000), E1524 * 0.05, IF(F1524 &gt;= 20000, E1524 * 0.1, ""))</f>
        <v/>
      </c>
    </row>
    <row r="1525" spans="1:7">
      <c r="A1525" s="1">
        <v>44838</v>
      </c>
      <c r="B1525" t="s">
        <v>60</v>
      </c>
      <c r="C1525" t="s">
        <v>61</v>
      </c>
      <c r="D1525" t="s">
        <v>36</v>
      </c>
      <c r="E1525">
        <v>337</v>
      </c>
      <c r="F1525">
        <f>IF(D1525&lt;&gt;D1524,E1525,E1525+F1524)</f>
        <v>9866</v>
      </c>
      <c r="G1525" s="7" t="str">
        <f>IF(AND(F1525 &gt;= 15000, F1525 &lt; 20000), E1525 * 0.05, IF(F1525 &gt;= 20000, E1525 * 0.1, ""))</f>
        <v/>
      </c>
    </row>
    <row r="1526" spans="1:7">
      <c r="A1526" s="1">
        <v>44840</v>
      </c>
      <c r="B1526" t="s">
        <v>60</v>
      </c>
      <c r="C1526" t="s">
        <v>61</v>
      </c>
      <c r="D1526" t="s">
        <v>36</v>
      </c>
      <c r="E1526">
        <v>163</v>
      </c>
      <c r="F1526">
        <f>IF(D1526&lt;&gt;D1525,E1526,E1526+F1525)</f>
        <v>10029</v>
      </c>
      <c r="G1526" s="7" t="str">
        <f>IF(AND(F1526 &gt;= 15000, F1526 &lt; 20000), E1526 * 0.05, IF(F1526 &gt;= 20000, E1526 * 0.1, ""))</f>
        <v/>
      </c>
    </row>
    <row r="1527" spans="1:7">
      <c r="A1527" s="1">
        <v>44848</v>
      </c>
      <c r="B1527" t="s">
        <v>60</v>
      </c>
      <c r="C1527" t="s">
        <v>61</v>
      </c>
      <c r="D1527" t="s">
        <v>36</v>
      </c>
      <c r="E1527">
        <v>499</v>
      </c>
      <c r="F1527">
        <f>IF(D1527&lt;&gt;D1526,E1527,E1527+F1526)</f>
        <v>10528</v>
      </c>
      <c r="G1527" s="7" t="str">
        <f>IF(AND(F1527 &gt;= 15000, F1527 &lt; 20000), E1527 * 0.05, IF(F1527 &gt;= 20000, E1527 * 0.1, ""))</f>
        <v/>
      </c>
    </row>
    <row r="1528" spans="1:7">
      <c r="A1528" s="1">
        <v>44851</v>
      </c>
      <c r="B1528" t="s">
        <v>65</v>
      </c>
      <c r="C1528" t="s">
        <v>61</v>
      </c>
      <c r="D1528" t="s">
        <v>36</v>
      </c>
      <c r="E1528">
        <v>86</v>
      </c>
      <c r="F1528">
        <f>IF(D1528&lt;&gt;D1527,E1528,E1528+F1527)</f>
        <v>10614</v>
      </c>
      <c r="G1528" s="7" t="str">
        <f>IF(AND(F1528 &gt;= 15000, F1528 &lt; 20000), E1528 * 0.05, IF(F1528 &gt;= 20000, E1528 * 0.1, ""))</f>
        <v/>
      </c>
    </row>
    <row r="1529" spans="1:7">
      <c r="A1529" s="1">
        <v>44855</v>
      </c>
      <c r="B1529" t="s">
        <v>67</v>
      </c>
      <c r="C1529" t="s">
        <v>61</v>
      </c>
      <c r="D1529" t="s">
        <v>36</v>
      </c>
      <c r="E1529">
        <v>415</v>
      </c>
      <c r="F1529">
        <f>IF(D1529&lt;&gt;D1528,E1529,E1529+F1528)</f>
        <v>11029</v>
      </c>
      <c r="G1529" s="7" t="str">
        <f>IF(AND(F1529 &gt;= 15000, F1529 &lt; 20000), E1529 * 0.05, IF(F1529 &gt;= 20000, E1529 * 0.1, ""))</f>
        <v/>
      </c>
    </row>
    <row r="1530" spans="1:7">
      <c r="A1530" s="1">
        <v>44858</v>
      </c>
      <c r="B1530" t="s">
        <v>68</v>
      </c>
      <c r="C1530" t="s">
        <v>61</v>
      </c>
      <c r="D1530" t="s">
        <v>36</v>
      </c>
      <c r="E1530">
        <v>32</v>
      </c>
      <c r="F1530">
        <f>IF(D1530&lt;&gt;D1529,E1530,E1530+F1529)</f>
        <v>11061</v>
      </c>
      <c r="G1530" s="7" t="str">
        <f>IF(AND(F1530 &gt;= 15000, F1530 &lt; 20000), E1530 * 0.05, IF(F1530 &gt;= 20000, E1530 * 0.1, ""))</f>
        <v/>
      </c>
    </row>
    <row r="1531" spans="1:7">
      <c r="A1531" s="1">
        <v>44872</v>
      </c>
      <c r="B1531" t="s">
        <v>66</v>
      </c>
      <c r="C1531" t="s">
        <v>61</v>
      </c>
      <c r="D1531" t="s">
        <v>36</v>
      </c>
      <c r="E1531">
        <v>239</v>
      </c>
      <c r="F1531">
        <f>IF(D1531&lt;&gt;D1530,E1531,E1531+F1530)</f>
        <v>11300</v>
      </c>
      <c r="G1531" s="7" t="str">
        <f>IF(AND(F1531 &gt;= 15000, F1531 &lt; 20000), E1531 * 0.05, IF(F1531 &gt;= 20000, E1531 * 0.1, ""))</f>
        <v/>
      </c>
    </row>
    <row r="1532" spans="1:7">
      <c r="A1532" s="1">
        <v>44874</v>
      </c>
      <c r="B1532" t="s">
        <v>66</v>
      </c>
      <c r="C1532" t="s">
        <v>61</v>
      </c>
      <c r="D1532" t="s">
        <v>36</v>
      </c>
      <c r="E1532">
        <v>167</v>
      </c>
      <c r="F1532">
        <f>IF(D1532&lt;&gt;D1531,E1532,E1532+F1531)</f>
        <v>11467</v>
      </c>
      <c r="G1532" s="7" t="str">
        <f>IF(AND(F1532 &gt;= 15000, F1532 &lt; 20000), E1532 * 0.05, IF(F1532 &gt;= 20000, E1532 * 0.1, ""))</f>
        <v/>
      </c>
    </row>
    <row r="1533" spans="1:7">
      <c r="A1533" s="1">
        <v>44879</v>
      </c>
      <c r="B1533" t="s">
        <v>65</v>
      </c>
      <c r="C1533" t="s">
        <v>61</v>
      </c>
      <c r="D1533" t="s">
        <v>36</v>
      </c>
      <c r="E1533">
        <v>423</v>
      </c>
      <c r="F1533">
        <f>IF(D1533&lt;&gt;D1532,E1533,E1533+F1532)</f>
        <v>11890</v>
      </c>
      <c r="G1533" s="7" t="str">
        <f>IF(AND(F1533 &gt;= 15000, F1533 &lt; 20000), E1533 * 0.05, IF(F1533 &gt;= 20000, E1533 * 0.1, ""))</f>
        <v/>
      </c>
    </row>
    <row r="1534" spans="1:7">
      <c r="A1534" s="1">
        <v>44883</v>
      </c>
      <c r="B1534" t="s">
        <v>68</v>
      </c>
      <c r="C1534" t="s">
        <v>61</v>
      </c>
      <c r="D1534" t="s">
        <v>36</v>
      </c>
      <c r="E1534">
        <v>246</v>
      </c>
      <c r="F1534">
        <f>IF(D1534&lt;&gt;D1533,E1534,E1534+F1533)</f>
        <v>12136</v>
      </c>
      <c r="G1534" s="7" t="str">
        <f>IF(AND(F1534 &gt;= 15000, F1534 &lt; 20000), E1534 * 0.05, IF(F1534 &gt;= 20000, E1534 * 0.1, ""))</f>
        <v/>
      </c>
    </row>
    <row r="1535" spans="1:7">
      <c r="A1535" s="1">
        <v>44886</v>
      </c>
      <c r="B1535" t="s">
        <v>67</v>
      </c>
      <c r="C1535" t="s">
        <v>61</v>
      </c>
      <c r="D1535" t="s">
        <v>36</v>
      </c>
      <c r="E1535">
        <v>225</v>
      </c>
      <c r="F1535">
        <f>IF(D1535&lt;&gt;D1534,E1535,E1535+F1534)</f>
        <v>12361</v>
      </c>
      <c r="G1535" s="7" t="str">
        <f>IF(AND(F1535 &gt;= 15000, F1535 &lt; 20000), E1535 * 0.05, IF(F1535 &gt;= 20000, E1535 * 0.1, ""))</f>
        <v/>
      </c>
    </row>
    <row r="1536" spans="1:7">
      <c r="A1536" s="1">
        <v>44887</v>
      </c>
      <c r="B1536" t="s">
        <v>60</v>
      </c>
      <c r="C1536" t="s">
        <v>61</v>
      </c>
      <c r="D1536" t="s">
        <v>36</v>
      </c>
      <c r="E1536">
        <v>307</v>
      </c>
      <c r="F1536">
        <f>IF(D1536&lt;&gt;D1535,E1536,E1536+F1535)</f>
        <v>12668</v>
      </c>
      <c r="G1536" s="7" t="str">
        <f>IF(AND(F1536 &gt;= 15000, F1536 &lt; 20000), E1536 * 0.05, IF(F1536 &gt;= 20000, E1536 * 0.1, ""))</f>
        <v/>
      </c>
    </row>
    <row r="1537" spans="1:7">
      <c r="A1537" s="1">
        <v>44890</v>
      </c>
      <c r="B1537" t="s">
        <v>60</v>
      </c>
      <c r="C1537" t="s">
        <v>61</v>
      </c>
      <c r="D1537" t="s">
        <v>36</v>
      </c>
      <c r="E1537">
        <v>46</v>
      </c>
      <c r="F1537">
        <f>IF(D1537&lt;&gt;D1536,E1537,E1537+F1536)</f>
        <v>12714</v>
      </c>
      <c r="G1537" s="7" t="str">
        <f>IF(AND(F1537 &gt;= 15000, F1537 &lt; 20000), E1537 * 0.05, IF(F1537 &gt;= 20000, E1537 * 0.1, ""))</f>
        <v/>
      </c>
    </row>
    <row r="1538" spans="1:7">
      <c r="A1538" s="1">
        <v>44914</v>
      </c>
      <c r="B1538" t="s">
        <v>0</v>
      </c>
      <c r="C1538" t="s">
        <v>1</v>
      </c>
      <c r="D1538" t="s">
        <v>36</v>
      </c>
      <c r="E1538">
        <v>283</v>
      </c>
      <c r="F1538">
        <f>IF(D1538&lt;&gt;D1537,E1538,E1538+F1537)</f>
        <v>12997</v>
      </c>
      <c r="G1538" s="7" t="str">
        <f>IF(AND(F1538 &gt;= 15000, F1538 &lt; 20000), E1538 * 0.05, IF(F1538 &gt;= 20000, E1538 * 0.1, ""))</f>
        <v/>
      </c>
    </row>
    <row r="1539" spans="1:7">
      <c r="A1539" s="1">
        <v>44916</v>
      </c>
      <c r="B1539" t="s">
        <v>8</v>
      </c>
      <c r="C1539" t="s">
        <v>1</v>
      </c>
      <c r="D1539" t="s">
        <v>36</v>
      </c>
      <c r="E1539">
        <v>216</v>
      </c>
      <c r="F1539">
        <f>IF(D1539&lt;&gt;D1538,E1539,E1539+F1538)</f>
        <v>13213</v>
      </c>
      <c r="G1539" s="7" t="str">
        <f>IF(AND(F1539 &gt;= 15000, F1539 &lt; 20000), E1539 * 0.05, IF(F1539 &gt;= 20000, E1539 * 0.1, ""))</f>
        <v/>
      </c>
    </row>
    <row r="1540" spans="1:7">
      <c r="A1540" s="1">
        <v>44578</v>
      </c>
      <c r="B1540" t="s">
        <v>15</v>
      </c>
      <c r="C1540" t="s">
        <v>1</v>
      </c>
      <c r="D1540" t="s">
        <v>55</v>
      </c>
      <c r="E1540">
        <v>240</v>
      </c>
      <c r="F1540">
        <f>IF(D1540&lt;&gt;D1539,E1540,E1540+F1539)</f>
        <v>240</v>
      </c>
      <c r="G1540" s="7" t="str">
        <f>IF(AND(F1540 &gt;= 15000, F1540 &lt; 20000), E1540 * 0.05, IF(F1540 &gt;= 20000, E1540 * 0.1, ""))</f>
        <v/>
      </c>
    </row>
    <row r="1541" spans="1:7">
      <c r="A1541" s="1">
        <v>44581</v>
      </c>
      <c r="B1541" t="s">
        <v>17</v>
      </c>
      <c r="C1541" t="s">
        <v>1</v>
      </c>
      <c r="D1541" t="s">
        <v>55</v>
      </c>
      <c r="E1541">
        <v>234</v>
      </c>
      <c r="F1541">
        <f>IF(D1541&lt;&gt;D1540,E1541,E1541+F1540)</f>
        <v>474</v>
      </c>
      <c r="G1541" s="7" t="str">
        <f>IF(AND(F1541 &gt;= 15000, F1541 &lt; 20000), E1541 * 0.05, IF(F1541 &gt;= 20000, E1541 * 0.1, ""))</f>
        <v/>
      </c>
    </row>
    <row r="1542" spans="1:7">
      <c r="A1542" s="1">
        <v>44590</v>
      </c>
      <c r="B1542" t="s">
        <v>8</v>
      </c>
      <c r="C1542" t="s">
        <v>1</v>
      </c>
      <c r="D1542" t="s">
        <v>55</v>
      </c>
      <c r="E1542">
        <v>301</v>
      </c>
      <c r="F1542">
        <f>IF(D1542&lt;&gt;D1541,E1542,E1542+F1541)</f>
        <v>775</v>
      </c>
      <c r="G1542" s="7" t="str">
        <f>IF(AND(F1542 &gt;= 15000, F1542 &lt; 20000), E1542 * 0.05, IF(F1542 &gt;= 20000, E1542 * 0.1, ""))</f>
        <v/>
      </c>
    </row>
    <row r="1543" spans="1:7">
      <c r="A1543" s="1">
        <v>44601</v>
      </c>
      <c r="B1543" t="s">
        <v>8</v>
      </c>
      <c r="C1543" t="s">
        <v>1</v>
      </c>
      <c r="D1543" t="s">
        <v>55</v>
      </c>
      <c r="E1543">
        <v>227</v>
      </c>
      <c r="F1543">
        <f>IF(D1543&lt;&gt;D1542,E1543,E1543+F1542)</f>
        <v>1002</v>
      </c>
      <c r="G1543" s="7" t="str">
        <f>IF(AND(F1543 &gt;= 15000, F1543 &lt; 20000), E1543 * 0.05, IF(F1543 &gt;= 20000, E1543 * 0.1, ""))</f>
        <v/>
      </c>
    </row>
    <row r="1544" spans="1:7">
      <c r="A1544" s="1">
        <v>44609</v>
      </c>
      <c r="B1544" t="s">
        <v>11</v>
      </c>
      <c r="C1544" t="s">
        <v>1</v>
      </c>
      <c r="D1544" t="s">
        <v>55</v>
      </c>
      <c r="E1544">
        <v>424</v>
      </c>
      <c r="F1544">
        <f>IF(D1544&lt;&gt;D1543,E1544,E1544+F1543)</f>
        <v>1426</v>
      </c>
      <c r="G1544" s="7" t="str">
        <f>IF(AND(F1544 &gt;= 15000, F1544 &lt; 20000), E1544 * 0.05, IF(F1544 &gt;= 20000, E1544 * 0.1, ""))</f>
        <v/>
      </c>
    </row>
    <row r="1545" spans="1:7">
      <c r="A1545" s="1">
        <v>44611</v>
      </c>
      <c r="B1545" t="s">
        <v>11</v>
      </c>
      <c r="C1545" t="s">
        <v>1</v>
      </c>
      <c r="D1545" t="s">
        <v>55</v>
      </c>
      <c r="E1545">
        <v>90</v>
      </c>
      <c r="F1545">
        <f>IF(D1545&lt;&gt;D1544,E1545,E1545+F1544)</f>
        <v>1516</v>
      </c>
      <c r="G1545" s="7" t="str">
        <f>IF(AND(F1545 &gt;= 15000, F1545 &lt; 20000), E1545 * 0.05, IF(F1545 &gt;= 20000, E1545 * 0.1, ""))</f>
        <v/>
      </c>
    </row>
    <row r="1546" spans="1:7">
      <c r="A1546" s="1">
        <v>44617</v>
      </c>
      <c r="B1546" t="s">
        <v>9</v>
      </c>
      <c r="C1546" t="s">
        <v>1</v>
      </c>
      <c r="D1546" t="s">
        <v>55</v>
      </c>
      <c r="E1546">
        <v>126</v>
      </c>
      <c r="F1546">
        <f>IF(D1546&lt;&gt;D1545,E1546,E1546+F1545)</f>
        <v>1642</v>
      </c>
      <c r="G1546" s="7" t="str">
        <f>IF(AND(F1546 &gt;= 15000, F1546 &lt; 20000), E1546 * 0.05, IF(F1546 &gt;= 20000, E1546 * 0.1, ""))</f>
        <v/>
      </c>
    </row>
    <row r="1547" spans="1:7">
      <c r="A1547" s="1">
        <v>44636</v>
      </c>
      <c r="B1547" t="s">
        <v>9</v>
      </c>
      <c r="C1547" t="s">
        <v>1</v>
      </c>
      <c r="D1547" t="s">
        <v>55</v>
      </c>
      <c r="E1547">
        <v>182</v>
      </c>
      <c r="F1547">
        <f>IF(D1547&lt;&gt;D1546,E1547,E1547+F1546)</f>
        <v>1824</v>
      </c>
      <c r="G1547" s="7" t="str">
        <f>IF(AND(F1547 &gt;= 15000, F1547 &lt; 20000), E1547 * 0.05, IF(F1547 &gt;= 20000, E1547 * 0.1, ""))</f>
        <v/>
      </c>
    </row>
    <row r="1548" spans="1:7">
      <c r="A1548" s="1">
        <v>44657</v>
      </c>
      <c r="B1548" t="s">
        <v>22</v>
      </c>
      <c r="C1548" t="s">
        <v>1</v>
      </c>
      <c r="D1548" t="s">
        <v>55</v>
      </c>
      <c r="E1548">
        <v>195</v>
      </c>
      <c r="F1548">
        <f>IF(D1548&lt;&gt;D1547,E1548,E1548+F1547)</f>
        <v>2019</v>
      </c>
      <c r="G1548" s="7" t="str">
        <f>IF(AND(F1548 &gt;= 15000, F1548 &lt; 20000), E1548 * 0.05, IF(F1548 &gt;= 20000, E1548 * 0.1, ""))</f>
        <v/>
      </c>
    </row>
    <row r="1549" spans="1:7">
      <c r="A1549" s="1">
        <v>44662</v>
      </c>
      <c r="B1549" t="s">
        <v>13</v>
      </c>
      <c r="C1549" t="s">
        <v>1</v>
      </c>
      <c r="D1549" t="s">
        <v>55</v>
      </c>
      <c r="E1549">
        <v>771</v>
      </c>
      <c r="F1549">
        <f>IF(D1549&lt;&gt;D1548,E1549,E1549+F1548)</f>
        <v>2790</v>
      </c>
      <c r="G1549" s="7" t="str">
        <f>IF(AND(F1549 &gt;= 15000, F1549 &lt; 20000), E1549 * 0.05, IF(F1549 &gt;= 20000, E1549 * 0.1, ""))</f>
        <v/>
      </c>
    </row>
    <row r="1550" spans="1:7">
      <c r="A1550" s="1">
        <v>44669</v>
      </c>
      <c r="B1550" t="s">
        <v>0</v>
      </c>
      <c r="C1550" t="s">
        <v>1</v>
      </c>
      <c r="D1550" t="s">
        <v>55</v>
      </c>
      <c r="E1550">
        <v>590</v>
      </c>
      <c r="F1550">
        <f>IF(D1550&lt;&gt;D1549,E1550,E1550+F1549)</f>
        <v>3380</v>
      </c>
      <c r="G1550" s="7" t="str">
        <f>IF(AND(F1550 &gt;= 15000, F1550 &lt; 20000), E1550 * 0.05, IF(F1550 &gt;= 20000, E1550 * 0.1, ""))</f>
        <v/>
      </c>
    </row>
    <row r="1551" spans="1:7">
      <c r="A1551" s="1">
        <v>44678</v>
      </c>
      <c r="B1551" t="s">
        <v>22</v>
      </c>
      <c r="C1551" t="s">
        <v>1</v>
      </c>
      <c r="D1551" t="s">
        <v>55</v>
      </c>
      <c r="E1551">
        <v>404</v>
      </c>
      <c r="F1551">
        <f>IF(D1551&lt;&gt;D1550,E1551,E1551+F1550)</f>
        <v>3784</v>
      </c>
      <c r="G1551" s="7" t="str">
        <f>IF(AND(F1551 &gt;= 15000, F1551 &lt; 20000), E1551 * 0.05, IF(F1551 &gt;= 20000, E1551 * 0.1, ""))</f>
        <v/>
      </c>
    </row>
    <row r="1552" spans="1:7">
      <c r="A1552" s="1">
        <v>44678</v>
      </c>
      <c r="B1552" t="s">
        <v>0</v>
      </c>
      <c r="C1552" t="s">
        <v>1</v>
      </c>
      <c r="D1552" t="s">
        <v>55</v>
      </c>
      <c r="E1552">
        <v>475</v>
      </c>
      <c r="F1552">
        <f>IF(D1552&lt;&gt;D1551,E1552,E1552+F1551)</f>
        <v>4259</v>
      </c>
      <c r="G1552" s="7" t="str">
        <f>IF(AND(F1552 &gt;= 15000, F1552 &lt; 20000), E1552 * 0.05, IF(F1552 &gt;= 20000, E1552 * 0.1, ""))</f>
        <v/>
      </c>
    </row>
    <row r="1553" spans="1:7">
      <c r="A1553" s="1">
        <v>44679</v>
      </c>
      <c r="B1553" t="s">
        <v>22</v>
      </c>
      <c r="C1553" t="s">
        <v>1</v>
      </c>
      <c r="D1553" t="s">
        <v>55</v>
      </c>
      <c r="E1553">
        <v>390</v>
      </c>
      <c r="F1553">
        <f>IF(D1553&lt;&gt;D1552,E1553,E1553+F1552)</f>
        <v>4649</v>
      </c>
      <c r="G1553" s="7" t="str">
        <f>IF(AND(F1553 &gt;= 15000, F1553 &lt; 20000), E1553 * 0.05, IF(F1553 &gt;= 20000, E1553 * 0.1, ""))</f>
        <v/>
      </c>
    </row>
    <row r="1554" spans="1:7">
      <c r="A1554" s="1">
        <v>44694</v>
      </c>
      <c r="B1554" t="s">
        <v>22</v>
      </c>
      <c r="C1554" t="s">
        <v>1</v>
      </c>
      <c r="D1554" t="s">
        <v>55</v>
      </c>
      <c r="E1554">
        <v>223</v>
      </c>
      <c r="F1554">
        <f>IF(D1554&lt;&gt;D1553,E1554,E1554+F1553)</f>
        <v>4872</v>
      </c>
      <c r="G1554" s="7" t="str">
        <f>IF(AND(F1554 &gt;= 15000, F1554 &lt; 20000), E1554 * 0.05, IF(F1554 &gt;= 20000, E1554 * 0.1, ""))</f>
        <v/>
      </c>
    </row>
    <row r="1555" spans="1:7">
      <c r="A1555" s="1">
        <v>44695</v>
      </c>
      <c r="B1555" t="s">
        <v>11</v>
      </c>
      <c r="C1555" t="s">
        <v>1</v>
      </c>
      <c r="D1555" t="s">
        <v>55</v>
      </c>
      <c r="E1555">
        <v>97</v>
      </c>
      <c r="F1555">
        <f>IF(D1555&lt;&gt;D1554,E1555,E1555+F1554)</f>
        <v>4969</v>
      </c>
      <c r="G1555" s="7" t="str">
        <f>IF(AND(F1555 &gt;= 15000, F1555 &lt; 20000), E1555 * 0.05, IF(F1555 &gt;= 20000, E1555 * 0.1, ""))</f>
        <v/>
      </c>
    </row>
    <row r="1556" spans="1:7">
      <c r="A1556" s="1">
        <v>44699</v>
      </c>
      <c r="B1556" t="s">
        <v>11</v>
      </c>
      <c r="C1556" t="s">
        <v>1</v>
      </c>
      <c r="D1556" t="s">
        <v>55</v>
      </c>
      <c r="E1556">
        <v>454</v>
      </c>
      <c r="F1556">
        <f>IF(D1556&lt;&gt;D1555,E1556,E1556+F1555)</f>
        <v>5423</v>
      </c>
      <c r="G1556" s="7" t="str">
        <f>IF(AND(F1556 &gt;= 15000, F1556 &lt; 20000), E1556 * 0.05, IF(F1556 &gt;= 20000, E1556 * 0.1, ""))</f>
        <v/>
      </c>
    </row>
    <row r="1557" spans="1:7">
      <c r="A1557" s="1">
        <v>44712</v>
      </c>
      <c r="B1557" t="s">
        <v>13</v>
      </c>
      <c r="C1557" t="s">
        <v>1</v>
      </c>
      <c r="D1557" t="s">
        <v>55</v>
      </c>
      <c r="E1557">
        <v>777</v>
      </c>
      <c r="F1557">
        <f>IF(D1557&lt;&gt;D1556,E1557,E1557+F1556)</f>
        <v>6200</v>
      </c>
      <c r="G1557" s="7" t="str">
        <f>IF(AND(F1557 &gt;= 15000, F1557 &lt; 20000), E1557 * 0.05, IF(F1557 &gt;= 20000, E1557 * 0.1, ""))</f>
        <v/>
      </c>
    </row>
    <row r="1558" spans="1:7">
      <c r="A1558" s="1">
        <v>44726</v>
      </c>
      <c r="B1558" t="s">
        <v>60</v>
      </c>
      <c r="C1558" t="s">
        <v>61</v>
      </c>
      <c r="D1558" t="s">
        <v>55</v>
      </c>
      <c r="E1558">
        <v>441</v>
      </c>
      <c r="F1558">
        <f>IF(D1558&lt;&gt;D1557,E1558,E1558+F1557)</f>
        <v>6641</v>
      </c>
      <c r="G1558" s="7" t="str">
        <f>IF(AND(F1558 &gt;= 15000, F1558 &lt; 20000), E1558 * 0.05, IF(F1558 &gt;= 20000, E1558 * 0.1, ""))</f>
        <v/>
      </c>
    </row>
    <row r="1559" spans="1:7">
      <c r="A1559" s="1">
        <v>44727</v>
      </c>
      <c r="B1559" t="s">
        <v>62</v>
      </c>
      <c r="C1559" t="s">
        <v>63</v>
      </c>
      <c r="D1559" t="s">
        <v>55</v>
      </c>
      <c r="E1559">
        <v>100</v>
      </c>
      <c r="F1559">
        <f>IF(D1559&lt;&gt;D1558,E1559,E1559+F1558)</f>
        <v>6741</v>
      </c>
      <c r="G1559" s="7" t="str">
        <f>IF(AND(F1559 &gt;= 15000, F1559 &lt; 20000), E1559 * 0.05, IF(F1559 &gt;= 20000, E1559 * 0.1, ""))</f>
        <v/>
      </c>
    </row>
    <row r="1560" spans="1:7">
      <c r="A1560" s="1">
        <v>44737</v>
      </c>
      <c r="B1560" t="s">
        <v>60</v>
      </c>
      <c r="C1560" t="s">
        <v>61</v>
      </c>
      <c r="D1560" t="s">
        <v>55</v>
      </c>
      <c r="E1560">
        <v>269</v>
      </c>
      <c r="F1560">
        <f>IF(D1560&lt;&gt;D1559,E1560,E1560+F1559)</f>
        <v>7010</v>
      </c>
      <c r="G1560" s="7" t="str">
        <f>IF(AND(F1560 &gt;= 15000, F1560 &lt; 20000), E1560 * 0.05, IF(F1560 &gt;= 20000, E1560 * 0.1, ""))</f>
        <v/>
      </c>
    </row>
    <row r="1561" spans="1:7">
      <c r="A1561" s="1">
        <v>44739</v>
      </c>
      <c r="B1561" t="s">
        <v>60</v>
      </c>
      <c r="C1561" t="s">
        <v>61</v>
      </c>
      <c r="D1561" t="s">
        <v>55</v>
      </c>
      <c r="E1561">
        <v>315</v>
      </c>
      <c r="F1561">
        <f>IF(D1561&lt;&gt;D1560,E1561,E1561+F1560)</f>
        <v>7325</v>
      </c>
      <c r="G1561" s="7" t="str">
        <f>IF(AND(F1561 &gt;= 15000, F1561 &lt; 20000), E1561 * 0.05, IF(F1561 &gt;= 20000, E1561 * 0.1, ""))</f>
        <v/>
      </c>
    </row>
    <row r="1562" spans="1:7">
      <c r="A1562" s="1">
        <v>44740</v>
      </c>
      <c r="B1562" t="s">
        <v>64</v>
      </c>
      <c r="C1562" t="s">
        <v>63</v>
      </c>
      <c r="D1562" t="s">
        <v>55</v>
      </c>
      <c r="E1562">
        <v>330</v>
      </c>
      <c r="F1562">
        <f>IF(D1562&lt;&gt;D1561,E1562,E1562+F1561)</f>
        <v>7655</v>
      </c>
      <c r="G1562" s="7" t="str">
        <f>IF(AND(F1562 &gt;= 15000, F1562 &lt; 20000), E1562 * 0.05, IF(F1562 &gt;= 20000, E1562 * 0.1, ""))</f>
        <v/>
      </c>
    </row>
    <row r="1563" spans="1:7">
      <c r="A1563" s="1">
        <v>44743</v>
      </c>
      <c r="B1563" t="s">
        <v>64</v>
      </c>
      <c r="C1563" t="s">
        <v>63</v>
      </c>
      <c r="D1563" t="s">
        <v>55</v>
      </c>
      <c r="E1563">
        <v>117</v>
      </c>
      <c r="F1563">
        <f>IF(D1563&lt;&gt;D1562,E1563,E1563+F1562)</f>
        <v>7772</v>
      </c>
      <c r="G1563" s="7" t="str">
        <f>IF(AND(F1563 &gt;= 15000, F1563 &lt; 20000), E1563 * 0.05, IF(F1563 &gt;= 20000, E1563 * 0.1, ""))</f>
        <v/>
      </c>
    </row>
    <row r="1564" spans="1:7">
      <c r="A1564" s="1">
        <v>44746</v>
      </c>
      <c r="B1564" t="s">
        <v>62</v>
      </c>
      <c r="C1564" t="s">
        <v>63</v>
      </c>
      <c r="D1564" t="s">
        <v>55</v>
      </c>
      <c r="E1564">
        <v>445</v>
      </c>
      <c r="F1564">
        <f>IF(D1564&lt;&gt;D1563,E1564,E1564+F1563)</f>
        <v>8217</v>
      </c>
      <c r="G1564" s="7" t="str">
        <f>IF(AND(F1564 &gt;= 15000, F1564 &lt; 20000), E1564 * 0.05, IF(F1564 &gt;= 20000, E1564 * 0.1, ""))</f>
        <v/>
      </c>
    </row>
    <row r="1565" spans="1:7">
      <c r="A1565" s="1">
        <v>44747</v>
      </c>
      <c r="B1565" t="s">
        <v>64</v>
      </c>
      <c r="C1565" t="s">
        <v>63</v>
      </c>
      <c r="D1565" t="s">
        <v>55</v>
      </c>
      <c r="E1565">
        <v>409</v>
      </c>
      <c r="F1565">
        <f>IF(D1565&lt;&gt;D1564,E1565,E1565+F1564)</f>
        <v>8626</v>
      </c>
      <c r="G1565" s="7" t="str">
        <f>IF(AND(F1565 &gt;= 15000, F1565 &lt; 20000), E1565 * 0.05, IF(F1565 &gt;= 20000, E1565 * 0.1, ""))</f>
        <v/>
      </c>
    </row>
    <row r="1566" spans="1:7">
      <c r="A1566" s="1">
        <v>44749</v>
      </c>
      <c r="B1566" t="s">
        <v>62</v>
      </c>
      <c r="C1566" t="s">
        <v>63</v>
      </c>
      <c r="D1566" t="s">
        <v>55</v>
      </c>
      <c r="E1566">
        <v>442</v>
      </c>
      <c r="F1566">
        <f>IF(D1566&lt;&gt;D1565,E1566,E1566+F1565)</f>
        <v>9068</v>
      </c>
      <c r="G1566" s="7" t="str">
        <f>IF(AND(F1566 &gt;= 15000, F1566 &lt; 20000), E1566 * 0.05, IF(F1566 &gt;= 20000, E1566 * 0.1, ""))</f>
        <v/>
      </c>
    </row>
    <row r="1567" spans="1:7">
      <c r="A1567" s="1">
        <v>44754</v>
      </c>
      <c r="B1567" t="s">
        <v>64</v>
      </c>
      <c r="C1567" t="s">
        <v>63</v>
      </c>
      <c r="D1567" t="s">
        <v>55</v>
      </c>
      <c r="E1567">
        <v>405</v>
      </c>
      <c r="F1567">
        <f>IF(D1567&lt;&gt;D1566,E1567,E1567+F1566)</f>
        <v>9473</v>
      </c>
      <c r="G1567" s="7" t="str">
        <f>IF(AND(F1567 &gt;= 15000, F1567 &lt; 20000), E1567 * 0.05, IF(F1567 &gt;= 20000, E1567 * 0.1, ""))</f>
        <v/>
      </c>
    </row>
    <row r="1568" spans="1:7">
      <c r="A1568" s="1">
        <v>44757</v>
      </c>
      <c r="B1568" t="s">
        <v>62</v>
      </c>
      <c r="C1568" t="s">
        <v>63</v>
      </c>
      <c r="D1568" t="s">
        <v>55</v>
      </c>
      <c r="E1568">
        <v>249</v>
      </c>
      <c r="F1568">
        <f>IF(D1568&lt;&gt;D1567,E1568,E1568+F1567)</f>
        <v>9722</v>
      </c>
      <c r="G1568" s="7" t="str">
        <f>IF(AND(F1568 &gt;= 15000, F1568 &lt; 20000), E1568 * 0.05, IF(F1568 &gt;= 20000, E1568 * 0.1, ""))</f>
        <v/>
      </c>
    </row>
    <row r="1569" spans="1:7">
      <c r="A1569" s="1">
        <v>44763</v>
      </c>
      <c r="B1569" t="s">
        <v>60</v>
      </c>
      <c r="C1569" t="s">
        <v>61</v>
      </c>
      <c r="D1569" t="s">
        <v>55</v>
      </c>
      <c r="E1569">
        <v>97</v>
      </c>
      <c r="F1569">
        <f>IF(D1569&lt;&gt;D1568,E1569,E1569+F1568)</f>
        <v>9819</v>
      </c>
      <c r="G1569" s="7" t="str">
        <f>IF(AND(F1569 &gt;= 15000, F1569 &lt; 20000), E1569 * 0.05, IF(F1569 &gt;= 20000, E1569 * 0.1, ""))</f>
        <v/>
      </c>
    </row>
    <row r="1570" spans="1:7">
      <c r="A1570" s="1">
        <v>44767</v>
      </c>
      <c r="B1570" t="s">
        <v>62</v>
      </c>
      <c r="C1570" t="s">
        <v>63</v>
      </c>
      <c r="D1570" t="s">
        <v>55</v>
      </c>
      <c r="E1570">
        <v>227</v>
      </c>
      <c r="F1570">
        <f>IF(D1570&lt;&gt;D1569,E1570,E1570+F1569)</f>
        <v>10046</v>
      </c>
      <c r="G1570" s="7" t="str">
        <f>IF(AND(F1570 &gt;= 15000, F1570 &lt; 20000), E1570 * 0.05, IF(F1570 &gt;= 20000, E1570 * 0.1, ""))</f>
        <v/>
      </c>
    </row>
    <row r="1571" spans="1:7">
      <c r="A1571" s="1">
        <v>44771</v>
      </c>
      <c r="B1571" t="s">
        <v>60</v>
      </c>
      <c r="C1571" t="s">
        <v>61</v>
      </c>
      <c r="D1571" t="s">
        <v>55</v>
      </c>
      <c r="E1571">
        <v>485</v>
      </c>
      <c r="F1571">
        <f>IF(D1571&lt;&gt;D1570,E1571,E1571+F1570)</f>
        <v>10531</v>
      </c>
      <c r="G1571" s="7" t="str">
        <f>IF(AND(F1571 &gt;= 15000, F1571 &lt; 20000), E1571 * 0.05, IF(F1571 &gt;= 20000, E1571 * 0.1, ""))</f>
        <v/>
      </c>
    </row>
    <row r="1572" spans="1:7">
      <c r="A1572" s="1">
        <v>44772</v>
      </c>
      <c r="B1572" t="s">
        <v>62</v>
      </c>
      <c r="C1572" t="s">
        <v>63</v>
      </c>
      <c r="D1572" t="s">
        <v>55</v>
      </c>
      <c r="E1572">
        <v>40</v>
      </c>
      <c r="F1572">
        <f>IF(D1572&lt;&gt;D1571,E1572,E1572+F1571)</f>
        <v>10571</v>
      </c>
      <c r="G1572" s="7" t="str">
        <f>IF(AND(F1572 &gt;= 15000, F1572 &lt; 20000), E1572 * 0.05, IF(F1572 &gt;= 20000, E1572 * 0.1, ""))</f>
        <v/>
      </c>
    </row>
    <row r="1573" spans="1:7">
      <c r="A1573" s="1">
        <v>44781</v>
      </c>
      <c r="B1573" t="s">
        <v>62</v>
      </c>
      <c r="C1573" t="s">
        <v>63</v>
      </c>
      <c r="D1573" t="s">
        <v>55</v>
      </c>
      <c r="E1573">
        <v>133</v>
      </c>
      <c r="F1573">
        <f>IF(D1573&lt;&gt;D1572,E1573,E1573+F1572)</f>
        <v>10704</v>
      </c>
      <c r="G1573" s="7" t="str">
        <f>IF(AND(F1573 &gt;= 15000, F1573 &lt; 20000), E1573 * 0.05, IF(F1573 &gt;= 20000, E1573 * 0.1, ""))</f>
        <v/>
      </c>
    </row>
    <row r="1574" spans="1:7">
      <c r="A1574" s="1">
        <v>44781</v>
      </c>
      <c r="B1574" t="s">
        <v>60</v>
      </c>
      <c r="C1574" t="s">
        <v>61</v>
      </c>
      <c r="D1574" t="s">
        <v>55</v>
      </c>
      <c r="E1574">
        <v>22</v>
      </c>
      <c r="F1574">
        <f>IF(D1574&lt;&gt;D1573,E1574,E1574+F1573)</f>
        <v>10726</v>
      </c>
      <c r="G1574" s="7" t="str">
        <f>IF(AND(F1574 &gt;= 15000, F1574 &lt; 20000), E1574 * 0.05, IF(F1574 &gt;= 20000, E1574 * 0.1, ""))</f>
        <v/>
      </c>
    </row>
    <row r="1575" spans="1:7">
      <c r="A1575" s="1">
        <v>44789</v>
      </c>
      <c r="B1575" t="s">
        <v>64</v>
      </c>
      <c r="C1575" t="s">
        <v>63</v>
      </c>
      <c r="D1575" t="s">
        <v>55</v>
      </c>
      <c r="E1575">
        <v>354</v>
      </c>
      <c r="F1575">
        <f>IF(D1575&lt;&gt;D1574,E1575,E1575+F1574)</f>
        <v>11080</v>
      </c>
      <c r="G1575" s="7" t="str">
        <f>IF(AND(F1575 &gt;= 15000, F1575 &lt; 20000), E1575 * 0.05, IF(F1575 &gt;= 20000, E1575 * 0.1, ""))</f>
        <v/>
      </c>
    </row>
    <row r="1576" spans="1:7">
      <c r="A1576" s="1">
        <v>44812</v>
      </c>
      <c r="B1576" t="s">
        <v>68</v>
      </c>
      <c r="C1576" t="s">
        <v>61</v>
      </c>
      <c r="D1576" t="s">
        <v>55</v>
      </c>
      <c r="E1576">
        <v>386</v>
      </c>
      <c r="F1576">
        <f>IF(D1576&lt;&gt;D1575,E1576,E1576+F1575)</f>
        <v>11466</v>
      </c>
      <c r="G1576" s="7" t="str">
        <f>IF(AND(F1576 &gt;= 15000, F1576 &lt; 20000), E1576 * 0.05, IF(F1576 &gt;= 20000, E1576 * 0.1, ""))</f>
        <v/>
      </c>
    </row>
    <row r="1577" spans="1:7">
      <c r="A1577" s="1">
        <v>44813</v>
      </c>
      <c r="B1577" t="s">
        <v>60</v>
      </c>
      <c r="C1577" t="s">
        <v>61</v>
      </c>
      <c r="D1577" t="s">
        <v>55</v>
      </c>
      <c r="E1577">
        <v>492</v>
      </c>
      <c r="F1577">
        <f>IF(D1577&lt;&gt;D1576,E1577,E1577+F1576)</f>
        <v>11958</v>
      </c>
      <c r="G1577" s="7" t="str">
        <f>IF(AND(F1577 &gt;= 15000, F1577 &lt; 20000), E1577 * 0.05, IF(F1577 &gt;= 20000, E1577 * 0.1, ""))</f>
        <v/>
      </c>
    </row>
    <row r="1578" spans="1:7">
      <c r="A1578" s="1">
        <v>44830</v>
      </c>
      <c r="B1578" t="s">
        <v>67</v>
      </c>
      <c r="C1578" t="s">
        <v>61</v>
      </c>
      <c r="D1578" t="s">
        <v>55</v>
      </c>
      <c r="E1578">
        <v>137</v>
      </c>
      <c r="F1578">
        <f>IF(D1578&lt;&gt;D1577,E1578,E1578+F1577)</f>
        <v>12095</v>
      </c>
      <c r="G1578" s="7" t="str">
        <f>IF(AND(F1578 &gt;= 15000, F1578 &lt; 20000), E1578 * 0.05, IF(F1578 &gt;= 20000, E1578 * 0.1, ""))</f>
        <v/>
      </c>
    </row>
    <row r="1579" spans="1:7">
      <c r="A1579" s="1">
        <v>44835</v>
      </c>
      <c r="B1579" t="s">
        <v>60</v>
      </c>
      <c r="C1579" t="s">
        <v>61</v>
      </c>
      <c r="D1579" t="s">
        <v>55</v>
      </c>
      <c r="E1579">
        <v>198</v>
      </c>
      <c r="F1579">
        <f>IF(D1579&lt;&gt;D1578,E1579,E1579+F1578)</f>
        <v>12293</v>
      </c>
      <c r="G1579" s="7" t="str">
        <f>IF(AND(F1579 &gt;= 15000, F1579 &lt; 20000), E1579 * 0.05, IF(F1579 &gt;= 20000, E1579 * 0.1, ""))</f>
        <v/>
      </c>
    </row>
    <row r="1580" spans="1:7">
      <c r="A1580" s="1">
        <v>44855</v>
      </c>
      <c r="B1580" t="s">
        <v>68</v>
      </c>
      <c r="C1580" t="s">
        <v>61</v>
      </c>
      <c r="D1580" t="s">
        <v>55</v>
      </c>
      <c r="E1580">
        <v>259</v>
      </c>
      <c r="F1580">
        <f>IF(D1580&lt;&gt;D1579,E1580,E1580+F1579)</f>
        <v>12552</v>
      </c>
      <c r="G1580" s="7" t="str">
        <f>IF(AND(F1580 &gt;= 15000, F1580 &lt; 20000), E1580 * 0.05, IF(F1580 &gt;= 20000, E1580 * 0.1, ""))</f>
        <v/>
      </c>
    </row>
    <row r="1581" spans="1:7">
      <c r="A1581" s="1">
        <v>44863</v>
      </c>
      <c r="B1581" t="s">
        <v>60</v>
      </c>
      <c r="C1581" t="s">
        <v>61</v>
      </c>
      <c r="D1581" t="s">
        <v>55</v>
      </c>
      <c r="E1581">
        <v>66</v>
      </c>
      <c r="F1581">
        <f>IF(D1581&lt;&gt;D1580,E1581,E1581+F1580)</f>
        <v>12618</v>
      </c>
      <c r="G1581" s="7" t="str">
        <f>IF(AND(F1581 &gt;= 15000, F1581 &lt; 20000), E1581 * 0.05, IF(F1581 &gt;= 20000, E1581 * 0.1, ""))</f>
        <v/>
      </c>
    </row>
    <row r="1582" spans="1:7">
      <c r="A1582" s="1">
        <v>44865</v>
      </c>
      <c r="B1582" t="s">
        <v>60</v>
      </c>
      <c r="C1582" t="s">
        <v>61</v>
      </c>
      <c r="D1582" t="s">
        <v>55</v>
      </c>
      <c r="E1582">
        <v>280</v>
      </c>
      <c r="F1582">
        <f>IF(D1582&lt;&gt;D1581,E1582,E1582+F1581)</f>
        <v>12898</v>
      </c>
      <c r="G1582" s="7" t="str">
        <f>IF(AND(F1582 &gt;= 15000, F1582 &lt; 20000), E1582 * 0.05, IF(F1582 &gt;= 20000, E1582 * 0.1, ""))</f>
        <v/>
      </c>
    </row>
    <row r="1583" spans="1:7">
      <c r="A1583" s="1">
        <v>44867</v>
      </c>
      <c r="B1583" t="s">
        <v>68</v>
      </c>
      <c r="C1583" t="s">
        <v>61</v>
      </c>
      <c r="D1583" t="s">
        <v>55</v>
      </c>
      <c r="E1583">
        <v>403</v>
      </c>
      <c r="F1583">
        <f>IF(D1583&lt;&gt;D1582,E1583,E1583+F1582)</f>
        <v>13301</v>
      </c>
      <c r="G1583" s="7" t="str">
        <f>IF(AND(F1583 &gt;= 15000, F1583 &lt; 20000), E1583 * 0.05, IF(F1583 &gt;= 20000, E1583 * 0.1, ""))</f>
        <v/>
      </c>
    </row>
    <row r="1584" spans="1:7">
      <c r="A1584" s="1">
        <v>44880</v>
      </c>
      <c r="B1584" t="s">
        <v>60</v>
      </c>
      <c r="C1584" t="s">
        <v>61</v>
      </c>
      <c r="D1584" t="s">
        <v>55</v>
      </c>
      <c r="E1584">
        <v>217</v>
      </c>
      <c r="F1584">
        <f>IF(D1584&lt;&gt;D1583,E1584,E1584+F1583)</f>
        <v>13518</v>
      </c>
      <c r="G1584" s="7" t="str">
        <f>IF(AND(F1584 &gt;= 15000, F1584 &lt; 20000), E1584 * 0.05, IF(F1584 &gt;= 20000, E1584 * 0.1, ""))</f>
        <v/>
      </c>
    </row>
    <row r="1585" spans="1:7">
      <c r="A1585" s="1">
        <v>44881</v>
      </c>
      <c r="B1585" t="s">
        <v>66</v>
      </c>
      <c r="C1585" t="s">
        <v>61</v>
      </c>
      <c r="D1585" t="s">
        <v>55</v>
      </c>
      <c r="E1585">
        <v>372</v>
      </c>
      <c r="F1585">
        <f>IF(D1585&lt;&gt;D1584,E1585,E1585+F1584)</f>
        <v>13890</v>
      </c>
      <c r="G1585" s="7" t="str">
        <f>IF(AND(F1585 &gt;= 15000, F1585 &lt; 20000), E1585 * 0.05, IF(F1585 &gt;= 20000, E1585 * 0.1, ""))</f>
        <v/>
      </c>
    </row>
    <row r="1586" spans="1:7">
      <c r="A1586" s="1">
        <v>44886</v>
      </c>
      <c r="B1586" t="s">
        <v>68</v>
      </c>
      <c r="C1586" t="s">
        <v>61</v>
      </c>
      <c r="D1586" t="s">
        <v>55</v>
      </c>
      <c r="E1586">
        <v>189</v>
      </c>
      <c r="F1586">
        <f>IF(D1586&lt;&gt;D1585,E1586,E1586+F1585)</f>
        <v>14079</v>
      </c>
      <c r="G1586" s="7" t="str">
        <f>IF(AND(F1586 &gt;= 15000, F1586 &lt; 20000), E1586 * 0.05, IF(F1586 &gt;= 20000, E1586 * 0.1, ""))</f>
        <v/>
      </c>
    </row>
    <row r="1587" spans="1:7">
      <c r="A1587" s="1">
        <v>44888</v>
      </c>
      <c r="B1587" t="s">
        <v>60</v>
      </c>
      <c r="C1587" t="s">
        <v>61</v>
      </c>
      <c r="D1587" t="s">
        <v>55</v>
      </c>
      <c r="E1587">
        <v>301</v>
      </c>
      <c r="F1587">
        <f>IF(D1587&lt;&gt;D1586,E1587,E1587+F1586)</f>
        <v>14380</v>
      </c>
      <c r="G1587" s="7" t="str">
        <f>IF(AND(F1587 &gt;= 15000, F1587 &lt; 20000), E1587 * 0.05, IF(F1587 &gt;= 20000, E1587 * 0.1, ""))</f>
        <v/>
      </c>
    </row>
    <row r="1588" spans="1:7">
      <c r="A1588" s="1">
        <v>44900</v>
      </c>
      <c r="B1588" t="s">
        <v>8</v>
      </c>
      <c r="C1588" t="s">
        <v>1</v>
      </c>
      <c r="D1588" t="s">
        <v>55</v>
      </c>
      <c r="E1588">
        <v>325</v>
      </c>
      <c r="F1588">
        <f>IF(D1588&lt;&gt;D1587,E1588,E1588+F1587)</f>
        <v>14705</v>
      </c>
      <c r="G1588" s="7" t="str">
        <f>IF(AND(F1588 &gt;= 15000, F1588 &lt; 20000), E1588 * 0.05, IF(F1588 &gt;= 20000, E1588 * 0.1, ""))</f>
        <v/>
      </c>
    </row>
    <row r="1589" spans="1:7">
      <c r="A1589" s="1">
        <v>44910</v>
      </c>
      <c r="B1589" t="s">
        <v>9</v>
      </c>
      <c r="C1589" t="s">
        <v>1</v>
      </c>
      <c r="D1589" t="s">
        <v>55</v>
      </c>
      <c r="E1589">
        <v>416</v>
      </c>
      <c r="F1589">
        <f>IF(D1589&lt;&gt;D1588,E1589,E1589+F1588)</f>
        <v>15121</v>
      </c>
      <c r="G1589" s="7">
        <f>IF(AND(F1589 &gt;= 15000, F1589 &lt; 20000), E1589 * 0.05, IF(F1589 &gt;= 20000, E1589 * 0.1, ""))</f>
        <v>20.8</v>
      </c>
    </row>
    <row r="1590" spans="1:7">
      <c r="A1590" s="1">
        <v>44911</v>
      </c>
      <c r="B1590" t="s">
        <v>15</v>
      </c>
      <c r="C1590" t="s">
        <v>1</v>
      </c>
      <c r="D1590" t="s">
        <v>55</v>
      </c>
      <c r="E1590">
        <v>359</v>
      </c>
      <c r="F1590">
        <f>IF(D1590&lt;&gt;D1589,E1590,E1590+F1589)</f>
        <v>15480</v>
      </c>
      <c r="G1590" s="7">
        <f>IF(AND(F1590 &gt;= 15000, F1590 &lt; 20000), E1590 * 0.05, IF(F1590 &gt;= 20000, E1590 * 0.1, ""))</f>
        <v>17.95</v>
      </c>
    </row>
    <row r="1591" spans="1:7">
      <c r="A1591" s="1">
        <v>44917</v>
      </c>
      <c r="B1591" t="s">
        <v>4</v>
      </c>
      <c r="C1591" t="s">
        <v>1</v>
      </c>
      <c r="D1591" t="s">
        <v>55</v>
      </c>
      <c r="E1591">
        <v>420</v>
      </c>
      <c r="F1591">
        <f>IF(D1591&lt;&gt;D1590,E1591,E1591+F1590)</f>
        <v>15900</v>
      </c>
      <c r="G1591" s="7">
        <f>IF(AND(F1591 &gt;= 15000, F1591 &lt; 20000), E1591 * 0.05, IF(F1591 &gt;= 20000, E1591 * 0.1, ""))</f>
        <v>21</v>
      </c>
    </row>
    <row r="1592" spans="1:7">
      <c r="A1592" s="1">
        <v>44921</v>
      </c>
      <c r="B1592" t="s">
        <v>9</v>
      </c>
      <c r="C1592" t="s">
        <v>1</v>
      </c>
      <c r="D1592" t="s">
        <v>55</v>
      </c>
      <c r="E1592">
        <v>380</v>
      </c>
      <c r="F1592">
        <f>IF(D1592&lt;&gt;D1591,E1592,E1592+F1591)</f>
        <v>16280</v>
      </c>
      <c r="G1592" s="7">
        <f>IF(AND(F1592 &gt;= 15000, F1592 &lt; 20000), E1592 * 0.05, IF(F1592 &gt;= 20000, E1592 * 0.1, ""))</f>
        <v>19</v>
      </c>
    </row>
    <row r="1593" spans="1:7">
      <c r="A1593" s="1">
        <v>44921</v>
      </c>
      <c r="B1593" t="s">
        <v>11</v>
      </c>
      <c r="C1593" t="s">
        <v>1</v>
      </c>
      <c r="D1593" t="s">
        <v>55</v>
      </c>
      <c r="E1593">
        <v>78</v>
      </c>
      <c r="F1593">
        <f>IF(D1593&lt;&gt;D1592,E1593,E1593+F1592)</f>
        <v>16358</v>
      </c>
      <c r="G1593" s="7">
        <f>IF(AND(F1593 &gt;= 15000, F1593 &lt; 20000), E1593 * 0.05, IF(F1593 &gt;= 20000, E1593 * 0.1, ""))</f>
        <v>3.9000000000000004</v>
      </c>
    </row>
    <row r="1594" spans="1:7">
      <c r="A1594" s="1">
        <v>44923</v>
      </c>
      <c r="B1594" t="s">
        <v>9</v>
      </c>
      <c r="C1594" t="s">
        <v>1</v>
      </c>
      <c r="D1594" t="s">
        <v>55</v>
      </c>
      <c r="E1594">
        <v>361</v>
      </c>
      <c r="F1594">
        <f>IF(D1594&lt;&gt;D1593,E1594,E1594+F1593)</f>
        <v>16719</v>
      </c>
      <c r="G1594" s="7">
        <f>IF(AND(F1594 &gt;= 15000, F1594 &lt; 20000), E1594 * 0.05, IF(F1594 &gt;= 20000, E1594 * 0.1, ""))</f>
        <v>18.05</v>
      </c>
    </row>
    <row r="1595" spans="1:7">
      <c r="A1595" s="1">
        <v>44564</v>
      </c>
      <c r="B1595" t="s">
        <v>4</v>
      </c>
      <c r="C1595" t="s">
        <v>1</v>
      </c>
      <c r="D1595" t="s">
        <v>5</v>
      </c>
      <c r="E1595">
        <v>242</v>
      </c>
      <c r="F1595">
        <f>IF(D1595&lt;&gt;D1594,E1595,E1595+F1594)</f>
        <v>242</v>
      </c>
      <c r="G1595" s="7" t="str">
        <f>IF(AND(F1595 &gt;= 15000, F1595 &lt; 20000), E1595 * 0.05, IF(F1595 &gt;= 20000, E1595 * 0.1, ""))</f>
        <v/>
      </c>
    </row>
    <row r="1596" spans="1:7">
      <c r="A1596" s="1">
        <v>44565</v>
      </c>
      <c r="B1596" t="s">
        <v>8</v>
      </c>
      <c r="C1596" t="s">
        <v>1</v>
      </c>
      <c r="D1596" t="s">
        <v>5</v>
      </c>
      <c r="E1596">
        <v>368</v>
      </c>
      <c r="F1596">
        <f>IF(D1596&lt;&gt;D1595,E1596,E1596+F1595)</f>
        <v>610</v>
      </c>
      <c r="G1596" s="7" t="str">
        <f>IF(AND(F1596 &gt;= 15000, F1596 &lt; 20000), E1596 * 0.05, IF(F1596 &gt;= 20000, E1596 * 0.1, ""))</f>
        <v/>
      </c>
    </row>
    <row r="1597" spans="1:7">
      <c r="A1597" s="1">
        <v>44569</v>
      </c>
      <c r="B1597" t="s">
        <v>11</v>
      </c>
      <c r="C1597" t="s">
        <v>1</v>
      </c>
      <c r="D1597" t="s">
        <v>5</v>
      </c>
      <c r="E1597">
        <v>258</v>
      </c>
      <c r="F1597">
        <f>IF(D1597&lt;&gt;D1596,E1597,E1597+F1596)</f>
        <v>868</v>
      </c>
      <c r="G1597" s="7" t="str">
        <f>IF(AND(F1597 &gt;= 15000, F1597 &lt; 20000), E1597 * 0.05, IF(F1597 &gt;= 20000, E1597 * 0.1, ""))</f>
        <v/>
      </c>
    </row>
    <row r="1598" spans="1:7">
      <c r="A1598" s="1">
        <v>44585</v>
      </c>
      <c r="B1598" t="s">
        <v>13</v>
      </c>
      <c r="C1598" t="s">
        <v>1</v>
      </c>
      <c r="D1598" t="s">
        <v>5</v>
      </c>
      <c r="E1598">
        <v>781</v>
      </c>
      <c r="F1598">
        <f>IF(D1598&lt;&gt;D1597,E1598,E1598+F1597)</f>
        <v>1649</v>
      </c>
      <c r="G1598" s="7" t="str">
        <f>IF(AND(F1598 &gt;= 15000, F1598 &lt; 20000), E1598 * 0.05, IF(F1598 &gt;= 20000, E1598 * 0.1, ""))</f>
        <v/>
      </c>
    </row>
    <row r="1599" spans="1:7">
      <c r="A1599" s="1">
        <v>44607</v>
      </c>
      <c r="B1599" t="s">
        <v>0</v>
      </c>
      <c r="C1599" t="s">
        <v>1</v>
      </c>
      <c r="D1599" t="s">
        <v>5</v>
      </c>
      <c r="E1599">
        <v>387</v>
      </c>
      <c r="F1599">
        <f>IF(D1599&lt;&gt;D1598,E1599,E1599+F1598)</f>
        <v>2036</v>
      </c>
      <c r="G1599" s="7" t="str">
        <f>IF(AND(F1599 &gt;= 15000, F1599 &lt; 20000), E1599 * 0.05, IF(F1599 &gt;= 20000, E1599 * 0.1, ""))</f>
        <v/>
      </c>
    </row>
    <row r="1600" spans="1:7">
      <c r="A1600" s="1">
        <v>44608</v>
      </c>
      <c r="B1600" t="s">
        <v>0</v>
      </c>
      <c r="C1600" t="s">
        <v>1</v>
      </c>
      <c r="D1600" t="s">
        <v>5</v>
      </c>
      <c r="E1600">
        <v>384</v>
      </c>
      <c r="F1600">
        <f>IF(D1600&lt;&gt;D1599,E1600,E1600+F1599)</f>
        <v>2420</v>
      </c>
      <c r="G1600" s="7" t="str">
        <f>IF(AND(F1600 &gt;= 15000, F1600 &lt; 20000), E1600 * 0.05, IF(F1600 &gt;= 20000, E1600 * 0.1, ""))</f>
        <v/>
      </c>
    </row>
    <row r="1601" spans="1:7">
      <c r="A1601" s="1">
        <v>44622</v>
      </c>
      <c r="B1601" t="s">
        <v>17</v>
      </c>
      <c r="C1601" t="s">
        <v>1</v>
      </c>
      <c r="D1601" t="s">
        <v>5</v>
      </c>
      <c r="E1601">
        <v>86</v>
      </c>
      <c r="F1601">
        <f>IF(D1601&lt;&gt;D1600,E1601,E1601+F1600)</f>
        <v>2506</v>
      </c>
      <c r="G1601" s="7" t="str">
        <f>IF(AND(F1601 &gt;= 15000, F1601 &lt; 20000), E1601 * 0.05, IF(F1601 &gt;= 20000, E1601 * 0.1, ""))</f>
        <v/>
      </c>
    </row>
    <row r="1602" spans="1:7">
      <c r="A1602" s="1">
        <v>44629</v>
      </c>
      <c r="B1602" t="s">
        <v>13</v>
      </c>
      <c r="C1602" t="s">
        <v>1</v>
      </c>
      <c r="D1602" t="s">
        <v>5</v>
      </c>
      <c r="E1602">
        <v>768</v>
      </c>
      <c r="F1602">
        <f>IF(D1602&lt;&gt;D1601,E1602,E1602+F1601)</f>
        <v>3274</v>
      </c>
      <c r="G1602" s="7" t="str">
        <f>IF(AND(F1602 &gt;= 15000, F1602 &lt; 20000), E1602 * 0.05, IF(F1602 &gt;= 20000, E1602 * 0.1, ""))</f>
        <v/>
      </c>
    </row>
    <row r="1603" spans="1:7">
      <c r="A1603" s="1">
        <v>44641</v>
      </c>
      <c r="B1603" t="s">
        <v>11</v>
      </c>
      <c r="C1603" t="s">
        <v>1</v>
      </c>
      <c r="D1603" t="s">
        <v>5</v>
      </c>
      <c r="E1603">
        <v>193</v>
      </c>
      <c r="F1603">
        <f>IF(D1603&lt;&gt;D1602,E1603,E1603+F1602)</f>
        <v>3467</v>
      </c>
      <c r="G1603" s="7" t="str">
        <f>IF(AND(F1603 &gt;= 15000, F1603 &lt; 20000), E1603 * 0.05, IF(F1603 &gt;= 20000, E1603 * 0.1, ""))</f>
        <v/>
      </c>
    </row>
    <row r="1604" spans="1:7">
      <c r="A1604" s="1">
        <v>44641</v>
      </c>
      <c r="B1604" t="s">
        <v>22</v>
      </c>
      <c r="C1604" t="s">
        <v>1</v>
      </c>
      <c r="D1604" t="s">
        <v>5</v>
      </c>
      <c r="E1604">
        <v>276</v>
      </c>
      <c r="F1604">
        <f>IF(D1604&lt;&gt;D1603,E1604,E1604+F1603)</f>
        <v>3743</v>
      </c>
      <c r="G1604" s="7" t="str">
        <f>IF(AND(F1604 &gt;= 15000, F1604 &lt; 20000), E1604 * 0.05, IF(F1604 &gt;= 20000, E1604 * 0.1, ""))</f>
        <v/>
      </c>
    </row>
    <row r="1605" spans="1:7">
      <c r="A1605" s="1">
        <v>44648</v>
      </c>
      <c r="B1605" t="s">
        <v>13</v>
      </c>
      <c r="C1605" t="s">
        <v>1</v>
      </c>
      <c r="D1605" t="s">
        <v>5</v>
      </c>
      <c r="E1605">
        <v>475</v>
      </c>
      <c r="F1605">
        <f>IF(D1605&lt;&gt;D1604,E1605,E1605+F1604)</f>
        <v>4218</v>
      </c>
      <c r="G1605" s="7" t="str">
        <f>IF(AND(F1605 &gt;= 15000, F1605 &lt; 20000), E1605 * 0.05, IF(F1605 &gt;= 20000, E1605 * 0.1, ""))</f>
        <v/>
      </c>
    </row>
    <row r="1606" spans="1:7">
      <c r="A1606" s="1">
        <v>44666</v>
      </c>
      <c r="B1606" t="s">
        <v>17</v>
      </c>
      <c r="C1606" t="s">
        <v>1</v>
      </c>
      <c r="D1606" t="s">
        <v>5</v>
      </c>
      <c r="E1606">
        <v>263</v>
      </c>
      <c r="F1606">
        <f>IF(D1606&lt;&gt;D1605,E1606,E1606+F1605)</f>
        <v>4481</v>
      </c>
      <c r="G1606" s="7" t="str">
        <f>IF(AND(F1606 &gt;= 15000, F1606 &lt; 20000), E1606 * 0.05, IF(F1606 &gt;= 20000, E1606 * 0.1, ""))</f>
        <v/>
      </c>
    </row>
    <row r="1607" spans="1:7">
      <c r="A1607" s="1">
        <v>44683</v>
      </c>
      <c r="B1607" t="s">
        <v>17</v>
      </c>
      <c r="C1607" t="s">
        <v>1</v>
      </c>
      <c r="D1607" t="s">
        <v>5</v>
      </c>
      <c r="E1607">
        <v>195</v>
      </c>
      <c r="F1607">
        <f>IF(D1607&lt;&gt;D1606,E1607,E1607+F1606)</f>
        <v>4676</v>
      </c>
      <c r="G1607" s="7" t="str">
        <f>IF(AND(F1607 &gt;= 15000, F1607 &lt; 20000), E1607 * 0.05, IF(F1607 &gt;= 20000, E1607 * 0.1, ""))</f>
        <v/>
      </c>
    </row>
    <row r="1608" spans="1:7">
      <c r="A1608" s="1">
        <v>44686</v>
      </c>
      <c r="B1608" t="s">
        <v>8</v>
      </c>
      <c r="C1608" t="s">
        <v>1</v>
      </c>
      <c r="D1608" t="s">
        <v>5</v>
      </c>
      <c r="E1608">
        <v>53</v>
      </c>
      <c r="F1608">
        <f>IF(D1608&lt;&gt;D1607,E1608,E1608+F1607)</f>
        <v>4729</v>
      </c>
      <c r="G1608" s="7" t="str">
        <f>IF(AND(F1608 &gt;= 15000, F1608 &lt; 20000), E1608 * 0.05, IF(F1608 &gt;= 20000, E1608 * 0.1, ""))</f>
        <v/>
      </c>
    </row>
    <row r="1609" spans="1:7">
      <c r="A1609" s="1">
        <v>44690</v>
      </c>
      <c r="B1609" t="s">
        <v>13</v>
      </c>
      <c r="C1609" t="s">
        <v>1</v>
      </c>
      <c r="D1609" t="s">
        <v>5</v>
      </c>
      <c r="E1609">
        <v>558</v>
      </c>
      <c r="F1609">
        <f>IF(D1609&lt;&gt;D1608,E1609,E1609+F1608)</f>
        <v>5287</v>
      </c>
      <c r="G1609" s="7" t="str">
        <f>IF(AND(F1609 &gt;= 15000, F1609 &lt; 20000), E1609 * 0.05, IF(F1609 &gt;= 20000, E1609 * 0.1, ""))</f>
        <v/>
      </c>
    </row>
    <row r="1610" spans="1:7">
      <c r="A1610" s="1">
        <v>44711</v>
      </c>
      <c r="B1610" t="s">
        <v>0</v>
      </c>
      <c r="C1610" t="s">
        <v>1</v>
      </c>
      <c r="D1610" t="s">
        <v>5</v>
      </c>
      <c r="E1610">
        <v>637</v>
      </c>
      <c r="F1610">
        <f>IF(D1610&lt;&gt;D1609,E1610,E1610+F1609)</f>
        <v>5924</v>
      </c>
      <c r="G1610" s="7" t="str">
        <f>IF(AND(F1610 &gt;= 15000, F1610 &lt; 20000), E1610 * 0.05, IF(F1610 &gt;= 20000, E1610 * 0.1, ""))</f>
        <v/>
      </c>
    </row>
    <row r="1611" spans="1:7">
      <c r="A1611" s="1">
        <v>44721</v>
      </c>
      <c r="B1611" t="s">
        <v>64</v>
      </c>
      <c r="C1611" t="s">
        <v>63</v>
      </c>
      <c r="D1611" t="s">
        <v>5</v>
      </c>
      <c r="E1611">
        <v>454</v>
      </c>
      <c r="F1611">
        <f>IF(D1611&lt;&gt;D1610,E1611,E1611+F1610)</f>
        <v>6378</v>
      </c>
      <c r="G1611" s="7" t="str">
        <f>IF(AND(F1611 &gt;= 15000, F1611 &lt; 20000), E1611 * 0.05, IF(F1611 &gt;= 20000, E1611 * 0.1, ""))</f>
        <v/>
      </c>
    </row>
    <row r="1612" spans="1:7">
      <c r="A1612" s="1">
        <v>44726</v>
      </c>
      <c r="B1612" t="s">
        <v>60</v>
      </c>
      <c r="C1612" t="s">
        <v>61</v>
      </c>
      <c r="D1612" t="s">
        <v>5</v>
      </c>
      <c r="E1612">
        <v>428</v>
      </c>
      <c r="F1612">
        <f>IF(D1612&lt;&gt;D1611,E1612,E1612+F1611)</f>
        <v>6806</v>
      </c>
      <c r="G1612" s="7" t="str">
        <f>IF(AND(F1612 &gt;= 15000, F1612 &lt; 20000), E1612 * 0.05, IF(F1612 &gt;= 20000, E1612 * 0.1, ""))</f>
        <v/>
      </c>
    </row>
    <row r="1613" spans="1:7">
      <c r="A1613" s="1">
        <v>44733</v>
      </c>
      <c r="B1613" t="s">
        <v>64</v>
      </c>
      <c r="C1613" t="s">
        <v>63</v>
      </c>
      <c r="D1613" t="s">
        <v>5</v>
      </c>
      <c r="E1613">
        <v>358</v>
      </c>
      <c r="F1613">
        <f>IF(D1613&lt;&gt;D1612,E1613,E1613+F1612)</f>
        <v>7164</v>
      </c>
      <c r="G1613" s="7" t="str">
        <f>IF(AND(F1613 &gt;= 15000, F1613 &lt; 20000), E1613 * 0.05, IF(F1613 &gt;= 20000, E1613 * 0.1, ""))</f>
        <v/>
      </c>
    </row>
    <row r="1614" spans="1:7">
      <c r="A1614" s="1">
        <v>44739</v>
      </c>
      <c r="B1614" t="s">
        <v>62</v>
      </c>
      <c r="C1614" t="s">
        <v>63</v>
      </c>
      <c r="D1614" t="s">
        <v>5</v>
      </c>
      <c r="E1614">
        <v>200</v>
      </c>
      <c r="F1614">
        <f>IF(D1614&lt;&gt;D1613,E1614,E1614+F1613)</f>
        <v>7364</v>
      </c>
      <c r="G1614" s="7" t="str">
        <f>IF(AND(F1614 &gt;= 15000, F1614 &lt; 20000), E1614 * 0.05, IF(F1614 &gt;= 20000, E1614 * 0.1, ""))</f>
        <v/>
      </c>
    </row>
    <row r="1615" spans="1:7">
      <c r="A1615" s="1">
        <v>44748</v>
      </c>
      <c r="B1615" t="s">
        <v>60</v>
      </c>
      <c r="C1615" t="s">
        <v>61</v>
      </c>
      <c r="D1615" t="s">
        <v>5</v>
      </c>
      <c r="E1615">
        <v>385</v>
      </c>
      <c r="F1615">
        <f>IF(D1615&lt;&gt;D1614,E1615,E1615+F1614)</f>
        <v>7749</v>
      </c>
      <c r="G1615" s="7" t="str">
        <f>IF(AND(F1615 &gt;= 15000, F1615 &lt; 20000), E1615 * 0.05, IF(F1615 &gt;= 20000, E1615 * 0.1, ""))</f>
        <v/>
      </c>
    </row>
    <row r="1616" spans="1:7">
      <c r="A1616" s="1">
        <v>44757</v>
      </c>
      <c r="B1616" t="s">
        <v>62</v>
      </c>
      <c r="C1616" t="s">
        <v>63</v>
      </c>
      <c r="D1616" t="s">
        <v>5</v>
      </c>
      <c r="E1616">
        <v>144</v>
      </c>
      <c r="F1616">
        <f>IF(D1616&lt;&gt;D1615,E1616,E1616+F1615)</f>
        <v>7893</v>
      </c>
      <c r="G1616" s="7" t="str">
        <f>IF(AND(F1616 &gt;= 15000, F1616 &lt; 20000), E1616 * 0.05, IF(F1616 &gt;= 20000, E1616 * 0.1, ""))</f>
        <v/>
      </c>
    </row>
    <row r="1617" spans="1:7">
      <c r="A1617" s="1">
        <v>44762</v>
      </c>
      <c r="B1617" t="s">
        <v>64</v>
      </c>
      <c r="C1617" t="s">
        <v>63</v>
      </c>
      <c r="D1617" t="s">
        <v>5</v>
      </c>
      <c r="E1617">
        <v>147</v>
      </c>
      <c r="F1617">
        <f>IF(D1617&lt;&gt;D1616,E1617,E1617+F1616)</f>
        <v>8040</v>
      </c>
      <c r="G1617" s="7" t="str">
        <f>IF(AND(F1617 &gt;= 15000, F1617 &lt; 20000), E1617 * 0.05, IF(F1617 &gt;= 20000, E1617 * 0.1, ""))</f>
        <v/>
      </c>
    </row>
    <row r="1618" spans="1:7">
      <c r="A1618" s="1">
        <v>44764</v>
      </c>
      <c r="B1618" t="s">
        <v>64</v>
      </c>
      <c r="C1618" t="s">
        <v>63</v>
      </c>
      <c r="D1618" t="s">
        <v>5</v>
      </c>
      <c r="E1618">
        <v>481</v>
      </c>
      <c r="F1618">
        <f>IF(D1618&lt;&gt;D1617,E1618,E1618+F1617)</f>
        <v>8521</v>
      </c>
      <c r="G1618" s="7" t="str">
        <f>IF(AND(F1618 &gt;= 15000, F1618 &lt; 20000), E1618 * 0.05, IF(F1618 &gt;= 20000, E1618 * 0.1, ""))</f>
        <v/>
      </c>
    </row>
    <row r="1619" spans="1:7">
      <c r="A1619" s="1">
        <v>44767</v>
      </c>
      <c r="B1619" t="s">
        <v>62</v>
      </c>
      <c r="C1619" t="s">
        <v>63</v>
      </c>
      <c r="D1619" t="s">
        <v>5</v>
      </c>
      <c r="E1619">
        <v>497</v>
      </c>
      <c r="F1619">
        <f>IF(D1619&lt;&gt;D1618,E1619,E1619+F1618)</f>
        <v>9018</v>
      </c>
      <c r="G1619" s="7" t="str">
        <f>IF(AND(F1619 &gt;= 15000, F1619 &lt; 20000), E1619 * 0.05, IF(F1619 &gt;= 20000, E1619 * 0.1, ""))</f>
        <v/>
      </c>
    </row>
    <row r="1620" spans="1:7">
      <c r="A1620" s="1">
        <v>44785</v>
      </c>
      <c r="B1620" t="s">
        <v>64</v>
      </c>
      <c r="C1620" t="s">
        <v>63</v>
      </c>
      <c r="D1620" t="s">
        <v>5</v>
      </c>
      <c r="E1620">
        <v>179</v>
      </c>
      <c r="F1620">
        <f>IF(D1620&lt;&gt;D1619,E1620,E1620+F1619)</f>
        <v>9197</v>
      </c>
      <c r="G1620" s="7" t="str">
        <f>IF(AND(F1620 &gt;= 15000, F1620 &lt; 20000), E1620 * 0.05, IF(F1620 &gt;= 20000, E1620 * 0.1, ""))</f>
        <v/>
      </c>
    </row>
    <row r="1621" spans="1:7">
      <c r="A1621" s="1">
        <v>44788</v>
      </c>
      <c r="B1621" t="s">
        <v>62</v>
      </c>
      <c r="C1621" t="s">
        <v>63</v>
      </c>
      <c r="D1621" t="s">
        <v>5</v>
      </c>
      <c r="E1621">
        <v>57</v>
      </c>
      <c r="F1621">
        <f>IF(D1621&lt;&gt;D1620,E1621,E1621+F1620)</f>
        <v>9254</v>
      </c>
      <c r="G1621" s="7" t="str">
        <f>IF(AND(F1621 &gt;= 15000, F1621 &lt; 20000), E1621 * 0.05, IF(F1621 &gt;= 20000, E1621 * 0.1, ""))</f>
        <v/>
      </c>
    </row>
    <row r="1622" spans="1:7">
      <c r="A1622" s="1">
        <v>44788</v>
      </c>
      <c r="B1622" t="s">
        <v>62</v>
      </c>
      <c r="C1622" t="s">
        <v>63</v>
      </c>
      <c r="D1622" t="s">
        <v>5</v>
      </c>
      <c r="E1622">
        <v>284</v>
      </c>
      <c r="F1622">
        <f>IF(D1622&lt;&gt;D1621,E1622,E1622+F1621)</f>
        <v>9538</v>
      </c>
      <c r="G1622" s="7" t="str">
        <f>IF(AND(F1622 &gt;= 15000, F1622 &lt; 20000), E1622 * 0.05, IF(F1622 &gt;= 20000, E1622 * 0.1, ""))</f>
        <v/>
      </c>
    </row>
    <row r="1623" spans="1:7">
      <c r="A1623" s="1">
        <v>44810</v>
      </c>
      <c r="B1623" t="s">
        <v>68</v>
      </c>
      <c r="C1623" t="s">
        <v>61</v>
      </c>
      <c r="D1623" t="s">
        <v>5</v>
      </c>
      <c r="E1623">
        <v>222</v>
      </c>
      <c r="F1623">
        <f>IF(D1623&lt;&gt;D1622,E1623,E1623+F1622)</f>
        <v>9760</v>
      </c>
      <c r="G1623" s="7" t="str">
        <f>IF(AND(F1623 &gt;= 15000, F1623 &lt; 20000), E1623 * 0.05, IF(F1623 &gt;= 20000, E1623 * 0.1, ""))</f>
        <v/>
      </c>
    </row>
    <row r="1624" spans="1:7">
      <c r="A1624" s="1">
        <v>44813</v>
      </c>
      <c r="B1624" t="s">
        <v>68</v>
      </c>
      <c r="C1624" t="s">
        <v>61</v>
      </c>
      <c r="D1624" t="s">
        <v>5</v>
      </c>
      <c r="E1624">
        <v>268</v>
      </c>
      <c r="F1624">
        <f>IF(D1624&lt;&gt;D1623,E1624,E1624+F1623)</f>
        <v>10028</v>
      </c>
      <c r="G1624" s="7" t="str">
        <f>IF(AND(F1624 &gt;= 15000, F1624 &lt; 20000), E1624 * 0.05, IF(F1624 &gt;= 20000, E1624 * 0.1, ""))</f>
        <v/>
      </c>
    </row>
    <row r="1625" spans="1:7">
      <c r="A1625" s="1">
        <v>44826</v>
      </c>
      <c r="B1625" t="s">
        <v>67</v>
      </c>
      <c r="C1625" t="s">
        <v>61</v>
      </c>
      <c r="D1625" t="s">
        <v>5</v>
      </c>
      <c r="E1625">
        <v>263</v>
      </c>
      <c r="F1625">
        <f>IF(D1625&lt;&gt;D1624,E1625,E1625+F1624)</f>
        <v>10291</v>
      </c>
      <c r="G1625" s="7" t="str">
        <f>IF(AND(F1625 &gt;= 15000, F1625 &lt; 20000), E1625 * 0.05, IF(F1625 &gt;= 20000, E1625 * 0.1, ""))</f>
        <v/>
      </c>
    </row>
    <row r="1626" spans="1:7">
      <c r="A1626" s="1">
        <v>44827</v>
      </c>
      <c r="B1626" t="s">
        <v>60</v>
      </c>
      <c r="C1626" t="s">
        <v>61</v>
      </c>
      <c r="D1626" t="s">
        <v>5</v>
      </c>
      <c r="E1626">
        <v>305</v>
      </c>
      <c r="F1626">
        <f>IF(D1626&lt;&gt;D1625,E1626,E1626+F1625)</f>
        <v>10596</v>
      </c>
      <c r="G1626" s="7" t="str">
        <f>IF(AND(F1626 &gt;= 15000, F1626 &lt; 20000), E1626 * 0.05, IF(F1626 &gt;= 20000, E1626 * 0.1, ""))</f>
        <v/>
      </c>
    </row>
    <row r="1627" spans="1:7">
      <c r="A1627" s="1">
        <v>44837</v>
      </c>
      <c r="B1627" t="s">
        <v>66</v>
      </c>
      <c r="C1627" t="s">
        <v>61</v>
      </c>
      <c r="D1627" t="s">
        <v>5</v>
      </c>
      <c r="E1627">
        <v>80</v>
      </c>
      <c r="F1627">
        <f>IF(D1627&lt;&gt;D1626,E1627,E1627+F1626)</f>
        <v>10676</v>
      </c>
      <c r="G1627" s="7" t="str">
        <f>IF(AND(F1627 &gt;= 15000, F1627 &lt; 20000), E1627 * 0.05, IF(F1627 &gt;= 20000, E1627 * 0.1, ""))</f>
        <v/>
      </c>
    </row>
    <row r="1628" spans="1:7">
      <c r="A1628" s="1">
        <v>44844</v>
      </c>
      <c r="B1628" t="s">
        <v>65</v>
      </c>
      <c r="C1628" t="s">
        <v>61</v>
      </c>
      <c r="D1628" t="s">
        <v>5</v>
      </c>
      <c r="E1628">
        <v>400</v>
      </c>
      <c r="F1628">
        <f>IF(D1628&lt;&gt;D1627,E1628,E1628+F1627)</f>
        <v>11076</v>
      </c>
      <c r="G1628" s="7" t="str">
        <f>IF(AND(F1628 &gt;= 15000, F1628 &lt; 20000), E1628 * 0.05, IF(F1628 &gt;= 20000, E1628 * 0.1, ""))</f>
        <v/>
      </c>
    </row>
    <row r="1629" spans="1:7">
      <c r="A1629" s="1">
        <v>44858</v>
      </c>
      <c r="B1629" t="s">
        <v>66</v>
      </c>
      <c r="C1629" t="s">
        <v>61</v>
      </c>
      <c r="D1629" t="s">
        <v>5</v>
      </c>
      <c r="E1629">
        <v>47</v>
      </c>
      <c r="F1629">
        <f>IF(D1629&lt;&gt;D1628,E1629,E1629+F1628)</f>
        <v>11123</v>
      </c>
      <c r="G1629" s="7" t="str">
        <f>IF(AND(F1629 &gt;= 15000, F1629 &lt; 20000), E1629 * 0.05, IF(F1629 &gt;= 20000, E1629 * 0.1, ""))</f>
        <v/>
      </c>
    </row>
    <row r="1630" spans="1:7">
      <c r="A1630" s="1">
        <v>44858</v>
      </c>
      <c r="B1630" t="s">
        <v>65</v>
      </c>
      <c r="C1630" t="s">
        <v>61</v>
      </c>
      <c r="D1630" t="s">
        <v>5</v>
      </c>
      <c r="E1630">
        <v>217</v>
      </c>
      <c r="F1630">
        <f>IF(D1630&lt;&gt;D1629,E1630,E1630+F1629)</f>
        <v>11340</v>
      </c>
      <c r="G1630" s="7" t="str">
        <f>IF(AND(F1630 &gt;= 15000, F1630 &lt; 20000), E1630 * 0.05, IF(F1630 &gt;= 20000, E1630 * 0.1, ""))</f>
        <v/>
      </c>
    </row>
    <row r="1631" spans="1:7">
      <c r="A1631" s="1">
        <v>44863</v>
      </c>
      <c r="B1631" t="s">
        <v>68</v>
      </c>
      <c r="C1631" t="s">
        <v>61</v>
      </c>
      <c r="D1631" t="s">
        <v>5</v>
      </c>
      <c r="E1631">
        <v>80</v>
      </c>
      <c r="F1631">
        <f>IF(D1631&lt;&gt;D1630,E1631,E1631+F1630)</f>
        <v>11420</v>
      </c>
      <c r="G1631" s="7" t="str">
        <f>IF(AND(F1631 &gt;= 15000, F1631 &lt; 20000), E1631 * 0.05, IF(F1631 &gt;= 20000, E1631 * 0.1, ""))</f>
        <v/>
      </c>
    </row>
    <row r="1632" spans="1:7">
      <c r="A1632" s="1">
        <v>44863</v>
      </c>
      <c r="B1632" t="s">
        <v>67</v>
      </c>
      <c r="C1632" t="s">
        <v>61</v>
      </c>
      <c r="D1632" t="s">
        <v>5</v>
      </c>
      <c r="E1632">
        <v>344</v>
      </c>
      <c r="F1632">
        <f>IF(D1632&lt;&gt;D1631,E1632,E1632+F1631)</f>
        <v>11764</v>
      </c>
      <c r="G1632" s="7" t="str">
        <f>IF(AND(F1632 &gt;= 15000, F1632 &lt; 20000), E1632 * 0.05, IF(F1632 &gt;= 20000, E1632 * 0.1, ""))</f>
        <v/>
      </c>
    </row>
    <row r="1633" spans="1:7">
      <c r="A1633" s="1">
        <v>44868</v>
      </c>
      <c r="B1633" t="s">
        <v>66</v>
      </c>
      <c r="C1633" t="s">
        <v>61</v>
      </c>
      <c r="D1633" t="s">
        <v>5</v>
      </c>
      <c r="E1633">
        <v>207</v>
      </c>
      <c r="F1633">
        <f>IF(D1633&lt;&gt;D1632,E1633,E1633+F1632)</f>
        <v>11971</v>
      </c>
      <c r="G1633" s="7" t="str">
        <f>IF(AND(F1633 &gt;= 15000, F1633 &lt; 20000), E1633 * 0.05, IF(F1633 &gt;= 20000, E1633 * 0.1, ""))</f>
        <v/>
      </c>
    </row>
    <row r="1634" spans="1:7">
      <c r="A1634" s="1">
        <v>44872</v>
      </c>
      <c r="B1634" t="s">
        <v>60</v>
      </c>
      <c r="C1634" t="s">
        <v>61</v>
      </c>
      <c r="D1634" t="s">
        <v>5</v>
      </c>
      <c r="E1634">
        <v>136</v>
      </c>
      <c r="F1634">
        <f>IF(D1634&lt;&gt;D1633,E1634,E1634+F1633)</f>
        <v>12107</v>
      </c>
      <c r="G1634" s="7" t="str">
        <f>IF(AND(F1634 &gt;= 15000, F1634 &lt; 20000), E1634 * 0.05, IF(F1634 &gt;= 20000, E1634 * 0.1, ""))</f>
        <v/>
      </c>
    </row>
    <row r="1635" spans="1:7">
      <c r="A1635" s="1">
        <v>44877</v>
      </c>
      <c r="B1635" t="s">
        <v>65</v>
      </c>
      <c r="C1635" t="s">
        <v>61</v>
      </c>
      <c r="D1635" t="s">
        <v>5</v>
      </c>
      <c r="E1635">
        <v>487</v>
      </c>
      <c r="F1635">
        <f>IF(D1635&lt;&gt;D1634,E1635,E1635+F1634)</f>
        <v>12594</v>
      </c>
      <c r="G1635" s="7" t="str">
        <f>IF(AND(F1635 &gt;= 15000, F1635 &lt; 20000), E1635 * 0.05, IF(F1635 &gt;= 20000, E1635 * 0.1, ""))</f>
        <v/>
      </c>
    </row>
    <row r="1636" spans="1:7">
      <c r="A1636" s="1">
        <v>44879</v>
      </c>
      <c r="B1636" t="s">
        <v>66</v>
      </c>
      <c r="C1636" t="s">
        <v>61</v>
      </c>
      <c r="D1636" t="s">
        <v>5</v>
      </c>
      <c r="E1636">
        <v>90</v>
      </c>
      <c r="F1636">
        <f>IF(D1636&lt;&gt;D1635,E1636,E1636+F1635)</f>
        <v>12684</v>
      </c>
      <c r="G1636" s="7" t="str">
        <f>IF(AND(F1636 &gt;= 15000, F1636 &lt; 20000), E1636 * 0.05, IF(F1636 &gt;= 20000, E1636 * 0.1, ""))</f>
        <v/>
      </c>
    </row>
    <row r="1637" spans="1:7">
      <c r="A1637" s="1">
        <v>44908</v>
      </c>
      <c r="B1637" t="s">
        <v>15</v>
      </c>
      <c r="C1637" t="s">
        <v>1</v>
      </c>
      <c r="D1637" t="s">
        <v>5</v>
      </c>
      <c r="E1637">
        <v>459</v>
      </c>
      <c r="F1637">
        <f>IF(D1637&lt;&gt;D1636,E1637,E1637+F1636)</f>
        <v>13143</v>
      </c>
      <c r="G1637" s="7" t="str">
        <f>IF(AND(F1637 &gt;= 15000, F1637 &lt; 20000), E1637 * 0.05, IF(F1637 &gt;= 20000, E1637 * 0.1, ""))</f>
        <v/>
      </c>
    </row>
    <row r="1638" spans="1:7">
      <c r="A1638" s="1">
        <v>44565</v>
      </c>
      <c r="B1638" t="s">
        <v>9</v>
      </c>
      <c r="C1638" t="s">
        <v>1</v>
      </c>
      <c r="D1638" t="s">
        <v>24</v>
      </c>
      <c r="E1638">
        <v>64</v>
      </c>
      <c r="F1638">
        <f>IF(D1638&lt;&gt;D1637,E1638,E1638+F1637)</f>
        <v>64</v>
      </c>
      <c r="G1638" s="7" t="str">
        <f>IF(AND(F1638 &gt;= 15000, F1638 &lt; 20000), E1638 * 0.05, IF(F1638 &gt;= 20000, E1638 * 0.1, ""))</f>
        <v/>
      </c>
    </row>
    <row r="1639" spans="1:7">
      <c r="A1639" s="1">
        <v>44578</v>
      </c>
      <c r="B1639" t="s">
        <v>22</v>
      </c>
      <c r="C1639" t="s">
        <v>1</v>
      </c>
      <c r="D1639" t="s">
        <v>24</v>
      </c>
      <c r="E1639">
        <v>308</v>
      </c>
      <c r="F1639">
        <f>IF(D1639&lt;&gt;D1638,E1639,E1639+F1638)</f>
        <v>372</v>
      </c>
      <c r="G1639" s="7" t="str">
        <f>IF(AND(F1639 &gt;= 15000, F1639 &lt; 20000), E1639 * 0.05, IF(F1639 &gt;= 20000, E1639 * 0.1, ""))</f>
        <v/>
      </c>
    </row>
    <row r="1640" spans="1:7">
      <c r="A1640" s="1">
        <v>44580</v>
      </c>
      <c r="B1640" t="s">
        <v>17</v>
      </c>
      <c r="C1640" t="s">
        <v>1</v>
      </c>
      <c r="D1640" t="s">
        <v>24</v>
      </c>
      <c r="E1640">
        <v>447</v>
      </c>
      <c r="F1640">
        <f>IF(D1640&lt;&gt;D1639,E1640,E1640+F1639)</f>
        <v>819</v>
      </c>
      <c r="G1640" s="7" t="str">
        <f>IF(AND(F1640 &gt;= 15000, F1640 &lt; 20000), E1640 * 0.05, IF(F1640 &gt;= 20000, E1640 * 0.1, ""))</f>
        <v/>
      </c>
    </row>
    <row r="1641" spans="1:7">
      <c r="A1641" s="1">
        <v>44603</v>
      </c>
      <c r="B1641" t="s">
        <v>17</v>
      </c>
      <c r="C1641" t="s">
        <v>1</v>
      </c>
      <c r="D1641" t="s">
        <v>24</v>
      </c>
      <c r="E1641">
        <v>167</v>
      </c>
      <c r="F1641">
        <f>IF(D1641&lt;&gt;D1640,E1641,E1641+F1640)</f>
        <v>986</v>
      </c>
      <c r="G1641" s="7" t="str">
        <f>IF(AND(F1641 &gt;= 15000, F1641 &lt; 20000), E1641 * 0.05, IF(F1641 &gt;= 20000, E1641 * 0.1, ""))</f>
        <v/>
      </c>
    </row>
    <row r="1642" spans="1:7">
      <c r="A1642" s="1">
        <v>44613</v>
      </c>
      <c r="B1642" t="s">
        <v>0</v>
      </c>
      <c r="C1642" t="s">
        <v>1</v>
      </c>
      <c r="D1642" t="s">
        <v>24</v>
      </c>
      <c r="E1642">
        <v>680</v>
      </c>
      <c r="F1642">
        <f>IF(D1642&lt;&gt;D1641,E1642,E1642+F1641)</f>
        <v>1666</v>
      </c>
      <c r="G1642" s="7" t="str">
        <f>IF(AND(F1642 &gt;= 15000, F1642 &lt; 20000), E1642 * 0.05, IF(F1642 &gt;= 20000, E1642 * 0.1, ""))</f>
        <v/>
      </c>
    </row>
    <row r="1643" spans="1:7">
      <c r="A1643" s="1">
        <v>44625</v>
      </c>
      <c r="B1643" t="s">
        <v>13</v>
      </c>
      <c r="C1643" t="s">
        <v>1</v>
      </c>
      <c r="D1643" t="s">
        <v>24</v>
      </c>
      <c r="E1643">
        <v>743</v>
      </c>
      <c r="F1643">
        <f>IF(D1643&lt;&gt;D1642,E1643,E1643+F1642)</f>
        <v>2409</v>
      </c>
      <c r="G1643" s="7" t="str">
        <f>IF(AND(F1643 &gt;= 15000, F1643 &lt; 20000), E1643 * 0.05, IF(F1643 &gt;= 20000, E1643 * 0.1, ""))</f>
        <v/>
      </c>
    </row>
    <row r="1644" spans="1:7">
      <c r="A1644" s="1">
        <v>44631</v>
      </c>
      <c r="B1644" t="s">
        <v>8</v>
      </c>
      <c r="C1644" t="s">
        <v>1</v>
      </c>
      <c r="D1644" t="s">
        <v>24</v>
      </c>
      <c r="E1644">
        <v>96</v>
      </c>
      <c r="F1644">
        <f>IF(D1644&lt;&gt;D1643,E1644,E1644+F1643)</f>
        <v>2505</v>
      </c>
      <c r="G1644" s="7" t="str">
        <f>IF(AND(F1644 &gt;= 15000, F1644 &lt; 20000), E1644 * 0.05, IF(F1644 &gt;= 20000, E1644 * 0.1, ""))</f>
        <v/>
      </c>
    </row>
    <row r="1645" spans="1:7">
      <c r="A1645" s="1">
        <v>44641</v>
      </c>
      <c r="B1645" t="s">
        <v>4</v>
      </c>
      <c r="C1645" t="s">
        <v>1</v>
      </c>
      <c r="D1645" t="s">
        <v>24</v>
      </c>
      <c r="E1645">
        <v>684</v>
      </c>
      <c r="F1645">
        <f>IF(D1645&lt;&gt;D1644,E1645,E1645+F1644)</f>
        <v>3189</v>
      </c>
      <c r="G1645" s="7" t="str">
        <f>IF(AND(F1645 &gt;= 15000, F1645 &lt; 20000), E1645 * 0.05, IF(F1645 &gt;= 20000, E1645 * 0.1, ""))</f>
        <v/>
      </c>
    </row>
    <row r="1646" spans="1:7">
      <c r="A1646" s="1">
        <v>44648</v>
      </c>
      <c r="B1646" t="s">
        <v>0</v>
      </c>
      <c r="C1646" t="s">
        <v>1</v>
      </c>
      <c r="D1646" t="s">
        <v>24</v>
      </c>
      <c r="E1646">
        <v>540</v>
      </c>
      <c r="F1646">
        <f>IF(D1646&lt;&gt;D1645,E1646,E1646+F1645)</f>
        <v>3729</v>
      </c>
      <c r="G1646" s="7" t="str">
        <f>IF(AND(F1646 &gt;= 15000, F1646 &lt; 20000), E1646 * 0.05, IF(F1646 &gt;= 20000, E1646 * 0.1, ""))</f>
        <v/>
      </c>
    </row>
    <row r="1647" spans="1:7">
      <c r="A1647" s="1">
        <v>44656</v>
      </c>
      <c r="B1647" t="s">
        <v>22</v>
      </c>
      <c r="C1647" t="s">
        <v>1</v>
      </c>
      <c r="D1647" t="s">
        <v>24</v>
      </c>
      <c r="E1647">
        <v>498</v>
      </c>
      <c r="F1647">
        <f>IF(D1647&lt;&gt;D1646,E1647,E1647+F1646)</f>
        <v>4227</v>
      </c>
      <c r="G1647" s="7" t="str">
        <f>IF(AND(F1647 &gt;= 15000, F1647 &lt; 20000), E1647 * 0.05, IF(F1647 &gt;= 20000, E1647 * 0.1, ""))</f>
        <v/>
      </c>
    </row>
    <row r="1648" spans="1:7">
      <c r="A1648" s="1">
        <v>44662</v>
      </c>
      <c r="B1648" t="s">
        <v>15</v>
      </c>
      <c r="C1648" t="s">
        <v>1</v>
      </c>
      <c r="D1648" t="s">
        <v>24</v>
      </c>
      <c r="E1648">
        <v>428</v>
      </c>
      <c r="F1648">
        <f>IF(D1648&lt;&gt;D1647,E1648,E1648+F1647)</f>
        <v>4655</v>
      </c>
      <c r="G1648" s="7" t="str">
        <f>IF(AND(F1648 &gt;= 15000, F1648 &lt; 20000), E1648 * 0.05, IF(F1648 &gt;= 20000, E1648 * 0.1, ""))</f>
        <v/>
      </c>
    </row>
    <row r="1649" spans="1:7">
      <c r="A1649" s="1">
        <v>44669</v>
      </c>
      <c r="B1649" t="s">
        <v>13</v>
      </c>
      <c r="C1649" t="s">
        <v>1</v>
      </c>
      <c r="D1649" t="s">
        <v>24</v>
      </c>
      <c r="E1649">
        <v>398</v>
      </c>
      <c r="F1649">
        <f>IF(D1649&lt;&gt;D1648,E1649,E1649+F1648)</f>
        <v>5053</v>
      </c>
      <c r="G1649" s="7" t="str">
        <f>IF(AND(F1649 &gt;= 15000, F1649 &lt; 20000), E1649 * 0.05, IF(F1649 &gt;= 20000, E1649 * 0.1, ""))</f>
        <v/>
      </c>
    </row>
    <row r="1650" spans="1:7">
      <c r="A1650" s="1">
        <v>44683</v>
      </c>
      <c r="B1650" t="s">
        <v>17</v>
      </c>
      <c r="C1650" t="s">
        <v>1</v>
      </c>
      <c r="D1650" t="s">
        <v>24</v>
      </c>
      <c r="E1650">
        <v>146</v>
      </c>
      <c r="F1650">
        <f>IF(D1650&lt;&gt;D1649,E1650,E1650+F1649)</f>
        <v>5199</v>
      </c>
      <c r="G1650" s="7" t="str">
        <f>IF(AND(F1650 &gt;= 15000, F1650 &lt; 20000), E1650 * 0.05, IF(F1650 &gt;= 20000, E1650 * 0.1, ""))</f>
        <v/>
      </c>
    </row>
    <row r="1651" spans="1:7">
      <c r="A1651" s="1">
        <v>44686</v>
      </c>
      <c r="B1651" t="s">
        <v>15</v>
      </c>
      <c r="C1651" t="s">
        <v>1</v>
      </c>
      <c r="D1651" t="s">
        <v>24</v>
      </c>
      <c r="E1651">
        <v>252</v>
      </c>
      <c r="F1651">
        <f>IF(D1651&lt;&gt;D1650,E1651,E1651+F1650)</f>
        <v>5451</v>
      </c>
      <c r="G1651" s="7" t="str">
        <f>IF(AND(F1651 &gt;= 15000, F1651 &lt; 20000), E1651 * 0.05, IF(F1651 &gt;= 20000, E1651 * 0.1, ""))</f>
        <v/>
      </c>
    </row>
    <row r="1652" spans="1:7">
      <c r="A1652" s="1">
        <v>44704</v>
      </c>
      <c r="B1652" t="s">
        <v>15</v>
      </c>
      <c r="C1652" t="s">
        <v>1</v>
      </c>
      <c r="D1652" t="s">
        <v>24</v>
      </c>
      <c r="E1652">
        <v>502</v>
      </c>
      <c r="F1652">
        <f>IF(D1652&lt;&gt;D1651,E1652,E1652+F1651)</f>
        <v>5953</v>
      </c>
      <c r="G1652" s="7" t="str">
        <f>IF(AND(F1652 &gt;= 15000, F1652 &lt; 20000), E1652 * 0.05, IF(F1652 &gt;= 20000, E1652 * 0.1, ""))</f>
        <v/>
      </c>
    </row>
    <row r="1653" spans="1:7">
      <c r="A1653" s="1">
        <v>44705</v>
      </c>
      <c r="B1653" t="s">
        <v>4</v>
      </c>
      <c r="C1653" t="s">
        <v>1</v>
      </c>
      <c r="D1653" t="s">
        <v>24</v>
      </c>
      <c r="E1653">
        <v>260</v>
      </c>
      <c r="F1653">
        <f>IF(D1653&lt;&gt;D1652,E1653,E1653+F1652)</f>
        <v>6213</v>
      </c>
      <c r="G1653" s="7" t="str">
        <f>IF(AND(F1653 &gt;= 15000, F1653 &lt; 20000), E1653 * 0.05, IF(F1653 &gt;= 20000, E1653 * 0.1, ""))</f>
        <v/>
      </c>
    </row>
    <row r="1654" spans="1:7">
      <c r="A1654" s="1">
        <v>44706</v>
      </c>
      <c r="B1654" t="s">
        <v>4</v>
      </c>
      <c r="C1654" t="s">
        <v>1</v>
      </c>
      <c r="D1654" t="s">
        <v>24</v>
      </c>
      <c r="E1654">
        <v>226</v>
      </c>
      <c r="F1654">
        <f>IF(D1654&lt;&gt;D1653,E1654,E1654+F1653)</f>
        <v>6439</v>
      </c>
      <c r="G1654" s="7" t="str">
        <f>IF(AND(F1654 &gt;= 15000, F1654 &lt; 20000), E1654 * 0.05, IF(F1654 &gt;= 20000, E1654 * 0.1, ""))</f>
        <v/>
      </c>
    </row>
    <row r="1655" spans="1:7">
      <c r="A1655" s="1">
        <v>44713</v>
      </c>
      <c r="B1655" t="s">
        <v>62</v>
      </c>
      <c r="C1655" t="s">
        <v>63</v>
      </c>
      <c r="D1655" t="s">
        <v>24</v>
      </c>
      <c r="E1655">
        <v>447</v>
      </c>
      <c r="F1655">
        <f>IF(D1655&lt;&gt;D1654,E1655,E1655+F1654)</f>
        <v>6886</v>
      </c>
      <c r="G1655" s="7" t="str">
        <f>IF(AND(F1655 &gt;= 15000, F1655 &lt; 20000), E1655 * 0.05, IF(F1655 &gt;= 20000, E1655 * 0.1, ""))</f>
        <v/>
      </c>
    </row>
    <row r="1656" spans="1:7">
      <c r="A1656" s="1">
        <v>44713</v>
      </c>
      <c r="B1656" t="s">
        <v>60</v>
      </c>
      <c r="C1656" t="s">
        <v>61</v>
      </c>
      <c r="D1656" t="s">
        <v>24</v>
      </c>
      <c r="E1656">
        <v>31</v>
      </c>
      <c r="F1656">
        <f>IF(D1656&lt;&gt;D1655,E1656,E1656+F1655)</f>
        <v>6917</v>
      </c>
      <c r="G1656" s="7" t="str">
        <f>IF(AND(F1656 &gt;= 15000, F1656 &lt; 20000), E1656 * 0.05, IF(F1656 &gt;= 20000, E1656 * 0.1, ""))</f>
        <v/>
      </c>
    </row>
    <row r="1657" spans="1:7">
      <c r="A1657" s="1">
        <v>44725</v>
      </c>
      <c r="B1657" t="s">
        <v>64</v>
      </c>
      <c r="C1657" t="s">
        <v>63</v>
      </c>
      <c r="D1657" t="s">
        <v>24</v>
      </c>
      <c r="E1657">
        <v>466</v>
      </c>
      <c r="F1657">
        <f>IF(D1657&lt;&gt;D1656,E1657,E1657+F1656)</f>
        <v>7383</v>
      </c>
      <c r="G1657" s="7" t="str">
        <f>IF(AND(F1657 &gt;= 15000, F1657 &lt; 20000), E1657 * 0.05, IF(F1657 &gt;= 20000, E1657 * 0.1, ""))</f>
        <v/>
      </c>
    </row>
    <row r="1658" spans="1:7">
      <c r="A1658" s="1">
        <v>44735</v>
      </c>
      <c r="B1658" t="s">
        <v>60</v>
      </c>
      <c r="C1658" t="s">
        <v>61</v>
      </c>
      <c r="D1658" t="s">
        <v>24</v>
      </c>
      <c r="E1658">
        <v>339</v>
      </c>
      <c r="F1658">
        <f>IF(D1658&lt;&gt;D1657,E1658,E1658+F1657)</f>
        <v>7722</v>
      </c>
      <c r="G1658" s="7" t="str">
        <f>IF(AND(F1658 &gt;= 15000, F1658 &lt; 20000), E1658 * 0.05, IF(F1658 &gt;= 20000, E1658 * 0.1, ""))</f>
        <v/>
      </c>
    </row>
    <row r="1659" spans="1:7">
      <c r="A1659" s="1">
        <v>44739</v>
      </c>
      <c r="B1659" t="s">
        <v>64</v>
      </c>
      <c r="C1659" t="s">
        <v>63</v>
      </c>
      <c r="D1659" t="s">
        <v>24</v>
      </c>
      <c r="E1659">
        <v>132</v>
      </c>
      <c r="F1659">
        <f>IF(D1659&lt;&gt;D1658,E1659,E1659+F1658)</f>
        <v>7854</v>
      </c>
      <c r="G1659" s="7" t="str">
        <f>IF(AND(F1659 &gt;= 15000, F1659 &lt; 20000), E1659 * 0.05, IF(F1659 &gt;= 20000, E1659 * 0.1, ""))</f>
        <v/>
      </c>
    </row>
    <row r="1660" spans="1:7">
      <c r="A1660" s="1">
        <v>44739</v>
      </c>
      <c r="B1660" t="s">
        <v>62</v>
      </c>
      <c r="C1660" t="s">
        <v>63</v>
      </c>
      <c r="D1660" t="s">
        <v>24</v>
      </c>
      <c r="E1660">
        <v>403</v>
      </c>
      <c r="F1660">
        <f>IF(D1660&lt;&gt;D1659,E1660,E1660+F1659)</f>
        <v>8257</v>
      </c>
      <c r="G1660" s="7" t="str">
        <f>IF(AND(F1660 &gt;= 15000, F1660 &lt; 20000), E1660 * 0.05, IF(F1660 &gt;= 20000, E1660 * 0.1, ""))</f>
        <v/>
      </c>
    </row>
    <row r="1661" spans="1:7">
      <c r="A1661" s="1">
        <v>44765</v>
      </c>
      <c r="B1661" t="s">
        <v>62</v>
      </c>
      <c r="C1661" t="s">
        <v>63</v>
      </c>
      <c r="D1661" t="s">
        <v>24</v>
      </c>
      <c r="E1661">
        <v>310</v>
      </c>
      <c r="F1661">
        <f>IF(D1661&lt;&gt;D1660,E1661,E1661+F1660)</f>
        <v>8567</v>
      </c>
      <c r="G1661" s="7" t="str">
        <f>IF(AND(F1661 &gt;= 15000, F1661 &lt; 20000), E1661 * 0.05, IF(F1661 &gt;= 20000, E1661 * 0.1, ""))</f>
        <v/>
      </c>
    </row>
    <row r="1662" spans="1:7">
      <c r="A1662" s="1">
        <v>44781</v>
      </c>
      <c r="B1662" t="s">
        <v>62</v>
      </c>
      <c r="C1662" t="s">
        <v>63</v>
      </c>
      <c r="D1662" t="s">
        <v>24</v>
      </c>
      <c r="E1662">
        <v>55</v>
      </c>
      <c r="F1662">
        <f>IF(D1662&lt;&gt;D1661,E1662,E1662+F1661)</f>
        <v>8622</v>
      </c>
      <c r="G1662" s="7" t="str">
        <f>IF(AND(F1662 &gt;= 15000, F1662 &lt; 20000), E1662 * 0.05, IF(F1662 &gt;= 20000, E1662 * 0.1, ""))</f>
        <v/>
      </c>
    </row>
    <row r="1663" spans="1:7">
      <c r="A1663" s="1">
        <v>44782</v>
      </c>
      <c r="B1663" t="s">
        <v>62</v>
      </c>
      <c r="C1663" t="s">
        <v>63</v>
      </c>
      <c r="D1663" t="s">
        <v>24</v>
      </c>
      <c r="E1663">
        <v>175</v>
      </c>
      <c r="F1663">
        <f>IF(D1663&lt;&gt;D1662,E1663,E1663+F1662)</f>
        <v>8797</v>
      </c>
      <c r="G1663" s="7" t="str">
        <f>IF(AND(F1663 &gt;= 15000, F1663 &lt; 20000), E1663 * 0.05, IF(F1663 &gt;= 20000, E1663 * 0.1, ""))</f>
        <v/>
      </c>
    </row>
    <row r="1664" spans="1:7">
      <c r="A1664" s="1">
        <v>44783</v>
      </c>
      <c r="B1664" t="s">
        <v>62</v>
      </c>
      <c r="C1664" t="s">
        <v>63</v>
      </c>
      <c r="D1664" t="s">
        <v>24</v>
      </c>
      <c r="E1664">
        <v>37</v>
      </c>
      <c r="F1664">
        <f>IF(D1664&lt;&gt;D1663,E1664,E1664+F1663)</f>
        <v>8834</v>
      </c>
      <c r="G1664" s="7" t="str">
        <f>IF(AND(F1664 &gt;= 15000, F1664 &lt; 20000), E1664 * 0.05, IF(F1664 &gt;= 20000, E1664 * 0.1, ""))</f>
        <v/>
      </c>
    </row>
    <row r="1665" spans="1:7">
      <c r="A1665" s="1">
        <v>44799</v>
      </c>
      <c r="B1665" t="s">
        <v>62</v>
      </c>
      <c r="C1665" t="s">
        <v>63</v>
      </c>
      <c r="D1665" t="s">
        <v>24</v>
      </c>
      <c r="E1665">
        <v>96</v>
      </c>
      <c r="F1665">
        <f>IF(D1665&lt;&gt;D1664,E1665,E1665+F1664)</f>
        <v>8930</v>
      </c>
      <c r="G1665" s="7" t="str">
        <f>IF(AND(F1665 &gt;= 15000, F1665 &lt; 20000), E1665 * 0.05, IF(F1665 &gt;= 20000, E1665 * 0.1, ""))</f>
        <v/>
      </c>
    </row>
    <row r="1666" spans="1:7">
      <c r="A1666" s="1">
        <v>44805</v>
      </c>
      <c r="B1666" t="s">
        <v>66</v>
      </c>
      <c r="C1666" t="s">
        <v>61</v>
      </c>
      <c r="D1666" t="s">
        <v>24</v>
      </c>
      <c r="E1666">
        <v>267</v>
      </c>
      <c r="F1666">
        <f>IF(D1666&lt;&gt;D1665,E1666,E1666+F1665)</f>
        <v>9197</v>
      </c>
      <c r="G1666" s="7" t="str">
        <f>IF(AND(F1666 &gt;= 15000, F1666 &lt; 20000), E1666 * 0.05, IF(F1666 &gt;= 20000, E1666 * 0.1, ""))</f>
        <v/>
      </c>
    </row>
    <row r="1667" spans="1:7">
      <c r="A1667" s="1">
        <v>44811</v>
      </c>
      <c r="B1667" t="s">
        <v>67</v>
      </c>
      <c r="C1667" t="s">
        <v>61</v>
      </c>
      <c r="D1667" t="s">
        <v>24</v>
      </c>
      <c r="E1667">
        <v>18</v>
      </c>
      <c r="F1667">
        <f>IF(D1667&lt;&gt;D1666,E1667,E1667+F1666)</f>
        <v>9215</v>
      </c>
      <c r="G1667" s="7" t="str">
        <f>IF(AND(F1667 &gt;= 15000, F1667 &lt; 20000), E1667 * 0.05, IF(F1667 &gt;= 20000, E1667 * 0.1, ""))</f>
        <v/>
      </c>
    </row>
    <row r="1668" spans="1:7">
      <c r="A1668" s="1">
        <v>44826</v>
      </c>
      <c r="B1668" t="s">
        <v>65</v>
      </c>
      <c r="C1668" t="s">
        <v>61</v>
      </c>
      <c r="D1668" t="s">
        <v>24</v>
      </c>
      <c r="E1668">
        <v>374</v>
      </c>
      <c r="F1668">
        <f>IF(D1668&lt;&gt;D1667,E1668,E1668+F1667)</f>
        <v>9589</v>
      </c>
      <c r="G1668" s="7" t="str">
        <f>IF(AND(F1668 &gt;= 15000, F1668 &lt; 20000), E1668 * 0.05, IF(F1668 &gt;= 20000, E1668 * 0.1, ""))</f>
        <v/>
      </c>
    </row>
    <row r="1669" spans="1:7">
      <c r="A1669" s="1">
        <v>44835</v>
      </c>
      <c r="B1669" t="s">
        <v>67</v>
      </c>
      <c r="C1669" t="s">
        <v>61</v>
      </c>
      <c r="D1669" t="s">
        <v>24</v>
      </c>
      <c r="E1669">
        <v>187</v>
      </c>
      <c r="F1669">
        <f>IF(D1669&lt;&gt;D1668,E1669,E1669+F1668)</f>
        <v>9776</v>
      </c>
      <c r="G1669" s="7" t="str">
        <f>IF(AND(F1669 &gt;= 15000, F1669 &lt; 20000), E1669 * 0.05, IF(F1669 &gt;= 20000, E1669 * 0.1, ""))</f>
        <v/>
      </c>
    </row>
    <row r="1670" spans="1:7">
      <c r="A1670" s="1">
        <v>44869</v>
      </c>
      <c r="B1670" t="s">
        <v>66</v>
      </c>
      <c r="C1670" t="s">
        <v>61</v>
      </c>
      <c r="D1670" t="s">
        <v>24</v>
      </c>
      <c r="E1670">
        <v>25</v>
      </c>
      <c r="F1670">
        <f>IF(D1670&lt;&gt;D1669,E1670,E1670+F1669)</f>
        <v>9801</v>
      </c>
      <c r="G1670" s="7" t="str">
        <f>IF(AND(F1670 &gt;= 15000, F1670 &lt; 20000), E1670 * 0.05, IF(F1670 &gt;= 20000, E1670 * 0.1, ""))</f>
        <v/>
      </c>
    </row>
    <row r="1671" spans="1:7">
      <c r="A1671" s="1">
        <v>44874</v>
      </c>
      <c r="B1671" t="s">
        <v>65</v>
      </c>
      <c r="C1671" t="s">
        <v>61</v>
      </c>
      <c r="D1671" t="s">
        <v>24</v>
      </c>
      <c r="E1671">
        <v>77</v>
      </c>
      <c r="F1671">
        <f>IF(D1671&lt;&gt;D1670,E1671,E1671+F1670)</f>
        <v>9878</v>
      </c>
      <c r="G1671" s="7" t="str">
        <f>IF(AND(F1671 &gt;= 15000, F1671 &lt; 20000), E1671 * 0.05, IF(F1671 &gt;= 20000, E1671 * 0.1, ""))</f>
        <v/>
      </c>
    </row>
    <row r="1672" spans="1:7">
      <c r="A1672" s="1">
        <v>44886</v>
      </c>
      <c r="B1672" t="s">
        <v>66</v>
      </c>
      <c r="C1672" t="s">
        <v>61</v>
      </c>
      <c r="D1672" t="s">
        <v>24</v>
      </c>
      <c r="E1672">
        <v>25</v>
      </c>
      <c r="F1672">
        <f>IF(D1672&lt;&gt;D1671,E1672,E1672+F1671)</f>
        <v>9903</v>
      </c>
      <c r="G1672" s="7" t="str">
        <f>IF(AND(F1672 &gt;= 15000, F1672 &lt; 20000), E1672 * 0.05, IF(F1672 &gt;= 20000, E1672 * 0.1, ""))</f>
        <v/>
      </c>
    </row>
    <row r="1673" spans="1:7">
      <c r="A1673" s="1">
        <v>44891</v>
      </c>
      <c r="B1673" t="s">
        <v>60</v>
      </c>
      <c r="C1673" t="s">
        <v>61</v>
      </c>
      <c r="D1673" t="s">
        <v>24</v>
      </c>
      <c r="E1673">
        <v>85</v>
      </c>
      <c r="F1673">
        <f>IF(D1673&lt;&gt;D1672,E1673,E1673+F1672)</f>
        <v>9988</v>
      </c>
      <c r="G1673" s="7" t="str">
        <f>IF(AND(F1673 &gt;= 15000, F1673 &lt; 20000), E1673 * 0.05, IF(F1673 &gt;= 20000, E1673 * 0.1, ""))</f>
        <v/>
      </c>
    </row>
    <row r="1674" spans="1:7">
      <c r="A1674" s="1">
        <v>44896</v>
      </c>
      <c r="B1674" t="s">
        <v>9</v>
      </c>
      <c r="C1674" t="s">
        <v>1</v>
      </c>
      <c r="D1674" t="s">
        <v>24</v>
      </c>
      <c r="E1674">
        <v>181</v>
      </c>
      <c r="F1674">
        <f>IF(D1674&lt;&gt;D1673,E1674,E1674+F1673)</f>
        <v>10169</v>
      </c>
      <c r="G1674" s="7" t="str">
        <f>IF(AND(F1674 &gt;= 15000, F1674 &lt; 20000), E1674 * 0.05, IF(F1674 &gt;= 20000, E1674 * 0.1, ""))</f>
        <v/>
      </c>
    </row>
    <row r="1675" spans="1:7">
      <c r="A1675" s="1">
        <v>44907</v>
      </c>
      <c r="B1675" t="s">
        <v>22</v>
      </c>
      <c r="C1675" t="s">
        <v>1</v>
      </c>
      <c r="D1675" t="s">
        <v>24</v>
      </c>
      <c r="E1675">
        <v>404</v>
      </c>
      <c r="F1675">
        <f>IF(D1675&lt;&gt;D1674,E1675,E1675+F1674)</f>
        <v>10573</v>
      </c>
      <c r="G1675" s="7" t="str">
        <f>IF(AND(F1675 &gt;= 15000, F1675 &lt; 20000), E1675 * 0.05, IF(F1675 &gt;= 20000, E1675 * 0.1, ""))</f>
        <v/>
      </c>
    </row>
    <row r="1676" spans="1:7">
      <c r="A1676" s="1">
        <v>44564</v>
      </c>
      <c r="B1676" t="s">
        <v>0</v>
      </c>
      <c r="C1676" t="s">
        <v>1</v>
      </c>
      <c r="D1676" t="s">
        <v>7</v>
      </c>
      <c r="E1676">
        <v>543</v>
      </c>
      <c r="F1676">
        <f>IF(D1676&lt;&gt;D1675,E1676,E1676+F1675)</f>
        <v>543</v>
      </c>
      <c r="G1676" s="7" t="str">
        <f>IF(AND(F1676 &gt;= 15000, F1676 &lt; 20000), E1676 * 0.05, IF(F1676 &gt;= 20000, E1676 * 0.1, ""))</f>
        <v/>
      </c>
    </row>
    <row r="1677" spans="1:7">
      <c r="A1677" s="1">
        <v>44564</v>
      </c>
      <c r="B1677" t="s">
        <v>8</v>
      </c>
      <c r="C1677" t="s">
        <v>1</v>
      </c>
      <c r="D1677" t="s">
        <v>7</v>
      </c>
      <c r="E1677">
        <v>341</v>
      </c>
      <c r="F1677">
        <f>IF(D1677&lt;&gt;D1676,E1677,E1677+F1676)</f>
        <v>884</v>
      </c>
      <c r="G1677" s="7" t="str">
        <f>IF(AND(F1677 &gt;= 15000, F1677 &lt; 20000), E1677 * 0.05, IF(F1677 &gt;= 20000, E1677 * 0.1, ""))</f>
        <v/>
      </c>
    </row>
    <row r="1678" spans="1:7">
      <c r="A1678" s="1">
        <v>44564</v>
      </c>
      <c r="B1678" t="s">
        <v>13</v>
      </c>
      <c r="C1678" t="s">
        <v>1</v>
      </c>
      <c r="D1678" t="s">
        <v>7</v>
      </c>
      <c r="E1678">
        <v>609</v>
      </c>
      <c r="F1678">
        <f>IF(D1678&lt;&gt;D1677,E1678,E1678+F1677)</f>
        <v>1493</v>
      </c>
      <c r="G1678" s="7" t="str">
        <f>IF(AND(F1678 &gt;= 15000, F1678 &lt; 20000), E1678 * 0.05, IF(F1678 &gt;= 20000, E1678 * 0.1, ""))</f>
        <v/>
      </c>
    </row>
    <row r="1679" spans="1:7">
      <c r="A1679" s="1">
        <v>44573</v>
      </c>
      <c r="B1679" t="s">
        <v>4</v>
      </c>
      <c r="C1679" t="s">
        <v>1</v>
      </c>
      <c r="D1679" t="s">
        <v>7</v>
      </c>
      <c r="E1679">
        <v>627</v>
      </c>
      <c r="F1679">
        <f>IF(D1679&lt;&gt;D1678,E1679,E1679+F1678)</f>
        <v>2120</v>
      </c>
      <c r="G1679" s="7" t="str">
        <f>IF(AND(F1679 &gt;= 15000, F1679 &lt; 20000), E1679 * 0.05, IF(F1679 &gt;= 20000, E1679 * 0.1, ""))</f>
        <v/>
      </c>
    </row>
    <row r="1680" spans="1:7">
      <c r="A1680" s="1">
        <v>44575</v>
      </c>
      <c r="B1680" t="s">
        <v>22</v>
      </c>
      <c r="C1680" t="s">
        <v>1</v>
      </c>
      <c r="D1680" t="s">
        <v>7</v>
      </c>
      <c r="E1680">
        <v>94</v>
      </c>
      <c r="F1680">
        <f>IF(D1680&lt;&gt;D1679,E1680,E1680+F1679)</f>
        <v>2214</v>
      </c>
      <c r="G1680" s="7" t="str">
        <f>IF(AND(F1680 &gt;= 15000, F1680 &lt; 20000), E1680 * 0.05, IF(F1680 &gt;= 20000, E1680 * 0.1, ""))</f>
        <v/>
      </c>
    </row>
    <row r="1681" spans="1:7">
      <c r="A1681" s="1">
        <v>44590</v>
      </c>
      <c r="B1681" t="s">
        <v>8</v>
      </c>
      <c r="C1681" t="s">
        <v>1</v>
      </c>
      <c r="D1681" t="s">
        <v>7</v>
      </c>
      <c r="E1681">
        <v>354</v>
      </c>
      <c r="F1681">
        <f>IF(D1681&lt;&gt;D1680,E1681,E1681+F1680)</f>
        <v>2568</v>
      </c>
      <c r="G1681" s="7" t="str">
        <f>IF(AND(F1681 &gt;= 15000, F1681 &lt; 20000), E1681 * 0.05, IF(F1681 &gt;= 20000, E1681 * 0.1, ""))</f>
        <v/>
      </c>
    </row>
    <row r="1682" spans="1:7">
      <c r="A1682" s="1">
        <v>44592</v>
      </c>
      <c r="B1682" t="s">
        <v>9</v>
      </c>
      <c r="C1682" t="s">
        <v>1</v>
      </c>
      <c r="D1682" t="s">
        <v>7</v>
      </c>
      <c r="E1682">
        <v>255</v>
      </c>
      <c r="F1682">
        <f>IF(D1682&lt;&gt;D1681,E1682,E1682+F1681)</f>
        <v>2823</v>
      </c>
      <c r="G1682" s="7" t="str">
        <f>IF(AND(F1682 &gt;= 15000, F1682 &lt; 20000), E1682 * 0.05, IF(F1682 &gt;= 20000, E1682 * 0.1, ""))</f>
        <v/>
      </c>
    </row>
    <row r="1683" spans="1:7">
      <c r="A1683" s="1">
        <v>44595</v>
      </c>
      <c r="B1683" t="s">
        <v>4</v>
      </c>
      <c r="C1683" t="s">
        <v>1</v>
      </c>
      <c r="D1683" t="s">
        <v>7</v>
      </c>
      <c r="E1683">
        <v>367</v>
      </c>
      <c r="F1683">
        <f>IF(D1683&lt;&gt;D1682,E1683,E1683+F1682)</f>
        <v>3190</v>
      </c>
      <c r="G1683" s="7" t="str">
        <f>IF(AND(F1683 &gt;= 15000, F1683 &lt; 20000), E1683 * 0.05, IF(F1683 &gt;= 20000, E1683 * 0.1, ""))</f>
        <v/>
      </c>
    </row>
    <row r="1684" spans="1:7">
      <c r="A1684" s="1">
        <v>44599</v>
      </c>
      <c r="B1684" t="s">
        <v>0</v>
      </c>
      <c r="C1684" t="s">
        <v>1</v>
      </c>
      <c r="D1684" t="s">
        <v>7</v>
      </c>
      <c r="E1684">
        <v>388</v>
      </c>
      <c r="F1684">
        <f>IF(D1684&lt;&gt;D1683,E1684,E1684+F1683)</f>
        <v>3578</v>
      </c>
      <c r="G1684" s="7" t="str">
        <f>IF(AND(F1684 &gt;= 15000, F1684 &lt; 20000), E1684 * 0.05, IF(F1684 &gt;= 20000, E1684 * 0.1, ""))</f>
        <v/>
      </c>
    </row>
    <row r="1685" spans="1:7">
      <c r="A1685" s="1">
        <v>44606</v>
      </c>
      <c r="B1685" t="s">
        <v>13</v>
      </c>
      <c r="C1685" t="s">
        <v>1</v>
      </c>
      <c r="D1685" t="s">
        <v>7</v>
      </c>
      <c r="E1685">
        <v>413</v>
      </c>
      <c r="F1685">
        <f>IF(D1685&lt;&gt;D1684,E1685,E1685+F1684)</f>
        <v>3991</v>
      </c>
      <c r="G1685" s="7" t="str">
        <f>IF(AND(F1685 &gt;= 15000, F1685 &lt; 20000), E1685 * 0.05, IF(F1685 &gt;= 20000, E1685 * 0.1, ""))</f>
        <v/>
      </c>
    </row>
    <row r="1686" spans="1:7">
      <c r="A1686" s="1">
        <v>44610</v>
      </c>
      <c r="B1686" t="s">
        <v>11</v>
      </c>
      <c r="C1686" t="s">
        <v>1</v>
      </c>
      <c r="D1686" t="s">
        <v>7</v>
      </c>
      <c r="E1686">
        <v>408</v>
      </c>
      <c r="F1686">
        <f>IF(D1686&lt;&gt;D1685,E1686,E1686+F1685)</f>
        <v>4399</v>
      </c>
      <c r="G1686" s="7" t="str">
        <f>IF(AND(F1686 &gt;= 15000, F1686 &lt; 20000), E1686 * 0.05, IF(F1686 &gt;= 20000, E1686 * 0.1, ""))</f>
        <v/>
      </c>
    </row>
    <row r="1687" spans="1:7">
      <c r="A1687" s="1">
        <v>44617</v>
      </c>
      <c r="B1687" t="s">
        <v>13</v>
      </c>
      <c r="C1687" t="s">
        <v>1</v>
      </c>
      <c r="D1687" t="s">
        <v>7</v>
      </c>
      <c r="E1687">
        <v>678</v>
      </c>
      <c r="F1687">
        <f>IF(D1687&lt;&gt;D1686,E1687,E1687+F1686)</f>
        <v>5077</v>
      </c>
      <c r="G1687" s="7" t="str">
        <f>IF(AND(F1687 &gt;= 15000, F1687 &lt; 20000), E1687 * 0.05, IF(F1687 &gt;= 20000, E1687 * 0.1, ""))</f>
        <v/>
      </c>
    </row>
    <row r="1688" spans="1:7">
      <c r="A1688" s="1">
        <v>44629</v>
      </c>
      <c r="B1688" t="s">
        <v>9</v>
      </c>
      <c r="C1688" t="s">
        <v>1</v>
      </c>
      <c r="D1688" t="s">
        <v>7</v>
      </c>
      <c r="E1688">
        <v>258</v>
      </c>
      <c r="F1688">
        <f>IF(D1688&lt;&gt;D1687,E1688,E1688+F1687)</f>
        <v>5335</v>
      </c>
      <c r="G1688" s="7" t="str">
        <f>IF(AND(F1688 &gt;= 15000, F1688 &lt; 20000), E1688 * 0.05, IF(F1688 &gt;= 20000, E1688 * 0.1, ""))</f>
        <v/>
      </c>
    </row>
    <row r="1689" spans="1:7">
      <c r="A1689" s="1">
        <v>44636</v>
      </c>
      <c r="B1689" t="s">
        <v>9</v>
      </c>
      <c r="C1689" t="s">
        <v>1</v>
      </c>
      <c r="D1689" t="s">
        <v>7</v>
      </c>
      <c r="E1689">
        <v>243</v>
      </c>
      <c r="F1689">
        <f>IF(D1689&lt;&gt;D1688,E1689,E1689+F1688)</f>
        <v>5578</v>
      </c>
      <c r="G1689" s="7" t="str">
        <f>IF(AND(F1689 &gt;= 15000, F1689 &lt; 20000), E1689 * 0.05, IF(F1689 &gt;= 20000, E1689 * 0.1, ""))</f>
        <v/>
      </c>
    </row>
    <row r="1690" spans="1:7">
      <c r="A1690" s="1">
        <v>44645</v>
      </c>
      <c r="B1690" t="s">
        <v>15</v>
      </c>
      <c r="C1690" t="s">
        <v>1</v>
      </c>
      <c r="D1690" t="s">
        <v>7</v>
      </c>
      <c r="E1690">
        <v>551</v>
      </c>
      <c r="F1690">
        <f>IF(D1690&lt;&gt;D1689,E1690,E1690+F1689)</f>
        <v>6129</v>
      </c>
      <c r="G1690" s="7" t="str">
        <f>IF(AND(F1690 &gt;= 15000, F1690 &lt; 20000), E1690 * 0.05, IF(F1690 &gt;= 20000, E1690 * 0.1, ""))</f>
        <v/>
      </c>
    </row>
    <row r="1691" spans="1:7">
      <c r="A1691" s="1">
        <v>44650</v>
      </c>
      <c r="B1691" t="s">
        <v>13</v>
      </c>
      <c r="C1691" t="s">
        <v>1</v>
      </c>
      <c r="D1691" t="s">
        <v>7</v>
      </c>
      <c r="E1691">
        <v>384</v>
      </c>
      <c r="F1691">
        <f>IF(D1691&lt;&gt;D1690,E1691,E1691+F1690)</f>
        <v>6513</v>
      </c>
      <c r="G1691" s="7" t="str">
        <f>IF(AND(F1691 &gt;= 15000, F1691 &lt; 20000), E1691 * 0.05, IF(F1691 &gt;= 20000, E1691 * 0.1, ""))</f>
        <v/>
      </c>
    </row>
    <row r="1692" spans="1:7">
      <c r="A1692" s="1">
        <v>44662</v>
      </c>
      <c r="B1692" t="s">
        <v>0</v>
      </c>
      <c r="C1692" t="s">
        <v>1</v>
      </c>
      <c r="D1692" t="s">
        <v>7</v>
      </c>
      <c r="E1692">
        <v>611</v>
      </c>
      <c r="F1692">
        <f>IF(D1692&lt;&gt;D1691,E1692,E1692+F1691)</f>
        <v>7124</v>
      </c>
      <c r="G1692" s="7" t="str">
        <f>IF(AND(F1692 &gt;= 15000, F1692 &lt; 20000), E1692 * 0.05, IF(F1692 &gt;= 20000, E1692 * 0.1, ""))</f>
        <v/>
      </c>
    </row>
    <row r="1693" spans="1:7">
      <c r="A1693" s="1">
        <v>44669</v>
      </c>
      <c r="B1693" t="s">
        <v>22</v>
      </c>
      <c r="C1693" t="s">
        <v>1</v>
      </c>
      <c r="D1693" t="s">
        <v>7</v>
      </c>
      <c r="E1693">
        <v>500</v>
      </c>
      <c r="F1693">
        <f>IF(D1693&lt;&gt;D1692,E1693,E1693+F1692)</f>
        <v>7624</v>
      </c>
      <c r="G1693" s="7" t="str">
        <f>IF(AND(F1693 &gt;= 15000, F1693 &lt; 20000), E1693 * 0.05, IF(F1693 &gt;= 20000, E1693 * 0.1, ""))</f>
        <v/>
      </c>
    </row>
    <row r="1694" spans="1:7">
      <c r="A1694" s="1">
        <v>44676</v>
      </c>
      <c r="B1694" t="s">
        <v>17</v>
      </c>
      <c r="C1694" t="s">
        <v>1</v>
      </c>
      <c r="D1694" t="s">
        <v>7</v>
      </c>
      <c r="E1694">
        <v>85</v>
      </c>
      <c r="F1694">
        <f>IF(D1694&lt;&gt;D1693,E1694,E1694+F1693)</f>
        <v>7709</v>
      </c>
      <c r="G1694" s="7" t="str">
        <f>IF(AND(F1694 &gt;= 15000, F1694 &lt; 20000), E1694 * 0.05, IF(F1694 &gt;= 20000, E1694 * 0.1, ""))</f>
        <v/>
      </c>
    </row>
    <row r="1695" spans="1:7">
      <c r="A1695" s="1">
        <v>44677</v>
      </c>
      <c r="B1695" t="s">
        <v>11</v>
      </c>
      <c r="C1695" t="s">
        <v>1</v>
      </c>
      <c r="D1695" t="s">
        <v>7</v>
      </c>
      <c r="E1695">
        <v>344</v>
      </c>
      <c r="F1695">
        <f>IF(D1695&lt;&gt;D1694,E1695,E1695+F1694)</f>
        <v>8053</v>
      </c>
      <c r="G1695" s="7" t="str">
        <f>IF(AND(F1695 &gt;= 15000, F1695 &lt; 20000), E1695 * 0.05, IF(F1695 &gt;= 20000, E1695 * 0.1, ""))</f>
        <v/>
      </c>
    </row>
    <row r="1696" spans="1:7">
      <c r="A1696" s="1">
        <v>44679</v>
      </c>
      <c r="B1696" t="s">
        <v>4</v>
      </c>
      <c r="C1696" t="s">
        <v>1</v>
      </c>
      <c r="D1696" t="s">
        <v>7</v>
      </c>
      <c r="E1696">
        <v>583</v>
      </c>
      <c r="F1696">
        <f>IF(D1696&lt;&gt;D1695,E1696,E1696+F1695)</f>
        <v>8636</v>
      </c>
      <c r="G1696" s="7" t="str">
        <f>IF(AND(F1696 &gt;= 15000, F1696 &lt; 20000), E1696 * 0.05, IF(F1696 &gt;= 20000, E1696 * 0.1, ""))</f>
        <v/>
      </c>
    </row>
    <row r="1697" spans="1:7">
      <c r="A1697" s="1">
        <v>44679</v>
      </c>
      <c r="B1697" t="s">
        <v>11</v>
      </c>
      <c r="C1697" t="s">
        <v>1</v>
      </c>
      <c r="D1697" t="s">
        <v>7</v>
      </c>
      <c r="E1697">
        <v>132</v>
      </c>
      <c r="F1697">
        <f>IF(D1697&lt;&gt;D1696,E1697,E1697+F1696)</f>
        <v>8768</v>
      </c>
      <c r="G1697" s="7" t="str">
        <f>IF(AND(F1697 &gt;= 15000, F1697 &lt; 20000), E1697 * 0.05, IF(F1697 &gt;= 20000, E1697 * 0.1, ""))</f>
        <v/>
      </c>
    </row>
    <row r="1698" spans="1:7">
      <c r="A1698" s="1">
        <v>44687</v>
      </c>
      <c r="B1698" t="s">
        <v>22</v>
      </c>
      <c r="C1698" t="s">
        <v>1</v>
      </c>
      <c r="D1698" t="s">
        <v>7</v>
      </c>
      <c r="E1698">
        <v>398</v>
      </c>
      <c r="F1698">
        <f>IF(D1698&lt;&gt;D1697,E1698,E1698+F1697)</f>
        <v>9166</v>
      </c>
      <c r="G1698" s="7" t="str">
        <f>IF(AND(F1698 &gt;= 15000, F1698 &lt; 20000), E1698 * 0.05, IF(F1698 &gt;= 20000, E1698 * 0.1, ""))</f>
        <v/>
      </c>
    </row>
    <row r="1699" spans="1:7">
      <c r="A1699" s="1">
        <v>44693</v>
      </c>
      <c r="B1699" t="s">
        <v>22</v>
      </c>
      <c r="C1699" t="s">
        <v>1</v>
      </c>
      <c r="D1699" t="s">
        <v>7</v>
      </c>
      <c r="E1699">
        <v>237</v>
      </c>
      <c r="F1699">
        <f>IF(D1699&lt;&gt;D1698,E1699,E1699+F1698)</f>
        <v>9403</v>
      </c>
      <c r="G1699" s="7" t="str">
        <f>IF(AND(F1699 &gt;= 15000, F1699 &lt; 20000), E1699 * 0.05, IF(F1699 &gt;= 20000, E1699 * 0.1, ""))</f>
        <v/>
      </c>
    </row>
    <row r="1700" spans="1:7">
      <c r="A1700" s="1">
        <v>44697</v>
      </c>
      <c r="B1700" t="s">
        <v>0</v>
      </c>
      <c r="C1700" t="s">
        <v>1</v>
      </c>
      <c r="D1700" t="s">
        <v>7</v>
      </c>
      <c r="E1700">
        <v>594</v>
      </c>
      <c r="F1700">
        <f>IF(D1700&lt;&gt;D1699,E1700,E1700+F1699)</f>
        <v>9997</v>
      </c>
      <c r="G1700" s="7" t="str">
        <f>IF(AND(F1700 &gt;= 15000, F1700 &lt; 20000), E1700 * 0.05, IF(F1700 &gt;= 20000, E1700 * 0.1, ""))</f>
        <v/>
      </c>
    </row>
    <row r="1701" spans="1:7">
      <c r="A1701" s="1">
        <v>44704</v>
      </c>
      <c r="B1701" t="s">
        <v>15</v>
      </c>
      <c r="C1701" t="s">
        <v>1</v>
      </c>
      <c r="D1701" t="s">
        <v>7</v>
      </c>
      <c r="E1701">
        <v>360</v>
      </c>
      <c r="F1701">
        <f>IF(D1701&lt;&gt;D1700,E1701,E1701+F1700)</f>
        <v>10357</v>
      </c>
      <c r="G1701" s="7" t="str">
        <f>IF(AND(F1701 &gt;= 15000, F1701 &lt; 20000), E1701 * 0.05, IF(F1701 &gt;= 20000, E1701 * 0.1, ""))</f>
        <v/>
      </c>
    </row>
    <row r="1702" spans="1:7">
      <c r="A1702" s="1">
        <v>44711</v>
      </c>
      <c r="B1702" t="s">
        <v>8</v>
      </c>
      <c r="C1702" t="s">
        <v>1</v>
      </c>
      <c r="D1702" t="s">
        <v>7</v>
      </c>
      <c r="E1702">
        <v>99</v>
      </c>
      <c r="F1702">
        <f>IF(D1702&lt;&gt;D1701,E1702,E1702+F1701)</f>
        <v>10456</v>
      </c>
      <c r="G1702" s="7" t="str">
        <f>IF(AND(F1702 &gt;= 15000, F1702 &lt; 20000), E1702 * 0.05, IF(F1702 &gt;= 20000, E1702 * 0.1, ""))</f>
        <v/>
      </c>
    </row>
    <row r="1703" spans="1:7">
      <c r="A1703" s="1">
        <v>44713</v>
      </c>
      <c r="B1703" t="s">
        <v>62</v>
      </c>
      <c r="C1703" t="s">
        <v>63</v>
      </c>
      <c r="D1703" t="s">
        <v>7</v>
      </c>
      <c r="E1703">
        <v>37</v>
      </c>
      <c r="F1703">
        <f>IF(D1703&lt;&gt;D1702,E1703,E1703+F1702)</f>
        <v>10493</v>
      </c>
      <c r="G1703" s="7" t="str">
        <f>IF(AND(F1703 &gt;= 15000, F1703 &lt; 20000), E1703 * 0.05, IF(F1703 &gt;= 20000, E1703 * 0.1, ""))</f>
        <v/>
      </c>
    </row>
    <row r="1704" spans="1:7">
      <c r="A1704" s="1">
        <v>44722</v>
      </c>
      <c r="B1704" t="s">
        <v>62</v>
      </c>
      <c r="C1704" t="s">
        <v>63</v>
      </c>
      <c r="D1704" t="s">
        <v>7</v>
      </c>
      <c r="E1704">
        <v>483</v>
      </c>
      <c r="F1704">
        <f>IF(D1704&lt;&gt;D1703,E1704,E1704+F1703)</f>
        <v>10976</v>
      </c>
      <c r="G1704" s="7" t="str">
        <f>IF(AND(F1704 &gt;= 15000, F1704 &lt; 20000), E1704 * 0.05, IF(F1704 &gt;= 20000, E1704 * 0.1, ""))</f>
        <v/>
      </c>
    </row>
    <row r="1705" spans="1:7">
      <c r="A1705" s="1">
        <v>44725</v>
      </c>
      <c r="B1705" t="s">
        <v>60</v>
      </c>
      <c r="C1705" t="s">
        <v>61</v>
      </c>
      <c r="D1705" t="s">
        <v>7</v>
      </c>
      <c r="E1705">
        <v>221</v>
      </c>
      <c r="F1705">
        <f>IF(D1705&lt;&gt;D1704,E1705,E1705+F1704)</f>
        <v>11197</v>
      </c>
      <c r="G1705" s="7" t="str">
        <f>IF(AND(F1705 &gt;= 15000, F1705 &lt; 20000), E1705 * 0.05, IF(F1705 &gt;= 20000, E1705 * 0.1, ""))</f>
        <v/>
      </c>
    </row>
    <row r="1706" spans="1:7">
      <c r="A1706" s="1">
        <v>44735</v>
      </c>
      <c r="B1706" t="s">
        <v>64</v>
      </c>
      <c r="C1706" t="s">
        <v>63</v>
      </c>
      <c r="D1706" t="s">
        <v>7</v>
      </c>
      <c r="E1706">
        <v>461</v>
      </c>
      <c r="F1706">
        <f>IF(D1706&lt;&gt;D1705,E1706,E1706+F1705)</f>
        <v>11658</v>
      </c>
      <c r="G1706" s="7" t="str">
        <f>IF(AND(F1706 &gt;= 15000, F1706 &lt; 20000), E1706 * 0.05, IF(F1706 &gt;= 20000, E1706 * 0.1, ""))</f>
        <v/>
      </c>
    </row>
    <row r="1707" spans="1:7">
      <c r="A1707" s="1">
        <v>44736</v>
      </c>
      <c r="B1707" t="s">
        <v>60</v>
      </c>
      <c r="C1707" t="s">
        <v>61</v>
      </c>
      <c r="D1707" t="s">
        <v>7</v>
      </c>
      <c r="E1707">
        <v>330</v>
      </c>
      <c r="F1707">
        <f>IF(D1707&lt;&gt;D1706,E1707,E1707+F1706)</f>
        <v>11988</v>
      </c>
      <c r="G1707" s="7" t="str">
        <f>IF(AND(F1707 &gt;= 15000, F1707 &lt; 20000), E1707 * 0.05, IF(F1707 &gt;= 20000, E1707 * 0.1, ""))</f>
        <v/>
      </c>
    </row>
    <row r="1708" spans="1:7">
      <c r="A1708" s="1">
        <v>44740</v>
      </c>
      <c r="B1708" t="s">
        <v>62</v>
      </c>
      <c r="C1708" t="s">
        <v>63</v>
      </c>
      <c r="D1708" t="s">
        <v>7</v>
      </c>
      <c r="E1708">
        <v>177</v>
      </c>
      <c r="F1708">
        <f>IF(D1708&lt;&gt;D1707,E1708,E1708+F1707)</f>
        <v>12165</v>
      </c>
      <c r="G1708" s="7" t="str">
        <f>IF(AND(F1708 &gt;= 15000, F1708 &lt; 20000), E1708 * 0.05, IF(F1708 &gt;= 20000, E1708 * 0.1, ""))</f>
        <v/>
      </c>
    </row>
    <row r="1709" spans="1:7">
      <c r="A1709" s="1">
        <v>44746</v>
      </c>
      <c r="B1709" t="s">
        <v>62</v>
      </c>
      <c r="C1709" t="s">
        <v>63</v>
      </c>
      <c r="D1709" t="s">
        <v>7</v>
      </c>
      <c r="E1709">
        <v>33</v>
      </c>
      <c r="F1709">
        <f>IF(D1709&lt;&gt;D1708,E1709,E1709+F1708)</f>
        <v>12198</v>
      </c>
      <c r="G1709" s="7" t="str">
        <f>IF(AND(F1709 &gt;= 15000, F1709 &lt; 20000), E1709 * 0.05, IF(F1709 &gt;= 20000, E1709 * 0.1, ""))</f>
        <v/>
      </c>
    </row>
    <row r="1710" spans="1:7">
      <c r="A1710" s="1">
        <v>44762</v>
      </c>
      <c r="B1710" t="s">
        <v>64</v>
      </c>
      <c r="C1710" t="s">
        <v>63</v>
      </c>
      <c r="D1710" t="s">
        <v>7</v>
      </c>
      <c r="E1710">
        <v>455</v>
      </c>
      <c r="F1710">
        <f>IF(D1710&lt;&gt;D1709,E1710,E1710+F1709)</f>
        <v>12653</v>
      </c>
      <c r="G1710" s="7" t="str">
        <f>IF(AND(F1710 &gt;= 15000, F1710 &lt; 20000), E1710 * 0.05, IF(F1710 &gt;= 20000, E1710 * 0.1, ""))</f>
        <v/>
      </c>
    </row>
    <row r="1711" spans="1:7">
      <c r="A1711" s="1">
        <v>44777</v>
      </c>
      <c r="B1711" t="s">
        <v>62</v>
      </c>
      <c r="C1711" t="s">
        <v>63</v>
      </c>
      <c r="D1711" t="s">
        <v>7</v>
      </c>
      <c r="E1711">
        <v>237</v>
      </c>
      <c r="F1711">
        <f>IF(D1711&lt;&gt;D1710,E1711,E1711+F1710)</f>
        <v>12890</v>
      </c>
      <c r="G1711" s="7" t="str">
        <f>IF(AND(F1711 &gt;= 15000, F1711 &lt; 20000), E1711 * 0.05, IF(F1711 &gt;= 20000, E1711 * 0.1, ""))</f>
        <v/>
      </c>
    </row>
    <row r="1712" spans="1:7">
      <c r="A1712" s="1">
        <v>44779</v>
      </c>
      <c r="B1712" t="s">
        <v>62</v>
      </c>
      <c r="C1712" t="s">
        <v>63</v>
      </c>
      <c r="D1712" t="s">
        <v>7</v>
      </c>
      <c r="E1712">
        <v>105</v>
      </c>
      <c r="F1712">
        <f>IF(D1712&lt;&gt;D1711,E1712,E1712+F1711)</f>
        <v>12995</v>
      </c>
      <c r="G1712" s="7" t="str">
        <f>IF(AND(F1712 &gt;= 15000, F1712 &lt; 20000), E1712 * 0.05, IF(F1712 &gt;= 20000, E1712 * 0.1, ""))</f>
        <v/>
      </c>
    </row>
    <row r="1713" spans="1:7">
      <c r="A1713" s="1">
        <v>44783</v>
      </c>
      <c r="B1713" t="s">
        <v>62</v>
      </c>
      <c r="C1713" t="s">
        <v>63</v>
      </c>
      <c r="D1713" t="s">
        <v>7</v>
      </c>
      <c r="E1713">
        <v>388</v>
      </c>
      <c r="F1713">
        <f>IF(D1713&lt;&gt;D1712,E1713,E1713+F1712)</f>
        <v>13383</v>
      </c>
      <c r="G1713" s="7" t="str">
        <f>IF(AND(F1713 &gt;= 15000, F1713 &lt; 20000), E1713 * 0.05, IF(F1713 &gt;= 20000, E1713 * 0.1, ""))</f>
        <v/>
      </c>
    </row>
    <row r="1714" spans="1:7">
      <c r="A1714" s="1">
        <v>44788</v>
      </c>
      <c r="B1714" t="s">
        <v>60</v>
      </c>
      <c r="C1714" t="s">
        <v>61</v>
      </c>
      <c r="D1714" t="s">
        <v>7</v>
      </c>
      <c r="E1714">
        <v>473</v>
      </c>
      <c r="F1714">
        <f>IF(D1714&lt;&gt;D1713,E1714,E1714+F1713)</f>
        <v>13856</v>
      </c>
      <c r="G1714" s="7" t="str">
        <f>IF(AND(F1714 &gt;= 15000, F1714 &lt; 20000), E1714 * 0.05, IF(F1714 &gt;= 20000, E1714 * 0.1, ""))</f>
        <v/>
      </c>
    </row>
    <row r="1715" spans="1:7">
      <c r="A1715" s="1">
        <v>44793</v>
      </c>
      <c r="B1715" t="s">
        <v>60</v>
      </c>
      <c r="C1715" t="s">
        <v>61</v>
      </c>
      <c r="D1715" t="s">
        <v>7</v>
      </c>
      <c r="E1715">
        <v>223</v>
      </c>
      <c r="F1715">
        <f>IF(D1715&lt;&gt;D1714,E1715,E1715+F1714)</f>
        <v>14079</v>
      </c>
      <c r="G1715" s="7" t="str">
        <f>IF(AND(F1715 &gt;= 15000, F1715 &lt; 20000), E1715 * 0.05, IF(F1715 &gt;= 20000, E1715 * 0.1, ""))</f>
        <v/>
      </c>
    </row>
    <row r="1716" spans="1:7">
      <c r="A1716" s="1">
        <v>44802</v>
      </c>
      <c r="B1716" t="s">
        <v>62</v>
      </c>
      <c r="C1716" t="s">
        <v>63</v>
      </c>
      <c r="D1716" t="s">
        <v>7</v>
      </c>
      <c r="E1716">
        <v>279</v>
      </c>
      <c r="F1716">
        <f>IF(D1716&lt;&gt;D1715,E1716,E1716+F1715)</f>
        <v>14358</v>
      </c>
      <c r="G1716" s="7" t="str">
        <f>IF(AND(F1716 &gt;= 15000, F1716 &lt; 20000), E1716 * 0.05, IF(F1716 &gt;= 20000, E1716 * 0.1, ""))</f>
        <v/>
      </c>
    </row>
    <row r="1717" spans="1:7">
      <c r="A1717" s="1">
        <v>44802</v>
      </c>
      <c r="B1717" t="s">
        <v>64</v>
      </c>
      <c r="C1717" t="s">
        <v>63</v>
      </c>
      <c r="D1717" t="s">
        <v>7</v>
      </c>
      <c r="E1717">
        <v>448</v>
      </c>
      <c r="F1717">
        <f>IF(D1717&lt;&gt;D1716,E1717,E1717+F1716)</f>
        <v>14806</v>
      </c>
      <c r="G1717" s="7" t="str">
        <f>IF(AND(F1717 &gt;= 15000, F1717 &lt; 20000), E1717 * 0.05, IF(F1717 &gt;= 20000, E1717 * 0.1, ""))</f>
        <v/>
      </c>
    </row>
    <row r="1718" spans="1:7">
      <c r="A1718" s="1">
        <v>44803</v>
      </c>
      <c r="B1718" t="s">
        <v>64</v>
      </c>
      <c r="C1718" t="s">
        <v>63</v>
      </c>
      <c r="D1718" t="s">
        <v>7</v>
      </c>
      <c r="E1718">
        <v>205</v>
      </c>
      <c r="F1718">
        <f>IF(D1718&lt;&gt;D1717,E1718,E1718+F1717)</f>
        <v>15011</v>
      </c>
      <c r="G1718" s="7">
        <f>IF(AND(F1718 &gt;= 15000, F1718 &lt; 20000), E1718 * 0.05, IF(F1718 &gt;= 20000, E1718 * 0.1, ""))</f>
        <v>10.25</v>
      </c>
    </row>
    <row r="1719" spans="1:7">
      <c r="A1719" s="1">
        <v>44803</v>
      </c>
      <c r="B1719" t="s">
        <v>64</v>
      </c>
      <c r="C1719" t="s">
        <v>63</v>
      </c>
      <c r="D1719" t="s">
        <v>7</v>
      </c>
      <c r="E1719">
        <v>289</v>
      </c>
      <c r="F1719">
        <f>IF(D1719&lt;&gt;D1718,E1719,E1719+F1718)</f>
        <v>15300</v>
      </c>
      <c r="G1719" s="7">
        <f>IF(AND(F1719 &gt;= 15000, F1719 &lt; 20000), E1719 * 0.05, IF(F1719 &gt;= 20000, E1719 * 0.1, ""))</f>
        <v>14.450000000000001</v>
      </c>
    </row>
    <row r="1720" spans="1:7">
      <c r="A1720" s="1">
        <v>44806</v>
      </c>
      <c r="B1720" t="s">
        <v>67</v>
      </c>
      <c r="C1720" t="s">
        <v>61</v>
      </c>
      <c r="D1720" t="s">
        <v>7</v>
      </c>
      <c r="E1720">
        <v>269</v>
      </c>
      <c r="F1720">
        <f>IF(D1720&lt;&gt;D1719,E1720,E1720+F1719)</f>
        <v>15569</v>
      </c>
      <c r="G1720" s="7">
        <f>IF(AND(F1720 &gt;= 15000, F1720 &lt; 20000), E1720 * 0.05, IF(F1720 &gt;= 20000, E1720 * 0.1, ""))</f>
        <v>13.450000000000001</v>
      </c>
    </row>
    <row r="1721" spans="1:7">
      <c r="A1721" s="1">
        <v>44811</v>
      </c>
      <c r="B1721" t="s">
        <v>68</v>
      </c>
      <c r="C1721" t="s">
        <v>61</v>
      </c>
      <c r="D1721" t="s">
        <v>7</v>
      </c>
      <c r="E1721">
        <v>229</v>
      </c>
      <c r="F1721">
        <f>IF(D1721&lt;&gt;D1720,E1721,E1721+F1720)</f>
        <v>15798</v>
      </c>
      <c r="G1721" s="7">
        <f>IF(AND(F1721 &gt;= 15000, F1721 &lt; 20000), E1721 * 0.05, IF(F1721 &gt;= 20000, E1721 * 0.1, ""))</f>
        <v>11.450000000000001</v>
      </c>
    </row>
    <row r="1722" spans="1:7">
      <c r="A1722" s="1">
        <v>44812</v>
      </c>
      <c r="B1722" t="s">
        <v>60</v>
      </c>
      <c r="C1722" t="s">
        <v>61</v>
      </c>
      <c r="D1722" t="s">
        <v>7</v>
      </c>
      <c r="E1722">
        <v>286</v>
      </c>
      <c r="F1722">
        <f>IF(D1722&lt;&gt;D1721,E1722,E1722+F1721)</f>
        <v>16084</v>
      </c>
      <c r="G1722" s="7">
        <f>IF(AND(F1722 &gt;= 15000, F1722 &lt; 20000), E1722 * 0.05, IF(F1722 &gt;= 20000, E1722 * 0.1, ""))</f>
        <v>14.3</v>
      </c>
    </row>
    <row r="1723" spans="1:7">
      <c r="A1723" s="1">
        <v>44819</v>
      </c>
      <c r="B1723" t="s">
        <v>68</v>
      </c>
      <c r="C1723" t="s">
        <v>61</v>
      </c>
      <c r="D1723" t="s">
        <v>7</v>
      </c>
      <c r="E1723">
        <v>284</v>
      </c>
      <c r="F1723">
        <f>IF(D1723&lt;&gt;D1722,E1723,E1723+F1722)</f>
        <v>16368</v>
      </c>
      <c r="G1723" s="7">
        <f>IF(AND(F1723 &gt;= 15000, F1723 &lt; 20000), E1723 * 0.05, IF(F1723 &gt;= 20000, E1723 * 0.1, ""))</f>
        <v>14.200000000000001</v>
      </c>
    </row>
    <row r="1724" spans="1:7">
      <c r="A1724" s="1">
        <v>44823</v>
      </c>
      <c r="B1724" t="s">
        <v>60</v>
      </c>
      <c r="C1724" t="s">
        <v>61</v>
      </c>
      <c r="D1724" t="s">
        <v>7</v>
      </c>
      <c r="E1724">
        <v>82</v>
      </c>
      <c r="F1724">
        <f>IF(D1724&lt;&gt;D1723,E1724,E1724+F1723)</f>
        <v>16450</v>
      </c>
      <c r="G1724" s="7">
        <f>IF(AND(F1724 &gt;= 15000, F1724 &lt; 20000), E1724 * 0.05, IF(F1724 &gt;= 20000, E1724 * 0.1, ""))</f>
        <v>4.1000000000000005</v>
      </c>
    </row>
    <row r="1725" spans="1:7">
      <c r="A1725" s="1">
        <v>44827</v>
      </c>
      <c r="B1725" t="s">
        <v>60</v>
      </c>
      <c r="C1725" t="s">
        <v>61</v>
      </c>
      <c r="D1725" t="s">
        <v>7</v>
      </c>
      <c r="E1725">
        <v>333</v>
      </c>
      <c r="F1725">
        <f>IF(D1725&lt;&gt;D1724,E1725,E1725+F1724)</f>
        <v>16783</v>
      </c>
      <c r="G1725" s="7">
        <f>IF(AND(F1725 &gt;= 15000, F1725 &lt; 20000), E1725 * 0.05, IF(F1725 &gt;= 20000, E1725 * 0.1, ""))</f>
        <v>16.650000000000002</v>
      </c>
    </row>
    <row r="1726" spans="1:7">
      <c r="A1726" s="1">
        <v>44828</v>
      </c>
      <c r="B1726" t="s">
        <v>67</v>
      </c>
      <c r="C1726" t="s">
        <v>61</v>
      </c>
      <c r="D1726" t="s">
        <v>7</v>
      </c>
      <c r="E1726">
        <v>89</v>
      </c>
      <c r="F1726">
        <f>IF(D1726&lt;&gt;D1725,E1726,E1726+F1725)</f>
        <v>16872</v>
      </c>
      <c r="G1726" s="7">
        <f>IF(AND(F1726 &gt;= 15000, F1726 &lt; 20000), E1726 * 0.05, IF(F1726 &gt;= 20000, E1726 * 0.1, ""))</f>
        <v>4.45</v>
      </c>
    </row>
    <row r="1727" spans="1:7">
      <c r="A1727" s="1">
        <v>44830</v>
      </c>
      <c r="B1727" t="s">
        <v>65</v>
      </c>
      <c r="C1727" t="s">
        <v>61</v>
      </c>
      <c r="D1727" t="s">
        <v>7</v>
      </c>
      <c r="E1727">
        <v>57</v>
      </c>
      <c r="F1727">
        <f>IF(D1727&lt;&gt;D1726,E1727,E1727+F1726)</f>
        <v>16929</v>
      </c>
      <c r="G1727" s="7">
        <f>IF(AND(F1727 &gt;= 15000, F1727 &lt; 20000), E1727 * 0.05, IF(F1727 &gt;= 20000, E1727 * 0.1, ""))</f>
        <v>2.85</v>
      </c>
    </row>
    <row r="1728" spans="1:7">
      <c r="A1728" s="1">
        <v>44837</v>
      </c>
      <c r="B1728" t="s">
        <v>60</v>
      </c>
      <c r="C1728" t="s">
        <v>61</v>
      </c>
      <c r="D1728" t="s">
        <v>7</v>
      </c>
      <c r="E1728">
        <v>384</v>
      </c>
      <c r="F1728">
        <f>IF(D1728&lt;&gt;D1727,E1728,E1728+F1727)</f>
        <v>17313</v>
      </c>
      <c r="G1728" s="7">
        <f>IF(AND(F1728 &gt;= 15000, F1728 &lt; 20000), E1728 * 0.05, IF(F1728 &gt;= 20000, E1728 * 0.1, ""))</f>
        <v>19.200000000000003</v>
      </c>
    </row>
    <row r="1729" spans="1:7">
      <c r="A1729" s="1">
        <v>44846</v>
      </c>
      <c r="B1729" t="s">
        <v>60</v>
      </c>
      <c r="C1729" t="s">
        <v>61</v>
      </c>
      <c r="D1729" t="s">
        <v>7</v>
      </c>
      <c r="E1729">
        <v>141</v>
      </c>
      <c r="F1729">
        <f>IF(D1729&lt;&gt;D1728,E1729,E1729+F1728)</f>
        <v>17454</v>
      </c>
      <c r="G1729" s="7">
        <f>IF(AND(F1729 &gt;= 15000, F1729 &lt; 20000), E1729 * 0.05, IF(F1729 &gt;= 20000, E1729 * 0.1, ""))</f>
        <v>7.0500000000000007</v>
      </c>
    </row>
    <row r="1730" spans="1:7">
      <c r="A1730" s="1">
        <v>44874</v>
      </c>
      <c r="B1730" t="s">
        <v>66</v>
      </c>
      <c r="C1730" t="s">
        <v>61</v>
      </c>
      <c r="D1730" t="s">
        <v>7</v>
      </c>
      <c r="E1730">
        <v>465</v>
      </c>
      <c r="F1730">
        <f>IF(D1730&lt;&gt;D1729,E1730,E1730+F1729)</f>
        <v>17919</v>
      </c>
      <c r="G1730" s="7">
        <f>IF(AND(F1730 &gt;= 15000, F1730 &lt; 20000), E1730 * 0.05, IF(F1730 &gt;= 20000, E1730 * 0.1, ""))</f>
        <v>23.25</v>
      </c>
    </row>
    <row r="1731" spans="1:7">
      <c r="A1731" s="1">
        <v>44875</v>
      </c>
      <c r="B1731" t="s">
        <v>60</v>
      </c>
      <c r="C1731" t="s">
        <v>61</v>
      </c>
      <c r="D1731" t="s">
        <v>7</v>
      </c>
      <c r="E1731">
        <v>349</v>
      </c>
      <c r="F1731">
        <f>IF(D1731&lt;&gt;D1730,E1731,E1731+F1730)</f>
        <v>18268</v>
      </c>
      <c r="G1731" s="7">
        <f>IF(AND(F1731 &gt;= 15000, F1731 &lt; 20000), E1731 * 0.05, IF(F1731 &gt;= 20000, E1731 * 0.1, ""))</f>
        <v>17.45</v>
      </c>
    </row>
    <row r="1732" spans="1:7">
      <c r="A1732" s="1">
        <v>44877</v>
      </c>
      <c r="B1732" t="s">
        <v>67</v>
      </c>
      <c r="C1732" t="s">
        <v>61</v>
      </c>
      <c r="D1732" t="s">
        <v>7</v>
      </c>
      <c r="E1732">
        <v>262</v>
      </c>
      <c r="F1732">
        <f>IF(D1732&lt;&gt;D1731,E1732,E1732+F1731)</f>
        <v>18530</v>
      </c>
      <c r="G1732" s="7">
        <f>IF(AND(F1732 &gt;= 15000, F1732 &lt; 20000), E1732 * 0.05, IF(F1732 &gt;= 20000, E1732 * 0.1, ""))</f>
        <v>13.100000000000001</v>
      </c>
    </row>
    <row r="1733" spans="1:7">
      <c r="A1733" s="1">
        <v>44890</v>
      </c>
      <c r="B1733" t="s">
        <v>60</v>
      </c>
      <c r="C1733" t="s">
        <v>61</v>
      </c>
      <c r="D1733" t="s">
        <v>7</v>
      </c>
      <c r="E1733">
        <v>44</v>
      </c>
      <c r="F1733">
        <f>IF(D1733&lt;&gt;D1732,E1733,E1733+F1732)</f>
        <v>18574</v>
      </c>
      <c r="G1733" s="7">
        <f>IF(AND(F1733 &gt;= 15000, F1733 &lt; 20000), E1733 * 0.05, IF(F1733 &gt;= 20000, E1733 * 0.1, ""))</f>
        <v>2.2000000000000002</v>
      </c>
    </row>
    <row r="1734" spans="1:7">
      <c r="A1734" s="1">
        <v>44893</v>
      </c>
      <c r="B1734" t="s">
        <v>67</v>
      </c>
      <c r="C1734" t="s">
        <v>61</v>
      </c>
      <c r="D1734" t="s">
        <v>7</v>
      </c>
      <c r="E1734">
        <v>158</v>
      </c>
      <c r="F1734">
        <f>IF(D1734&lt;&gt;D1733,E1734,E1734+F1733)</f>
        <v>18732</v>
      </c>
      <c r="G1734" s="7">
        <f>IF(AND(F1734 &gt;= 15000, F1734 &lt; 20000), E1734 * 0.05, IF(F1734 &gt;= 20000, E1734 * 0.1, ""))</f>
        <v>7.9</v>
      </c>
    </row>
    <row r="1735" spans="1:7">
      <c r="A1735" s="1">
        <v>44902</v>
      </c>
      <c r="B1735" t="s">
        <v>17</v>
      </c>
      <c r="C1735" t="s">
        <v>1</v>
      </c>
      <c r="D1735" t="s">
        <v>7</v>
      </c>
      <c r="E1735">
        <v>247</v>
      </c>
      <c r="F1735">
        <f>IF(D1735&lt;&gt;D1734,E1735,E1735+F1734)</f>
        <v>18979</v>
      </c>
      <c r="G1735" s="7">
        <f>IF(AND(F1735 &gt;= 15000, F1735 &lt; 20000), E1735 * 0.05, IF(F1735 &gt;= 20000, E1735 * 0.1, ""))</f>
        <v>12.350000000000001</v>
      </c>
    </row>
    <row r="1736" spans="1:7">
      <c r="A1736" s="1">
        <v>44909</v>
      </c>
      <c r="B1736" t="s">
        <v>9</v>
      </c>
      <c r="C1736" t="s">
        <v>1</v>
      </c>
      <c r="D1736" t="s">
        <v>7</v>
      </c>
      <c r="E1736">
        <v>205</v>
      </c>
      <c r="F1736">
        <f>IF(D1736&lt;&gt;D1735,E1736,E1736+F1735)</f>
        <v>19184</v>
      </c>
      <c r="G1736" s="7">
        <f>IF(AND(F1736 &gt;= 15000, F1736 &lt; 20000), E1736 * 0.05, IF(F1736 &gt;= 20000, E1736 * 0.1, ""))</f>
        <v>10.25</v>
      </c>
    </row>
    <row r="1737" spans="1:7">
      <c r="A1737" s="1">
        <v>44917</v>
      </c>
      <c r="B1737" t="s">
        <v>11</v>
      </c>
      <c r="C1737" t="s">
        <v>1</v>
      </c>
      <c r="D1737" t="s">
        <v>7</v>
      </c>
      <c r="E1737">
        <v>454</v>
      </c>
      <c r="F1737">
        <f>IF(D1737&lt;&gt;D1736,E1737,E1737+F1736)</f>
        <v>19638</v>
      </c>
      <c r="G1737" s="7">
        <f>IF(AND(F1737 &gt;= 15000, F1737 &lt; 20000), E1737 * 0.05, IF(F1737 &gt;= 20000, E1737 * 0.1, ""))</f>
        <v>22.700000000000003</v>
      </c>
    </row>
    <row r="1738" spans="1:7">
      <c r="A1738" s="1">
        <v>44921</v>
      </c>
      <c r="B1738" t="s">
        <v>4</v>
      </c>
      <c r="C1738" t="s">
        <v>1</v>
      </c>
      <c r="D1738" t="s">
        <v>7</v>
      </c>
      <c r="E1738">
        <v>512</v>
      </c>
      <c r="F1738">
        <f>IF(D1738&lt;&gt;D1737,E1738,E1738+F1737)</f>
        <v>20150</v>
      </c>
      <c r="G1738" s="7">
        <f>IF(AND(F1738 &gt;= 15000, F1738 &lt; 20000), E1738 * 0.05, IF(F1738 &gt;= 20000, E1738 * 0.1, ""))</f>
        <v>51.2</v>
      </c>
    </row>
    <row r="1739" spans="1:7">
      <c r="A1739" s="1">
        <v>44925</v>
      </c>
      <c r="B1739" t="s">
        <v>11</v>
      </c>
      <c r="C1739" t="s">
        <v>1</v>
      </c>
      <c r="D1739" t="s">
        <v>7</v>
      </c>
      <c r="E1739">
        <v>173</v>
      </c>
      <c r="F1739">
        <f>IF(D1739&lt;&gt;D1738,E1739,E1739+F1738)</f>
        <v>20323</v>
      </c>
      <c r="G1739" s="7">
        <f>IF(AND(F1739 &gt;= 15000, F1739 &lt; 20000), E1739 * 0.05, IF(F1739 &gt;= 20000, E1739 * 0.1, ""))</f>
        <v>17.3</v>
      </c>
    </row>
    <row r="1740" spans="1:7">
      <c r="A1740" s="1">
        <v>44573</v>
      </c>
      <c r="B1740" t="s">
        <v>4</v>
      </c>
      <c r="C1740" t="s">
        <v>1</v>
      </c>
      <c r="D1740" t="s">
        <v>50</v>
      </c>
      <c r="E1740">
        <v>356</v>
      </c>
      <c r="F1740">
        <f>IF(D1740&lt;&gt;D1739,E1740,E1740+F1739)</f>
        <v>356</v>
      </c>
      <c r="G1740" s="7" t="str">
        <f>IF(AND(F1740 &gt;= 15000, F1740 &lt; 20000), E1740 * 0.05, IF(F1740 &gt;= 20000, E1740 * 0.1, ""))</f>
        <v/>
      </c>
    </row>
    <row r="1741" spans="1:7">
      <c r="A1741" s="1">
        <v>44573</v>
      </c>
      <c r="B1741" t="s">
        <v>0</v>
      </c>
      <c r="C1741" t="s">
        <v>1</v>
      </c>
      <c r="D1741" t="s">
        <v>50</v>
      </c>
      <c r="E1741">
        <v>281</v>
      </c>
      <c r="F1741">
        <f>IF(D1741&lt;&gt;D1740,E1741,E1741+F1740)</f>
        <v>637</v>
      </c>
      <c r="G1741" s="7" t="str">
        <f>IF(AND(F1741 &gt;= 15000, F1741 &lt; 20000), E1741 * 0.05, IF(F1741 &gt;= 20000, E1741 * 0.1, ""))</f>
        <v/>
      </c>
    </row>
    <row r="1742" spans="1:7">
      <c r="A1742" s="1">
        <v>44578</v>
      </c>
      <c r="B1742" t="s">
        <v>8</v>
      </c>
      <c r="C1742" t="s">
        <v>1</v>
      </c>
      <c r="D1742" t="s">
        <v>50</v>
      </c>
      <c r="E1742">
        <v>378</v>
      </c>
      <c r="F1742">
        <f>IF(D1742&lt;&gt;D1741,E1742,E1742+F1741)</f>
        <v>1015</v>
      </c>
      <c r="G1742" s="7" t="str">
        <f>IF(AND(F1742 &gt;= 15000, F1742 &lt; 20000), E1742 * 0.05, IF(F1742 &gt;= 20000, E1742 * 0.1, ""))</f>
        <v/>
      </c>
    </row>
    <row r="1743" spans="1:7">
      <c r="A1743" s="1">
        <v>44581</v>
      </c>
      <c r="B1743" t="s">
        <v>11</v>
      </c>
      <c r="C1743" t="s">
        <v>1</v>
      </c>
      <c r="D1743" t="s">
        <v>50</v>
      </c>
      <c r="E1743">
        <v>135</v>
      </c>
      <c r="F1743">
        <f>IF(D1743&lt;&gt;D1742,E1743,E1743+F1742)</f>
        <v>1150</v>
      </c>
      <c r="G1743" s="7" t="str">
        <f>IF(AND(F1743 &gt;= 15000, F1743 &lt; 20000), E1743 * 0.05, IF(F1743 &gt;= 20000, E1743 * 0.1, ""))</f>
        <v/>
      </c>
    </row>
    <row r="1744" spans="1:7">
      <c r="A1744" s="1">
        <v>44597</v>
      </c>
      <c r="B1744" t="s">
        <v>8</v>
      </c>
      <c r="C1744" t="s">
        <v>1</v>
      </c>
      <c r="D1744" t="s">
        <v>50</v>
      </c>
      <c r="E1744">
        <v>90</v>
      </c>
      <c r="F1744">
        <f>IF(D1744&lt;&gt;D1743,E1744,E1744+F1743)</f>
        <v>1240</v>
      </c>
      <c r="G1744" s="7" t="str">
        <f>IF(AND(F1744 &gt;= 15000, F1744 &lt; 20000), E1744 * 0.05, IF(F1744 &gt;= 20000, E1744 * 0.1, ""))</f>
        <v/>
      </c>
    </row>
    <row r="1745" spans="1:7">
      <c r="A1745" s="1">
        <v>44599</v>
      </c>
      <c r="B1745" t="s">
        <v>9</v>
      </c>
      <c r="C1745" t="s">
        <v>1</v>
      </c>
      <c r="D1745" t="s">
        <v>50</v>
      </c>
      <c r="E1745">
        <v>44</v>
      </c>
      <c r="F1745">
        <f>IF(D1745&lt;&gt;D1744,E1745,E1745+F1744)</f>
        <v>1284</v>
      </c>
      <c r="G1745" s="7" t="str">
        <f>IF(AND(F1745 &gt;= 15000, F1745 &lt; 20000), E1745 * 0.05, IF(F1745 &gt;= 20000, E1745 * 0.1, ""))</f>
        <v/>
      </c>
    </row>
    <row r="1746" spans="1:7">
      <c r="A1746" s="1">
        <v>44599</v>
      </c>
      <c r="B1746" t="s">
        <v>13</v>
      </c>
      <c r="C1746" t="s">
        <v>1</v>
      </c>
      <c r="D1746" t="s">
        <v>50</v>
      </c>
      <c r="E1746">
        <v>477</v>
      </c>
      <c r="F1746">
        <f>IF(D1746&lt;&gt;D1745,E1746,E1746+F1745)</f>
        <v>1761</v>
      </c>
      <c r="G1746" s="7" t="str">
        <f>IF(AND(F1746 &gt;= 15000, F1746 &lt; 20000), E1746 * 0.05, IF(F1746 &gt;= 20000, E1746 * 0.1, ""))</f>
        <v/>
      </c>
    </row>
    <row r="1747" spans="1:7">
      <c r="A1747" s="1">
        <v>44602</v>
      </c>
      <c r="B1747" t="s">
        <v>22</v>
      </c>
      <c r="C1747" t="s">
        <v>1</v>
      </c>
      <c r="D1747" t="s">
        <v>50</v>
      </c>
      <c r="E1747">
        <v>308</v>
      </c>
      <c r="F1747">
        <f>IF(D1747&lt;&gt;D1746,E1747,E1747+F1746)</f>
        <v>2069</v>
      </c>
      <c r="G1747" s="7" t="str">
        <f>IF(AND(F1747 &gt;= 15000, F1747 &lt; 20000), E1747 * 0.05, IF(F1747 &gt;= 20000, E1747 * 0.1, ""))</f>
        <v/>
      </c>
    </row>
    <row r="1748" spans="1:7">
      <c r="A1748" s="1">
        <v>44623</v>
      </c>
      <c r="B1748" t="s">
        <v>9</v>
      </c>
      <c r="C1748" t="s">
        <v>1</v>
      </c>
      <c r="D1748" t="s">
        <v>50</v>
      </c>
      <c r="E1748">
        <v>426</v>
      </c>
      <c r="F1748">
        <f>IF(D1748&lt;&gt;D1747,E1748,E1748+F1747)</f>
        <v>2495</v>
      </c>
      <c r="G1748" s="7" t="str">
        <f>IF(AND(F1748 &gt;= 15000, F1748 &lt; 20000), E1748 * 0.05, IF(F1748 &gt;= 20000, E1748 * 0.1, ""))</f>
        <v/>
      </c>
    </row>
    <row r="1749" spans="1:7">
      <c r="A1749" s="1">
        <v>44627</v>
      </c>
      <c r="B1749" t="s">
        <v>9</v>
      </c>
      <c r="C1749" t="s">
        <v>1</v>
      </c>
      <c r="D1749" t="s">
        <v>50</v>
      </c>
      <c r="E1749">
        <v>264</v>
      </c>
      <c r="F1749">
        <f>IF(D1749&lt;&gt;D1748,E1749,E1749+F1748)</f>
        <v>2759</v>
      </c>
      <c r="G1749" s="7" t="str">
        <f>IF(AND(F1749 &gt;= 15000, F1749 &lt; 20000), E1749 * 0.05, IF(F1749 &gt;= 20000, E1749 * 0.1, ""))</f>
        <v/>
      </c>
    </row>
    <row r="1750" spans="1:7">
      <c r="A1750" s="1">
        <v>44641</v>
      </c>
      <c r="B1750" t="s">
        <v>22</v>
      </c>
      <c r="C1750" t="s">
        <v>1</v>
      </c>
      <c r="D1750" t="s">
        <v>50</v>
      </c>
      <c r="E1750">
        <v>182</v>
      </c>
      <c r="F1750">
        <f>IF(D1750&lt;&gt;D1749,E1750,E1750+F1749)</f>
        <v>2941</v>
      </c>
      <c r="G1750" s="7" t="str">
        <f>IF(AND(F1750 &gt;= 15000, F1750 &lt; 20000), E1750 * 0.05, IF(F1750 &gt;= 20000, E1750 * 0.1, ""))</f>
        <v/>
      </c>
    </row>
    <row r="1751" spans="1:7">
      <c r="A1751" s="1">
        <v>44646</v>
      </c>
      <c r="B1751" t="s">
        <v>13</v>
      </c>
      <c r="C1751" t="s">
        <v>1</v>
      </c>
      <c r="D1751" t="s">
        <v>50</v>
      </c>
      <c r="E1751">
        <v>681</v>
      </c>
      <c r="F1751">
        <f>IF(D1751&lt;&gt;D1750,E1751,E1751+F1750)</f>
        <v>3622</v>
      </c>
      <c r="G1751" s="7" t="str">
        <f>IF(AND(F1751 &gt;= 15000, F1751 &lt; 20000), E1751 * 0.05, IF(F1751 &gt;= 20000, E1751 * 0.1, ""))</f>
        <v/>
      </c>
    </row>
    <row r="1752" spans="1:7">
      <c r="A1752" s="1">
        <v>44648</v>
      </c>
      <c r="B1752" t="s">
        <v>0</v>
      </c>
      <c r="C1752" t="s">
        <v>1</v>
      </c>
      <c r="D1752" t="s">
        <v>50</v>
      </c>
      <c r="E1752">
        <v>498</v>
      </c>
      <c r="F1752">
        <f>IF(D1752&lt;&gt;D1751,E1752,E1752+F1751)</f>
        <v>4120</v>
      </c>
      <c r="G1752" s="7" t="str">
        <f>IF(AND(F1752 &gt;= 15000, F1752 &lt; 20000), E1752 * 0.05, IF(F1752 &gt;= 20000, E1752 * 0.1, ""))</f>
        <v/>
      </c>
    </row>
    <row r="1753" spans="1:7">
      <c r="A1753" s="1">
        <v>44651</v>
      </c>
      <c r="B1753" t="s">
        <v>8</v>
      </c>
      <c r="C1753" t="s">
        <v>1</v>
      </c>
      <c r="D1753" t="s">
        <v>50</v>
      </c>
      <c r="E1753">
        <v>191</v>
      </c>
      <c r="F1753">
        <f>IF(D1753&lt;&gt;D1752,E1753,E1753+F1752)</f>
        <v>4311</v>
      </c>
      <c r="G1753" s="7" t="str">
        <f>IF(AND(F1753 &gt;= 15000, F1753 &lt; 20000), E1753 * 0.05, IF(F1753 &gt;= 20000, E1753 * 0.1, ""))</f>
        <v/>
      </c>
    </row>
    <row r="1754" spans="1:7">
      <c r="A1754" s="1">
        <v>44653</v>
      </c>
      <c r="B1754" t="s">
        <v>9</v>
      </c>
      <c r="C1754" t="s">
        <v>1</v>
      </c>
      <c r="D1754" t="s">
        <v>50</v>
      </c>
      <c r="E1754">
        <v>264</v>
      </c>
      <c r="F1754">
        <f>IF(D1754&lt;&gt;D1753,E1754,E1754+F1753)</f>
        <v>4575</v>
      </c>
      <c r="G1754" s="7" t="str">
        <f>IF(AND(F1754 &gt;= 15000, F1754 &lt; 20000), E1754 * 0.05, IF(F1754 &gt;= 20000, E1754 * 0.1, ""))</f>
        <v/>
      </c>
    </row>
    <row r="1755" spans="1:7">
      <c r="A1755" s="1">
        <v>44662</v>
      </c>
      <c r="B1755" t="s">
        <v>9</v>
      </c>
      <c r="C1755" t="s">
        <v>1</v>
      </c>
      <c r="D1755" t="s">
        <v>50</v>
      </c>
      <c r="E1755">
        <v>36</v>
      </c>
      <c r="F1755">
        <f>IF(D1755&lt;&gt;D1754,E1755,E1755+F1754)</f>
        <v>4611</v>
      </c>
      <c r="G1755" s="7" t="str">
        <f>IF(AND(F1755 &gt;= 15000, F1755 &lt; 20000), E1755 * 0.05, IF(F1755 &gt;= 20000, E1755 * 0.1, ""))</f>
        <v/>
      </c>
    </row>
    <row r="1756" spans="1:7">
      <c r="A1756" s="1">
        <v>44666</v>
      </c>
      <c r="B1756" t="s">
        <v>0</v>
      </c>
      <c r="C1756" t="s">
        <v>1</v>
      </c>
      <c r="D1756" t="s">
        <v>50</v>
      </c>
      <c r="E1756">
        <v>568</v>
      </c>
      <c r="F1756">
        <f>IF(D1756&lt;&gt;D1755,E1756,E1756+F1755)</f>
        <v>5179</v>
      </c>
      <c r="G1756" s="7" t="str">
        <f>IF(AND(F1756 &gt;= 15000, F1756 &lt; 20000), E1756 * 0.05, IF(F1756 &gt;= 20000, E1756 * 0.1, ""))</f>
        <v/>
      </c>
    </row>
    <row r="1757" spans="1:7">
      <c r="A1757" s="1">
        <v>44678</v>
      </c>
      <c r="B1757" t="s">
        <v>15</v>
      </c>
      <c r="C1757" t="s">
        <v>1</v>
      </c>
      <c r="D1757" t="s">
        <v>50</v>
      </c>
      <c r="E1757">
        <v>487</v>
      </c>
      <c r="F1757">
        <f>IF(D1757&lt;&gt;D1756,E1757,E1757+F1756)</f>
        <v>5666</v>
      </c>
      <c r="G1757" s="7" t="str">
        <f>IF(AND(F1757 &gt;= 15000, F1757 &lt; 20000), E1757 * 0.05, IF(F1757 &gt;= 20000, E1757 * 0.1, ""))</f>
        <v/>
      </c>
    </row>
    <row r="1758" spans="1:7">
      <c r="A1758" s="1">
        <v>44679</v>
      </c>
      <c r="B1758" t="s">
        <v>8</v>
      </c>
      <c r="C1758" t="s">
        <v>1</v>
      </c>
      <c r="D1758" t="s">
        <v>50</v>
      </c>
      <c r="E1758">
        <v>76</v>
      </c>
      <c r="F1758">
        <f>IF(D1758&lt;&gt;D1757,E1758,E1758+F1757)</f>
        <v>5742</v>
      </c>
      <c r="G1758" s="7" t="str">
        <f>IF(AND(F1758 &gt;= 15000, F1758 &lt; 20000), E1758 * 0.05, IF(F1758 &gt;= 20000, E1758 * 0.1, ""))</f>
        <v/>
      </c>
    </row>
    <row r="1759" spans="1:7">
      <c r="A1759" s="1">
        <v>44692</v>
      </c>
      <c r="B1759" t="s">
        <v>11</v>
      </c>
      <c r="C1759" t="s">
        <v>1</v>
      </c>
      <c r="D1759" t="s">
        <v>50</v>
      </c>
      <c r="E1759">
        <v>446</v>
      </c>
      <c r="F1759">
        <f>IF(D1759&lt;&gt;D1758,E1759,E1759+F1758)</f>
        <v>6188</v>
      </c>
      <c r="G1759" s="7" t="str">
        <f>IF(AND(F1759 &gt;= 15000, F1759 &lt; 20000), E1759 * 0.05, IF(F1759 &gt;= 20000, E1759 * 0.1, ""))</f>
        <v/>
      </c>
    </row>
    <row r="1760" spans="1:7">
      <c r="A1760" s="1">
        <v>44692</v>
      </c>
      <c r="B1760" t="s">
        <v>13</v>
      </c>
      <c r="C1760" t="s">
        <v>1</v>
      </c>
      <c r="D1760" t="s">
        <v>50</v>
      </c>
      <c r="E1760">
        <v>447</v>
      </c>
      <c r="F1760">
        <f>IF(D1760&lt;&gt;D1759,E1760,E1760+F1759)</f>
        <v>6635</v>
      </c>
      <c r="G1760" s="7" t="str">
        <f>IF(AND(F1760 &gt;= 15000, F1760 &lt; 20000), E1760 * 0.05, IF(F1760 &gt;= 20000, E1760 * 0.1, ""))</f>
        <v/>
      </c>
    </row>
    <row r="1761" spans="1:7">
      <c r="A1761" s="1">
        <v>44720</v>
      </c>
      <c r="B1761" t="s">
        <v>64</v>
      </c>
      <c r="C1761" t="s">
        <v>63</v>
      </c>
      <c r="D1761" t="s">
        <v>50</v>
      </c>
      <c r="E1761">
        <v>200</v>
      </c>
      <c r="F1761">
        <f>IF(D1761&lt;&gt;D1760,E1761,E1761+F1760)</f>
        <v>6835</v>
      </c>
      <c r="G1761" s="7" t="str">
        <f>IF(AND(F1761 &gt;= 15000, F1761 &lt; 20000), E1761 * 0.05, IF(F1761 &gt;= 20000, E1761 * 0.1, ""))</f>
        <v/>
      </c>
    </row>
    <row r="1762" spans="1:7">
      <c r="A1762" s="1">
        <v>44730</v>
      </c>
      <c r="B1762" t="s">
        <v>62</v>
      </c>
      <c r="C1762" t="s">
        <v>63</v>
      </c>
      <c r="D1762" t="s">
        <v>50</v>
      </c>
      <c r="E1762">
        <v>43</v>
      </c>
      <c r="F1762">
        <f>IF(D1762&lt;&gt;D1761,E1762,E1762+F1761)</f>
        <v>6878</v>
      </c>
      <c r="G1762" s="7" t="str">
        <f>IF(AND(F1762 &gt;= 15000, F1762 &lt; 20000), E1762 * 0.05, IF(F1762 &gt;= 20000, E1762 * 0.1, ""))</f>
        <v/>
      </c>
    </row>
    <row r="1763" spans="1:7">
      <c r="A1763" s="1">
        <v>44730</v>
      </c>
      <c r="B1763" t="s">
        <v>60</v>
      </c>
      <c r="C1763" t="s">
        <v>61</v>
      </c>
      <c r="D1763" t="s">
        <v>50</v>
      </c>
      <c r="E1763">
        <v>206</v>
      </c>
      <c r="F1763">
        <f>IF(D1763&lt;&gt;D1762,E1763,E1763+F1762)</f>
        <v>7084</v>
      </c>
      <c r="G1763" s="7" t="str">
        <f>IF(AND(F1763 &gt;= 15000, F1763 &lt; 20000), E1763 * 0.05, IF(F1763 &gt;= 20000, E1763 * 0.1, ""))</f>
        <v/>
      </c>
    </row>
    <row r="1764" spans="1:7">
      <c r="A1764" s="1">
        <v>44751</v>
      </c>
      <c r="B1764" t="s">
        <v>62</v>
      </c>
      <c r="C1764" t="s">
        <v>63</v>
      </c>
      <c r="D1764" t="s">
        <v>50</v>
      </c>
      <c r="E1764">
        <v>58</v>
      </c>
      <c r="F1764">
        <f>IF(D1764&lt;&gt;D1763,E1764,E1764+F1763)</f>
        <v>7142</v>
      </c>
      <c r="G1764" s="7" t="str">
        <f>IF(AND(F1764 &gt;= 15000, F1764 &lt; 20000), E1764 * 0.05, IF(F1764 &gt;= 20000, E1764 * 0.1, ""))</f>
        <v/>
      </c>
    </row>
    <row r="1765" spans="1:7">
      <c r="A1765" s="1">
        <v>44753</v>
      </c>
      <c r="B1765" t="s">
        <v>64</v>
      </c>
      <c r="C1765" t="s">
        <v>63</v>
      </c>
      <c r="D1765" t="s">
        <v>50</v>
      </c>
      <c r="E1765">
        <v>310</v>
      </c>
      <c r="F1765">
        <f>IF(D1765&lt;&gt;D1764,E1765,E1765+F1764)</f>
        <v>7452</v>
      </c>
      <c r="G1765" s="7" t="str">
        <f>IF(AND(F1765 &gt;= 15000, F1765 &lt; 20000), E1765 * 0.05, IF(F1765 &gt;= 20000, E1765 * 0.1, ""))</f>
        <v/>
      </c>
    </row>
    <row r="1766" spans="1:7">
      <c r="A1766" s="1">
        <v>44758</v>
      </c>
      <c r="B1766" t="s">
        <v>62</v>
      </c>
      <c r="C1766" t="s">
        <v>63</v>
      </c>
      <c r="D1766" t="s">
        <v>50</v>
      </c>
      <c r="E1766">
        <v>302</v>
      </c>
      <c r="F1766">
        <f>IF(D1766&lt;&gt;D1765,E1766,E1766+F1765)</f>
        <v>7754</v>
      </c>
      <c r="G1766" s="7" t="str">
        <f>IF(AND(F1766 &gt;= 15000, F1766 &lt; 20000), E1766 * 0.05, IF(F1766 &gt;= 20000, E1766 * 0.1, ""))</f>
        <v/>
      </c>
    </row>
    <row r="1767" spans="1:7">
      <c r="A1767" s="1">
        <v>44760</v>
      </c>
      <c r="B1767" t="s">
        <v>62</v>
      </c>
      <c r="C1767" t="s">
        <v>63</v>
      </c>
      <c r="D1767" t="s">
        <v>50</v>
      </c>
      <c r="E1767">
        <v>43</v>
      </c>
      <c r="F1767">
        <f>IF(D1767&lt;&gt;D1766,E1767,E1767+F1766)</f>
        <v>7797</v>
      </c>
      <c r="G1767" s="7" t="str">
        <f>IF(AND(F1767 &gt;= 15000, F1767 &lt; 20000), E1767 * 0.05, IF(F1767 &gt;= 20000, E1767 * 0.1, ""))</f>
        <v/>
      </c>
    </row>
    <row r="1768" spans="1:7">
      <c r="A1768" s="1">
        <v>44760</v>
      </c>
      <c r="B1768" t="s">
        <v>62</v>
      </c>
      <c r="C1768" t="s">
        <v>63</v>
      </c>
      <c r="D1768" t="s">
        <v>50</v>
      </c>
      <c r="E1768">
        <v>230</v>
      </c>
      <c r="F1768">
        <f>IF(D1768&lt;&gt;D1767,E1768,E1768+F1767)</f>
        <v>8027</v>
      </c>
      <c r="G1768" s="7" t="str">
        <f>IF(AND(F1768 &gt;= 15000, F1768 &lt; 20000), E1768 * 0.05, IF(F1768 &gt;= 20000, E1768 * 0.1, ""))</f>
        <v/>
      </c>
    </row>
    <row r="1769" spans="1:7">
      <c r="A1769" s="1">
        <v>44764</v>
      </c>
      <c r="B1769" t="s">
        <v>64</v>
      </c>
      <c r="C1769" t="s">
        <v>63</v>
      </c>
      <c r="D1769" t="s">
        <v>50</v>
      </c>
      <c r="E1769">
        <v>357</v>
      </c>
      <c r="F1769">
        <f>IF(D1769&lt;&gt;D1768,E1769,E1769+F1768)</f>
        <v>8384</v>
      </c>
      <c r="G1769" s="7" t="str">
        <f>IF(AND(F1769 &gt;= 15000, F1769 &lt; 20000), E1769 * 0.05, IF(F1769 &gt;= 20000, E1769 * 0.1, ""))</f>
        <v/>
      </c>
    </row>
    <row r="1770" spans="1:7">
      <c r="A1770" s="1">
        <v>44768</v>
      </c>
      <c r="B1770" t="s">
        <v>64</v>
      </c>
      <c r="C1770" t="s">
        <v>63</v>
      </c>
      <c r="D1770" t="s">
        <v>50</v>
      </c>
      <c r="E1770">
        <v>453</v>
      </c>
      <c r="F1770">
        <f>IF(D1770&lt;&gt;D1769,E1770,E1770+F1769)</f>
        <v>8837</v>
      </c>
      <c r="G1770" s="7" t="str">
        <f>IF(AND(F1770 &gt;= 15000, F1770 &lt; 20000), E1770 * 0.05, IF(F1770 &gt;= 20000, E1770 * 0.1, ""))</f>
        <v/>
      </c>
    </row>
    <row r="1771" spans="1:7">
      <c r="A1771" s="1">
        <v>44770</v>
      </c>
      <c r="B1771" t="s">
        <v>64</v>
      </c>
      <c r="C1771" t="s">
        <v>63</v>
      </c>
      <c r="D1771" t="s">
        <v>50</v>
      </c>
      <c r="E1771">
        <v>457</v>
      </c>
      <c r="F1771">
        <f>IF(D1771&lt;&gt;D1770,E1771,E1771+F1770)</f>
        <v>9294</v>
      </c>
      <c r="G1771" s="7" t="str">
        <f>IF(AND(F1771 &gt;= 15000, F1771 &lt; 20000), E1771 * 0.05, IF(F1771 &gt;= 20000, E1771 * 0.1, ""))</f>
        <v/>
      </c>
    </row>
    <row r="1772" spans="1:7">
      <c r="A1772" s="1">
        <v>44772</v>
      </c>
      <c r="B1772" t="s">
        <v>60</v>
      </c>
      <c r="C1772" t="s">
        <v>61</v>
      </c>
      <c r="D1772" t="s">
        <v>50</v>
      </c>
      <c r="E1772">
        <v>248</v>
      </c>
      <c r="F1772">
        <f>IF(D1772&lt;&gt;D1771,E1772,E1772+F1771)</f>
        <v>9542</v>
      </c>
      <c r="G1772" s="7" t="str">
        <f>IF(AND(F1772 &gt;= 15000, F1772 &lt; 20000), E1772 * 0.05, IF(F1772 &gt;= 20000, E1772 * 0.1, ""))</f>
        <v/>
      </c>
    </row>
    <row r="1773" spans="1:7">
      <c r="A1773" s="1">
        <v>44777</v>
      </c>
      <c r="B1773" t="s">
        <v>64</v>
      </c>
      <c r="C1773" t="s">
        <v>63</v>
      </c>
      <c r="D1773" t="s">
        <v>50</v>
      </c>
      <c r="E1773">
        <v>220</v>
      </c>
      <c r="F1773">
        <f>IF(D1773&lt;&gt;D1772,E1773,E1773+F1772)</f>
        <v>9762</v>
      </c>
      <c r="G1773" s="7" t="str">
        <f>IF(AND(F1773 &gt;= 15000, F1773 &lt; 20000), E1773 * 0.05, IF(F1773 &gt;= 20000, E1773 * 0.1, ""))</f>
        <v/>
      </c>
    </row>
    <row r="1774" spans="1:7">
      <c r="A1774" s="1">
        <v>44778</v>
      </c>
      <c r="B1774" t="s">
        <v>62</v>
      </c>
      <c r="C1774" t="s">
        <v>63</v>
      </c>
      <c r="D1774" t="s">
        <v>50</v>
      </c>
      <c r="E1774">
        <v>378</v>
      </c>
      <c r="F1774">
        <f>IF(D1774&lt;&gt;D1773,E1774,E1774+F1773)</f>
        <v>10140</v>
      </c>
      <c r="G1774" s="7" t="str">
        <f>IF(AND(F1774 &gt;= 15000, F1774 &lt; 20000), E1774 * 0.05, IF(F1774 &gt;= 20000, E1774 * 0.1, ""))</f>
        <v/>
      </c>
    </row>
    <row r="1775" spans="1:7">
      <c r="A1775" s="1">
        <v>44783</v>
      </c>
      <c r="B1775" t="s">
        <v>62</v>
      </c>
      <c r="C1775" t="s">
        <v>63</v>
      </c>
      <c r="D1775" t="s">
        <v>50</v>
      </c>
      <c r="E1775">
        <v>34</v>
      </c>
      <c r="F1775">
        <f>IF(D1775&lt;&gt;D1774,E1775,E1775+F1774)</f>
        <v>10174</v>
      </c>
      <c r="G1775" s="7" t="str">
        <f>IF(AND(F1775 &gt;= 15000, F1775 &lt; 20000), E1775 * 0.05, IF(F1775 &gt;= 20000, E1775 * 0.1, ""))</f>
        <v/>
      </c>
    </row>
    <row r="1776" spans="1:7">
      <c r="A1776" s="1">
        <v>44783</v>
      </c>
      <c r="B1776" t="s">
        <v>60</v>
      </c>
      <c r="C1776" t="s">
        <v>61</v>
      </c>
      <c r="D1776" t="s">
        <v>50</v>
      </c>
      <c r="E1776">
        <v>274</v>
      </c>
      <c r="F1776">
        <f>IF(D1776&lt;&gt;D1775,E1776,E1776+F1775)</f>
        <v>10448</v>
      </c>
      <c r="G1776" s="7" t="str">
        <f>IF(AND(F1776 &gt;= 15000, F1776 &lt; 20000), E1776 * 0.05, IF(F1776 &gt;= 20000, E1776 * 0.1, ""))</f>
        <v/>
      </c>
    </row>
    <row r="1777" spans="1:7">
      <c r="A1777" s="1">
        <v>44788</v>
      </c>
      <c r="B1777" t="s">
        <v>64</v>
      </c>
      <c r="C1777" t="s">
        <v>63</v>
      </c>
      <c r="D1777" t="s">
        <v>50</v>
      </c>
      <c r="E1777">
        <v>274</v>
      </c>
      <c r="F1777">
        <f>IF(D1777&lt;&gt;D1776,E1777,E1777+F1776)</f>
        <v>10722</v>
      </c>
      <c r="G1777" s="7" t="str">
        <f>IF(AND(F1777 &gt;= 15000, F1777 &lt; 20000), E1777 * 0.05, IF(F1777 &gt;= 20000, E1777 * 0.1, ""))</f>
        <v/>
      </c>
    </row>
    <row r="1778" spans="1:7">
      <c r="A1778" s="1">
        <v>44799</v>
      </c>
      <c r="B1778" t="s">
        <v>62</v>
      </c>
      <c r="C1778" t="s">
        <v>63</v>
      </c>
      <c r="D1778" t="s">
        <v>50</v>
      </c>
      <c r="E1778">
        <v>246</v>
      </c>
      <c r="F1778">
        <f>IF(D1778&lt;&gt;D1777,E1778,E1778+F1777)</f>
        <v>10968</v>
      </c>
      <c r="G1778" s="7" t="str">
        <f>IF(AND(F1778 &gt;= 15000, F1778 &lt; 20000), E1778 * 0.05, IF(F1778 &gt;= 20000, E1778 * 0.1, ""))</f>
        <v/>
      </c>
    </row>
    <row r="1779" spans="1:7">
      <c r="A1779" s="1">
        <v>44800</v>
      </c>
      <c r="B1779" t="s">
        <v>60</v>
      </c>
      <c r="C1779" t="s">
        <v>61</v>
      </c>
      <c r="D1779" t="s">
        <v>50</v>
      </c>
      <c r="E1779">
        <v>235</v>
      </c>
      <c r="F1779">
        <f>IF(D1779&lt;&gt;D1778,E1779,E1779+F1778)</f>
        <v>11203</v>
      </c>
      <c r="G1779" s="7" t="str">
        <f>IF(AND(F1779 &gt;= 15000, F1779 &lt; 20000), E1779 * 0.05, IF(F1779 &gt;= 20000, E1779 * 0.1, ""))</f>
        <v/>
      </c>
    </row>
    <row r="1780" spans="1:7">
      <c r="A1780" s="1">
        <v>44803</v>
      </c>
      <c r="B1780" t="s">
        <v>62</v>
      </c>
      <c r="C1780" t="s">
        <v>63</v>
      </c>
      <c r="D1780" t="s">
        <v>50</v>
      </c>
      <c r="E1780">
        <v>447</v>
      </c>
      <c r="F1780">
        <f>IF(D1780&lt;&gt;D1779,E1780,E1780+F1779)</f>
        <v>11650</v>
      </c>
      <c r="G1780" s="7" t="str">
        <f>IF(AND(F1780 &gt;= 15000, F1780 &lt; 20000), E1780 * 0.05, IF(F1780 &gt;= 20000, E1780 * 0.1, ""))</f>
        <v/>
      </c>
    </row>
    <row r="1781" spans="1:7">
      <c r="A1781" s="1">
        <v>44809</v>
      </c>
      <c r="B1781" t="s">
        <v>66</v>
      </c>
      <c r="C1781" t="s">
        <v>61</v>
      </c>
      <c r="D1781" t="s">
        <v>50</v>
      </c>
      <c r="E1781">
        <v>38</v>
      </c>
      <c r="F1781">
        <f>IF(D1781&lt;&gt;D1780,E1781,E1781+F1780)</f>
        <v>11688</v>
      </c>
      <c r="G1781" s="7" t="str">
        <f>IF(AND(F1781 &gt;= 15000, F1781 &lt; 20000), E1781 * 0.05, IF(F1781 &gt;= 20000, E1781 * 0.1, ""))</f>
        <v/>
      </c>
    </row>
    <row r="1782" spans="1:7">
      <c r="A1782" s="1">
        <v>44825</v>
      </c>
      <c r="B1782" t="s">
        <v>67</v>
      </c>
      <c r="C1782" t="s">
        <v>61</v>
      </c>
      <c r="D1782" t="s">
        <v>50</v>
      </c>
      <c r="E1782">
        <v>211</v>
      </c>
      <c r="F1782">
        <f>IF(D1782&lt;&gt;D1781,E1782,E1782+F1781)</f>
        <v>11899</v>
      </c>
      <c r="G1782" s="7" t="str">
        <f>IF(AND(F1782 &gt;= 15000, F1782 &lt; 20000), E1782 * 0.05, IF(F1782 &gt;= 20000, E1782 * 0.1, ""))</f>
        <v/>
      </c>
    </row>
    <row r="1783" spans="1:7">
      <c r="A1783" s="1">
        <v>44826</v>
      </c>
      <c r="B1783" t="s">
        <v>60</v>
      </c>
      <c r="C1783" t="s">
        <v>61</v>
      </c>
      <c r="D1783" t="s">
        <v>50</v>
      </c>
      <c r="E1783">
        <v>464</v>
      </c>
      <c r="F1783">
        <f>IF(D1783&lt;&gt;D1782,E1783,E1783+F1782)</f>
        <v>12363</v>
      </c>
      <c r="G1783" s="7" t="str">
        <f>IF(AND(F1783 &gt;= 15000, F1783 &lt; 20000), E1783 * 0.05, IF(F1783 &gt;= 20000, E1783 * 0.1, ""))</f>
        <v/>
      </c>
    </row>
    <row r="1784" spans="1:7">
      <c r="A1784" s="1">
        <v>44841</v>
      </c>
      <c r="B1784" t="s">
        <v>66</v>
      </c>
      <c r="C1784" t="s">
        <v>61</v>
      </c>
      <c r="D1784" t="s">
        <v>50</v>
      </c>
      <c r="E1784">
        <v>425</v>
      </c>
      <c r="F1784">
        <f>IF(D1784&lt;&gt;D1783,E1784,E1784+F1783)</f>
        <v>12788</v>
      </c>
      <c r="G1784" s="7" t="str">
        <f>IF(AND(F1784 &gt;= 15000, F1784 &lt; 20000), E1784 * 0.05, IF(F1784 &gt;= 20000, E1784 * 0.1, ""))</f>
        <v/>
      </c>
    </row>
    <row r="1785" spans="1:7">
      <c r="A1785" s="1">
        <v>44844</v>
      </c>
      <c r="B1785" t="s">
        <v>66</v>
      </c>
      <c r="C1785" t="s">
        <v>61</v>
      </c>
      <c r="D1785" t="s">
        <v>50</v>
      </c>
      <c r="E1785">
        <v>385</v>
      </c>
      <c r="F1785">
        <f>IF(D1785&lt;&gt;D1784,E1785,E1785+F1784)</f>
        <v>13173</v>
      </c>
      <c r="G1785" s="7" t="str">
        <f>IF(AND(F1785 &gt;= 15000, F1785 &lt; 20000), E1785 * 0.05, IF(F1785 &gt;= 20000, E1785 * 0.1, ""))</f>
        <v/>
      </c>
    </row>
    <row r="1786" spans="1:7">
      <c r="A1786" s="1">
        <v>44851</v>
      </c>
      <c r="B1786" t="s">
        <v>67</v>
      </c>
      <c r="C1786" t="s">
        <v>61</v>
      </c>
      <c r="D1786" t="s">
        <v>50</v>
      </c>
      <c r="E1786">
        <v>251</v>
      </c>
      <c r="F1786">
        <f>IF(D1786&lt;&gt;D1785,E1786,E1786+F1785)</f>
        <v>13424</v>
      </c>
      <c r="G1786" s="7" t="str">
        <f>IF(AND(F1786 &gt;= 15000, F1786 &lt; 20000), E1786 * 0.05, IF(F1786 &gt;= 20000, E1786 * 0.1, ""))</f>
        <v/>
      </c>
    </row>
    <row r="1787" spans="1:7">
      <c r="A1787" s="1">
        <v>44862</v>
      </c>
      <c r="B1787" t="s">
        <v>60</v>
      </c>
      <c r="C1787" t="s">
        <v>61</v>
      </c>
      <c r="D1787" t="s">
        <v>50</v>
      </c>
      <c r="E1787">
        <v>67</v>
      </c>
      <c r="F1787">
        <f>IF(D1787&lt;&gt;D1786,E1787,E1787+F1786)</f>
        <v>13491</v>
      </c>
      <c r="G1787" s="7" t="str">
        <f>IF(AND(F1787 &gt;= 15000, F1787 &lt; 20000), E1787 * 0.05, IF(F1787 &gt;= 20000, E1787 * 0.1, ""))</f>
        <v/>
      </c>
    </row>
    <row r="1788" spans="1:7">
      <c r="A1788" s="1">
        <v>44883</v>
      </c>
      <c r="B1788" t="s">
        <v>68</v>
      </c>
      <c r="C1788" t="s">
        <v>61</v>
      </c>
      <c r="D1788" t="s">
        <v>50</v>
      </c>
      <c r="E1788">
        <v>239</v>
      </c>
      <c r="F1788">
        <f>IF(D1788&lt;&gt;D1787,E1788,E1788+F1787)</f>
        <v>13730</v>
      </c>
      <c r="G1788" s="7" t="str">
        <f>IF(AND(F1788 &gt;= 15000, F1788 &lt; 20000), E1788 * 0.05, IF(F1788 &gt;= 20000, E1788 * 0.1, ""))</f>
        <v/>
      </c>
    </row>
    <row r="1789" spans="1:7">
      <c r="A1789" s="1">
        <v>44883</v>
      </c>
      <c r="B1789" t="s">
        <v>60</v>
      </c>
      <c r="C1789" t="s">
        <v>61</v>
      </c>
      <c r="D1789" t="s">
        <v>50</v>
      </c>
      <c r="E1789">
        <v>388</v>
      </c>
      <c r="F1789">
        <f>IF(D1789&lt;&gt;D1788,E1789,E1789+F1788)</f>
        <v>14118</v>
      </c>
      <c r="G1789" s="7" t="str">
        <f>IF(AND(F1789 &gt;= 15000, F1789 &lt; 20000), E1789 * 0.05, IF(F1789 &gt;= 20000, E1789 * 0.1, ""))</f>
        <v/>
      </c>
    </row>
    <row r="1790" spans="1:7">
      <c r="A1790" s="1">
        <v>44889</v>
      </c>
      <c r="B1790" t="s">
        <v>60</v>
      </c>
      <c r="C1790" t="s">
        <v>61</v>
      </c>
      <c r="D1790" t="s">
        <v>50</v>
      </c>
      <c r="E1790">
        <v>215</v>
      </c>
      <c r="F1790">
        <f>IF(D1790&lt;&gt;D1789,E1790,E1790+F1789)</f>
        <v>14333</v>
      </c>
      <c r="G1790" s="7" t="str">
        <f>IF(AND(F1790 &gt;= 15000, F1790 &lt; 20000), E1790 * 0.05, IF(F1790 &gt;= 20000, E1790 * 0.1, ""))</f>
        <v/>
      </c>
    </row>
    <row r="1791" spans="1:7">
      <c r="A1791" s="1">
        <v>44891</v>
      </c>
      <c r="B1791" t="s">
        <v>60</v>
      </c>
      <c r="C1791" t="s">
        <v>61</v>
      </c>
      <c r="D1791" t="s">
        <v>50</v>
      </c>
      <c r="E1791">
        <v>248</v>
      </c>
      <c r="F1791">
        <f>IF(D1791&lt;&gt;D1790,E1791,E1791+F1790)</f>
        <v>14581</v>
      </c>
      <c r="G1791" s="7" t="str">
        <f>IF(AND(F1791 &gt;= 15000, F1791 &lt; 20000), E1791 * 0.05, IF(F1791 &gt;= 20000, E1791 * 0.1, ""))</f>
        <v/>
      </c>
    </row>
    <row r="1792" spans="1:7">
      <c r="A1792" s="1">
        <v>44893</v>
      </c>
      <c r="B1792" t="s">
        <v>67</v>
      </c>
      <c r="C1792" t="s">
        <v>61</v>
      </c>
      <c r="D1792" t="s">
        <v>50</v>
      </c>
      <c r="E1792">
        <v>345</v>
      </c>
      <c r="F1792">
        <f>IF(D1792&lt;&gt;D1791,E1792,E1792+F1791)</f>
        <v>14926</v>
      </c>
      <c r="G1792" s="7" t="str">
        <f>IF(AND(F1792 &gt;= 15000, F1792 &lt; 20000), E1792 * 0.05, IF(F1792 &gt;= 20000, E1792 * 0.1, ""))</f>
        <v/>
      </c>
    </row>
    <row r="1793" spans="1:7">
      <c r="A1793" s="1">
        <v>44585</v>
      </c>
      <c r="B1793" t="s">
        <v>4</v>
      </c>
      <c r="C1793" t="s">
        <v>1</v>
      </c>
      <c r="D1793" t="s">
        <v>57</v>
      </c>
      <c r="E1793">
        <v>305</v>
      </c>
      <c r="F1793">
        <f>IF(D1793&lt;&gt;D1792,E1793,E1793+F1792)</f>
        <v>305</v>
      </c>
      <c r="G1793" s="7" t="str">
        <f>IF(AND(F1793 &gt;= 15000, F1793 &lt; 20000), E1793 * 0.05, IF(F1793 &gt;= 20000, E1793 * 0.1, ""))</f>
        <v/>
      </c>
    </row>
    <row r="1794" spans="1:7">
      <c r="A1794" s="1">
        <v>44599</v>
      </c>
      <c r="B1794" t="s">
        <v>13</v>
      </c>
      <c r="C1794" t="s">
        <v>1</v>
      </c>
      <c r="D1794" t="s">
        <v>57</v>
      </c>
      <c r="E1794">
        <v>602</v>
      </c>
      <c r="F1794">
        <f>IF(D1794&lt;&gt;D1793,E1794,E1794+F1793)</f>
        <v>907</v>
      </c>
      <c r="G1794" s="7" t="str">
        <f>IF(AND(F1794 &gt;= 15000, F1794 &lt; 20000), E1794 * 0.05, IF(F1794 &gt;= 20000, E1794 * 0.1, ""))</f>
        <v/>
      </c>
    </row>
    <row r="1795" spans="1:7">
      <c r="A1795" s="1">
        <v>44631</v>
      </c>
      <c r="B1795" t="s">
        <v>4</v>
      </c>
      <c r="C1795" t="s">
        <v>1</v>
      </c>
      <c r="D1795" t="s">
        <v>57</v>
      </c>
      <c r="E1795">
        <v>614</v>
      </c>
      <c r="F1795">
        <f>IF(D1795&lt;&gt;D1794,E1795,E1795+F1794)</f>
        <v>1521</v>
      </c>
      <c r="G1795" s="7" t="str">
        <f>IF(AND(F1795 &gt;= 15000, F1795 &lt; 20000), E1795 * 0.05, IF(F1795 &gt;= 20000, E1795 * 0.1, ""))</f>
        <v/>
      </c>
    </row>
    <row r="1796" spans="1:7">
      <c r="A1796" s="1">
        <v>44669</v>
      </c>
      <c r="B1796" t="s">
        <v>13</v>
      </c>
      <c r="C1796" t="s">
        <v>1</v>
      </c>
      <c r="D1796" t="s">
        <v>57</v>
      </c>
      <c r="E1796">
        <v>453</v>
      </c>
      <c r="F1796">
        <f>IF(D1796&lt;&gt;D1795,E1796,E1796+F1795)</f>
        <v>1974</v>
      </c>
      <c r="G1796" s="7" t="str">
        <f>IF(AND(F1796 &gt;= 15000, F1796 &lt; 20000), E1796 * 0.05, IF(F1796 &gt;= 20000, E1796 * 0.1, ""))</f>
        <v/>
      </c>
    </row>
    <row r="1797" spans="1:7">
      <c r="A1797" s="1">
        <v>44678</v>
      </c>
      <c r="B1797" t="s">
        <v>22</v>
      </c>
      <c r="C1797" t="s">
        <v>1</v>
      </c>
      <c r="D1797" t="s">
        <v>57</v>
      </c>
      <c r="E1797">
        <v>150</v>
      </c>
      <c r="F1797">
        <f>IF(D1797&lt;&gt;D1796,E1797,E1797+F1796)</f>
        <v>2124</v>
      </c>
      <c r="G1797" s="7" t="str">
        <f>IF(AND(F1797 &gt;= 15000, F1797 &lt; 20000), E1797 * 0.05, IF(F1797 &gt;= 20000, E1797 * 0.1, ""))</f>
        <v/>
      </c>
    </row>
    <row r="1798" spans="1:7">
      <c r="A1798" s="1">
        <v>44678</v>
      </c>
      <c r="B1798" t="s">
        <v>15</v>
      </c>
      <c r="C1798" t="s">
        <v>1</v>
      </c>
      <c r="D1798" t="s">
        <v>57</v>
      </c>
      <c r="E1798">
        <v>253</v>
      </c>
      <c r="F1798">
        <f>IF(D1798&lt;&gt;D1797,E1798,E1798+F1797)</f>
        <v>2377</v>
      </c>
      <c r="G1798" s="7" t="str">
        <f>IF(AND(F1798 &gt;= 15000, F1798 &lt; 20000), E1798 * 0.05, IF(F1798 &gt;= 20000, E1798 * 0.1, ""))</f>
        <v/>
      </c>
    </row>
    <row r="1799" spans="1:7">
      <c r="A1799" s="1">
        <v>44688</v>
      </c>
      <c r="B1799" t="s">
        <v>9</v>
      </c>
      <c r="C1799" t="s">
        <v>1</v>
      </c>
      <c r="D1799" t="s">
        <v>57</v>
      </c>
      <c r="E1799">
        <v>73</v>
      </c>
      <c r="F1799">
        <f>IF(D1799&lt;&gt;D1798,E1799,E1799+F1798)</f>
        <v>2450</v>
      </c>
      <c r="G1799" s="7" t="str">
        <f>IF(AND(F1799 &gt;= 15000, F1799 &lt; 20000), E1799 * 0.05, IF(F1799 &gt;= 20000, E1799 * 0.1, ""))</f>
        <v/>
      </c>
    </row>
    <row r="1800" spans="1:7">
      <c r="A1800" s="1">
        <v>44690</v>
      </c>
      <c r="B1800" t="s">
        <v>9</v>
      </c>
      <c r="C1800" t="s">
        <v>1</v>
      </c>
      <c r="D1800" t="s">
        <v>57</v>
      </c>
      <c r="E1800">
        <v>401</v>
      </c>
      <c r="F1800">
        <f>IF(D1800&lt;&gt;D1799,E1800,E1800+F1799)</f>
        <v>2851</v>
      </c>
      <c r="G1800" s="7" t="str">
        <f>IF(AND(F1800 &gt;= 15000, F1800 &lt; 20000), E1800 * 0.05, IF(F1800 &gt;= 20000, E1800 * 0.1, ""))</f>
        <v/>
      </c>
    </row>
    <row r="1801" spans="1:7">
      <c r="A1801" s="1">
        <v>44691</v>
      </c>
      <c r="B1801" t="s">
        <v>9</v>
      </c>
      <c r="C1801" t="s">
        <v>1</v>
      </c>
      <c r="D1801" t="s">
        <v>57</v>
      </c>
      <c r="E1801">
        <v>347</v>
      </c>
      <c r="F1801">
        <f>IF(D1801&lt;&gt;D1800,E1801,E1801+F1800)</f>
        <v>3198</v>
      </c>
      <c r="G1801" s="7" t="str">
        <f>IF(AND(F1801 &gt;= 15000, F1801 &lt; 20000), E1801 * 0.05, IF(F1801 &gt;= 20000, E1801 * 0.1, ""))</f>
        <v/>
      </c>
    </row>
    <row r="1802" spans="1:7">
      <c r="A1802" s="1">
        <v>44697</v>
      </c>
      <c r="B1802" t="s">
        <v>13</v>
      </c>
      <c r="C1802" t="s">
        <v>1</v>
      </c>
      <c r="D1802" t="s">
        <v>57</v>
      </c>
      <c r="E1802">
        <v>397</v>
      </c>
      <c r="F1802">
        <f>IF(D1802&lt;&gt;D1801,E1802,E1802+F1801)</f>
        <v>3595</v>
      </c>
      <c r="G1802" s="7" t="str">
        <f>IF(AND(F1802 &gt;= 15000, F1802 &lt; 20000), E1802 * 0.05, IF(F1802 &gt;= 20000, E1802 * 0.1, ""))</f>
        <v/>
      </c>
    </row>
    <row r="1803" spans="1:7">
      <c r="A1803" s="1">
        <v>44701</v>
      </c>
      <c r="B1803" t="s">
        <v>0</v>
      </c>
      <c r="C1803" t="s">
        <v>1</v>
      </c>
      <c r="D1803" t="s">
        <v>57</v>
      </c>
      <c r="E1803">
        <v>339</v>
      </c>
      <c r="F1803">
        <f>IF(D1803&lt;&gt;D1802,E1803,E1803+F1802)</f>
        <v>3934</v>
      </c>
      <c r="G1803" s="7" t="str">
        <f>IF(AND(F1803 &gt;= 15000, F1803 &lt; 20000), E1803 * 0.05, IF(F1803 &gt;= 20000, E1803 * 0.1, ""))</f>
        <v/>
      </c>
    </row>
    <row r="1804" spans="1:7">
      <c r="A1804" s="1">
        <v>44720</v>
      </c>
      <c r="B1804" t="s">
        <v>64</v>
      </c>
      <c r="C1804" t="s">
        <v>63</v>
      </c>
      <c r="D1804" t="s">
        <v>57</v>
      </c>
      <c r="E1804">
        <v>201</v>
      </c>
      <c r="F1804">
        <f>IF(D1804&lt;&gt;D1803,E1804,E1804+F1803)</f>
        <v>4135</v>
      </c>
      <c r="G1804" s="7" t="str">
        <f>IF(AND(F1804 &gt;= 15000, F1804 &lt; 20000), E1804 * 0.05, IF(F1804 &gt;= 20000, E1804 * 0.1, ""))</f>
        <v/>
      </c>
    </row>
    <row r="1805" spans="1:7">
      <c r="A1805" s="1">
        <v>44720</v>
      </c>
      <c r="B1805" t="s">
        <v>62</v>
      </c>
      <c r="C1805" t="s">
        <v>63</v>
      </c>
      <c r="D1805" t="s">
        <v>57</v>
      </c>
      <c r="E1805">
        <v>169</v>
      </c>
      <c r="F1805">
        <f>IF(D1805&lt;&gt;D1804,E1805,E1805+F1804)</f>
        <v>4304</v>
      </c>
      <c r="G1805" s="7" t="str">
        <f>IF(AND(F1805 &gt;= 15000, F1805 &lt; 20000), E1805 * 0.05, IF(F1805 &gt;= 20000, E1805 * 0.1, ""))</f>
        <v/>
      </c>
    </row>
    <row r="1806" spans="1:7">
      <c r="A1806" s="1">
        <v>44721</v>
      </c>
      <c r="B1806" t="s">
        <v>60</v>
      </c>
      <c r="C1806" t="s">
        <v>61</v>
      </c>
      <c r="D1806" t="s">
        <v>57</v>
      </c>
      <c r="E1806">
        <v>483</v>
      </c>
      <c r="F1806">
        <f>IF(D1806&lt;&gt;D1805,E1806,E1806+F1805)</f>
        <v>4787</v>
      </c>
      <c r="G1806" s="7" t="str">
        <f>IF(AND(F1806 &gt;= 15000, F1806 &lt; 20000), E1806 * 0.05, IF(F1806 &gt;= 20000, E1806 * 0.1, ""))</f>
        <v/>
      </c>
    </row>
    <row r="1807" spans="1:7">
      <c r="A1807" s="1">
        <v>44732</v>
      </c>
      <c r="B1807" t="s">
        <v>62</v>
      </c>
      <c r="C1807" t="s">
        <v>63</v>
      </c>
      <c r="D1807" t="s">
        <v>57</v>
      </c>
      <c r="E1807">
        <v>14</v>
      </c>
      <c r="F1807">
        <f>IF(D1807&lt;&gt;D1806,E1807,E1807+F1806)</f>
        <v>4801</v>
      </c>
      <c r="G1807" s="7" t="str">
        <f>IF(AND(F1807 &gt;= 15000, F1807 &lt; 20000), E1807 * 0.05, IF(F1807 &gt;= 20000, E1807 * 0.1, ""))</f>
        <v/>
      </c>
    </row>
    <row r="1808" spans="1:7">
      <c r="A1808" s="1">
        <v>44736</v>
      </c>
      <c r="B1808" t="s">
        <v>62</v>
      </c>
      <c r="C1808" t="s">
        <v>63</v>
      </c>
      <c r="D1808" t="s">
        <v>57</v>
      </c>
      <c r="E1808">
        <v>473</v>
      </c>
      <c r="F1808">
        <f>IF(D1808&lt;&gt;D1807,E1808,E1808+F1807)</f>
        <v>5274</v>
      </c>
      <c r="G1808" s="7" t="str">
        <f>IF(AND(F1808 &gt;= 15000, F1808 &lt; 20000), E1808 * 0.05, IF(F1808 &gt;= 20000, E1808 * 0.1, ""))</f>
        <v/>
      </c>
    </row>
    <row r="1809" spans="1:7">
      <c r="A1809" s="1">
        <v>44737</v>
      </c>
      <c r="B1809" t="s">
        <v>60</v>
      </c>
      <c r="C1809" t="s">
        <v>61</v>
      </c>
      <c r="D1809" t="s">
        <v>57</v>
      </c>
      <c r="E1809">
        <v>387</v>
      </c>
      <c r="F1809">
        <f>IF(D1809&lt;&gt;D1808,E1809,E1809+F1808)</f>
        <v>5661</v>
      </c>
      <c r="G1809" s="7" t="str">
        <f>IF(AND(F1809 &gt;= 15000, F1809 &lt; 20000), E1809 * 0.05, IF(F1809 &gt;= 20000, E1809 * 0.1, ""))</f>
        <v/>
      </c>
    </row>
    <row r="1810" spans="1:7">
      <c r="A1810" s="1">
        <v>44748</v>
      </c>
      <c r="B1810" t="s">
        <v>60</v>
      </c>
      <c r="C1810" t="s">
        <v>61</v>
      </c>
      <c r="D1810" t="s">
        <v>57</v>
      </c>
      <c r="E1810">
        <v>60</v>
      </c>
      <c r="F1810">
        <f>IF(D1810&lt;&gt;D1809,E1810,E1810+F1809)</f>
        <v>5721</v>
      </c>
      <c r="G1810" s="7" t="str">
        <f>IF(AND(F1810 &gt;= 15000, F1810 &lt; 20000), E1810 * 0.05, IF(F1810 &gt;= 20000, E1810 * 0.1, ""))</f>
        <v/>
      </c>
    </row>
    <row r="1811" spans="1:7">
      <c r="A1811" s="1">
        <v>44751</v>
      </c>
      <c r="B1811" t="s">
        <v>60</v>
      </c>
      <c r="C1811" t="s">
        <v>61</v>
      </c>
      <c r="D1811" t="s">
        <v>57</v>
      </c>
      <c r="E1811">
        <v>215</v>
      </c>
      <c r="F1811">
        <f>IF(D1811&lt;&gt;D1810,E1811,E1811+F1810)</f>
        <v>5936</v>
      </c>
      <c r="G1811" s="7" t="str">
        <f>IF(AND(F1811 &gt;= 15000, F1811 &lt; 20000), E1811 * 0.05, IF(F1811 &gt;= 20000, E1811 * 0.1, ""))</f>
        <v/>
      </c>
    </row>
    <row r="1812" spans="1:7">
      <c r="A1812" s="1">
        <v>44753</v>
      </c>
      <c r="B1812" t="s">
        <v>62</v>
      </c>
      <c r="C1812" t="s">
        <v>63</v>
      </c>
      <c r="D1812" t="s">
        <v>57</v>
      </c>
      <c r="E1812">
        <v>170</v>
      </c>
      <c r="F1812">
        <f>IF(D1812&lt;&gt;D1811,E1812,E1812+F1811)</f>
        <v>6106</v>
      </c>
      <c r="G1812" s="7" t="str">
        <f>IF(AND(F1812 &gt;= 15000, F1812 &lt; 20000), E1812 * 0.05, IF(F1812 &gt;= 20000, E1812 * 0.1, ""))</f>
        <v/>
      </c>
    </row>
    <row r="1813" spans="1:7">
      <c r="A1813" s="1">
        <v>44756</v>
      </c>
      <c r="B1813" t="s">
        <v>64</v>
      </c>
      <c r="C1813" t="s">
        <v>63</v>
      </c>
      <c r="D1813" t="s">
        <v>57</v>
      </c>
      <c r="E1813">
        <v>130</v>
      </c>
      <c r="F1813">
        <f>IF(D1813&lt;&gt;D1812,E1813,E1813+F1812)</f>
        <v>6236</v>
      </c>
      <c r="G1813" s="7" t="str">
        <f>IF(AND(F1813 &gt;= 15000, F1813 &lt; 20000), E1813 * 0.05, IF(F1813 &gt;= 20000, E1813 * 0.1, ""))</f>
        <v/>
      </c>
    </row>
    <row r="1814" spans="1:7">
      <c r="A1814" s="1">
        <v>44768</v>
      </c>
      <c r="B1814" t="s">
        <v>64</v>
      </c>
      <c r="C1814" t="s">
        <v>63</v>
      </c>
      <c r="D1814" t="s">
        <v>57</v>
      </c>
      <c r="E1814">
        <v>254</v>
      </c>
      <c r="F1814">
        <f>IF(D1814&lt;&gt;D1813,E1814,E1814+F1813)</f>
        <v>6490</v>
      </c>
      <c r="G1814" s="7" t="str">
        <f>IF(AND(F1814 &gt;= 15000, F1814 &lt; 20000), E1814 * 0.05, IF(F1814 &gt;= 20000, E1814 * 0.1, ""))</f>
        <v/>
      </c>
    </row>
    <row r="1815" spans="1:7">
      <c r="A1815" s="1">
        <v>44776</v>
      </c>
      <c r="B1815" t="s">
        <v>64</v>
      </c>
      <c r="C1815" t="s">
        <v>63</v>
      </c>
      <c r="D1815" t="s">
        <v>57</v>
      </c>
      <c r="E1815">
        <v>128</v>
      </c>
      <c r="F1815">
        <f>IF(D1815&lt;&gt;D1814,E1815,E1815+F1814)</f>
        <v>6618</v>
      </c>
      <c r="G1815" s="7" t="str">
        <f>IF(AND(F1815 &gt;= 15000, F1815 &lt; 20000), E1815 * 0.05, IF(F1815 &gt;= 20000, E1815 * 0.1, ""))</f>
        <v/>
      </c>
    </row>
    <row r="1816" spans="1:7">
      <c r="A1816" s="1">
        <v>44779</v>
      </c>
      <c r="B1816" t="s">
        <v>60</v>
      </c>
      <c r="C1816" t="s">
        <v>61</v>
      </c>
      <c r="D1816" t="s">
        <v>57</v>
      </c>
      <c r="E1816">
        <v>337</v>
      </c>
      <c r="F1816">
        <f>IF(D1816&lt;&gt;D1815,E1816,E1816+F1815)</f>
        <v>6955</v>
      </c>
      <c r="G1816" s="7" t="str">
        <f>IF(AND(F1816 &gt;= 15000, F1816 &lt; 20000), E1816 * 0.05, IF(F1816 &gt;= 20000, E1816 * 0.1, ""))</f>
        <v/>
      </c>
    </row>
    <row r="1817" spans="1:7">
      <c r="A1817" s="1">
        <v>44781</v>
      </c>
      <c r="B1817" t="s">
        <v>60</v>
      </c>
      <c r="C1817" t="s">
        <v>61</v>
      </c>
      <c r="D1817" t="s">
        <v>57</v>
      </c>
      <c r="E1817">
        <v>424</v>
      </c>
      <c r="F1817">
        <f>IF(D1817&lt;&gt;D1816,E1817,E1817+F1816)</f>
        <v>7379</v>
      </c>
      <c r="G1817" s="7" t="str">
        <f>IF(AND(F1817 &gt;= 15000, F1817 &lt; 20000), E1817 * 0.05, IF(F1817 &gt;= 20000, E1817 * 0.1, ""))</f>
        <v/>
      </c>
    </row>
    <row r="1818" spans="1:7">
      <c r="A1818" s="1">
        <v>44786</v>
      </c>
      <c r="B1818" t="s">
        <v>62</v>
      </c>
      <c r="C1818" t="s">
        <v>63</v>
      </c>
      <c r="D1818" t="s">
        <v>57</v>
      </c>
      <c r="E1818">
        <v>271</v>
      </c>
      <c r="F1818">
        <f>IF(D1818&lt;&gt;D1817,E1818,E1818+F1817)</f>
        <v>7650</v>
      </c>
      <c r="G1818" s="7" t="str">
        <f>IF(AND(F1818 &gt;= 15000, F1818 &lt; 20000), E1818 * 0.05, IF(F1818 &gt;= 20000, E1818 * 0.1, ""))</f>
        <v/>
      </c>
    </row>
    <row r="1819" spans="1:7">
      <c r="A1819" s="1">
        <v>44797</v>
      </c>
      <c r="B1819" t="s">
        <v>64</v>
      </c>
      <c r="C1819" t="s">
        <v>63</v>
      </c>
      <c r="D1819" t="s">
        <v>57</v>
      </c>
      <c r="E1819">
        <v>277</v>
      </c>
      <c r="F1819">
        <f>IF(D1819&lt;&gt;D1818,E1819,E1819+F1818)</f>
        <v>7927</v>
      </c>
      <c r="G1819" s="7" t="str">
        <f>IF(AND(F1819 &gt;= 15000, F1819 &lt; 20000), E1819 * 0.05, IF(F1819 &gt;= 20000, E1819 * 0.1, ""))</f>
        <v/>
      </c>
    </row>
    <row r="1820" spans="1:7">
      <c r="A1820" s="1">
        <v>44799</v>
      </c>
      <c r="B1820" t="s">
        <v>60</v>
      </c>
      <c r="C1820" t="s">
        <v>61</v>
      </c>
      <c r="D1820" t="s">
        <v>57</v>
      </c>
      <c r="E1820">
        <v>287</v>
      </c>
      <c r="F1820">
        <f>IF(D1820&lt;&gt;D1819,E1820,E1820+F1819)</f>
        <v>8214</v>
      </c>
      <c r="G1820" s="7" t="str">
        <f>IF(AND(F1820 &gt;= 15000, F1820 &lt; 20000), E1820 * 0.05, IF(F1820 &gt;= 20000, E1820 * 0.1, ""))</f>
        <v/>
      </c>
    </row>
    <row r="1821" spans="1:7">
      <c r="A1821" s="1">
        <v>44804</v>
      </c>
      <c r="B1821" t="s">
        <v>62</v>
      </c>
      <c r="C1821" t="s">
        <v>63</v>
      </c>
      <c r="D1821" t="s">
        <v>57</v>
      </c>
      <c r="E1821">
        <v>362</v>
      </c>
      <c r="F1821">
        <f>IF(D1821&lt;&gt;D1820,E1821,E1821+F1820)</f>
        <v>8576</v>
      </c>
      <c r="G1821" s="7" t="str">
        <f>IF(AND(F1821 &gt;= 15000, F1821 &lt; 20000), E1821 * 0.05, IF(F1821 &gt;= 20000, E1821 * 0.1, ""))</f>
        <v/>
      </c>
    </row>
    <row r="1822" spans="1:7">
      <c r="A1822" s="1">
        <v>44812</v>
      </c>
      <c r="B1822" t="s">
        <v>60</v>
      </c>
      <c r="C1822" t="s">
        <v>61</v>
      </c>
      <c r="D1822" t="s">
        <v>57</v>
      </c>
      <c r="E1822">
        <v>180</v>
      </c>
      <c r="F1822">
        <f>IF(D1822&lt;&gt;D1821,E1822,E1822+F1821)</f>
        <v>8756</v>
      </c>
      <c r="G1822" s="7" t="str">
        <f>IF(AND(F1822 &gt;= 15000, F1822 &lt; 20000), E1822 * 0.05, IF(F1822 &gt;= 20000, E1822 * 0.1, ""))</f>
        <v/>
      </c>
    </row>
    <row r="1823" spans="1:7">
      <c r="A1823" s="1">
        <v>44818</v>
      </c>
      <c r="B1823" t="s">
        <v>65</v>
      </c>
      <c r="C1823" t="s">
        <v>61</v>
      </c>
      <c r="D1823" t="s">
        <v>57</v>
      </c>
      <c r="E1823">
        <v>455</v>
      </c>
      <c r="F1823">
        <f>IF(D1823&lt;&gt;D1822,E1823,E1823+F1822)</f>
        <v>9211</v>
      </c>
      <c r="G1823" s="7" t="str">
        <f>IF(AND(F1823 &gt;= 15000, F1823 &lt; 20000), E1823 * 0.05, IF(F1823 &gt;= 20000, E1823 * 0.1, ""))</f>
        <v/>
      </c>
    </row>
    <row r="1824" spans="1:7">
      <c r="A1824" s="1">
        <v>44842</v>
      </c>
      <c r="B1824" t="s">
        <v>68</v>
      </c>
      <c r="C1824" t="s">
        <v>61</v>
      </c>
      <c r="D1824" t="s">
        <v>57</v>
      </c>
      <c r="E1824">
        <v>343</v>
      </c>
      <c r="F1824">
        <f>IF(D1824&lt;&gt;D1823,E1824,E1824+F1823)</f>
        <v>9554</v>
      </c>
      <c r="G1824" s="7" t="str">
        <f>IF(AND(F1824 &gt;= 15000, F1824 &lt; 20000), E1824 * 0.05, IF(F1824 &gt;= 20000, E1824 * 0.1, ""))</f>
        <v/>
      </c>
    </row>
    <row r="1825" spans="1:7">
      <c r="A1825" s="1">
        <v>44846</v>
      </c>
      <c r="B1825" t="s">
        <v>67</v>
      </c>
      <c r="C1825" t="s">
        <v>61</v>
      </c>
      <c r="D1825" t="s">
        <v>57</v>
      </c>
      <c r="E1825">
        <v>32</v>
      </c>
      <c r="F1825">
        <f>IF(D1825&lt;&gt;D1824,E1825,E1825+F1824)</f>
        <v>9586</v>
      </c>
      <c r="G1825" s="7" t="str">
        <f>IF(AND(F1825 &gt;= 15000, F1825 &lt; 20000), E1825 * 0.05, IF(F1825 &gt;= 20000, E1825 * 0.1, ""))</f>
        <v/>
      </c>
    </row>
    <row r="1826" spans="1:7">
      <c r="A1826" s="1">
        <v>44863</v>
      </c>
      <c r="B1826" t="s">
        <v>65</v>
      </c>
      <c r="C1826" t="s">
        <v>61</v>
      </c>
      <c r="D1826" t="s">
        <v>57</v>
      </c>
      <c r="E1826">
        <v>86</v>
      </c>
      <c r="F1826">
        <f>IF(D1826&lt;&gt;D1825,E1826,E1826+F1825)</f>
        <v>9672</v>
      </c>
      <c r="G1826" s="7" t="str">
        <f>IF(AND(F1826 &gt;= 15000, F1826 &lt; 20000), E1826 * 0.05, IF(F1826 &gt;= 20000, E1826 * 0.1, ""))</f>
        <v/>
      </c>
    </row>
    <row r="1827" spans="1:7">
      <c r="A1827" s="1">
        <v>44870</v>
      </c>
      <c r="B1827" t="s">
        <v>60</v>
      </c>
      <c r="C1827" t="s">
        <v>61</v>
      </c>
      <c r="D1827" t="s">
        <v>57</v>
      </c>
      <c r="E1827">
        <v>333</v>
      </c>
      <c r="F1827">
        <f>IF(D1827&lt;&gt;D1826,E1827,E1827+F1826)</f>
        <v>10005</v>
      </c>
      <c r="G1827" s="7" t="str">
        <f>IF(AND(F1827 &gt;= 15000, F1827 &lt; 20000), E1827 * 0.05, IF(F1827 &gt;= 20000, E1827 * 0.1, ""))</f>
        <v/>
      </c>
    </row>
    <row r="1828" spans="1:7">
      <c r="A1828" s="1">
        <v>44879</v>
      </c>
      <c r="B1828" t="s">
        <v>60</v>
      </c>
      <c r="C1828" t="s">
        <v>61</v>
      </c>
      <c r="D1828" t="s">
        <v>57</v>
      </c>
      <c r="E1828">
        <v>223</v>
      </c>
      <c r="F1828">
        <f>IF(D1828&lt;&gt;D1827,E1828,E1828+F1827)</f>
        <v>10228</v>
      </c>
      <c r="G1828" s="7" t="str">
        <f>IF(AND(F1828 &gt;= 15000, F1828 &lt; 20000), E1828 * 0.05, IF(F1828 &gt;= 20000, E1828 * 0.1, ""))</f>
        <v/>
      </c>
    </row>
    <row r="1829" spans="1:7">
      <c r="A1829" s="1">
        <v>44880</v>
      </c>
      <c r="B1829" t="s">
        <v>68</v>
      </c>
      <c r="C1829" t="s">
        <v>61</v>
      </c>
      <c r="D1829" t="s">
        <v>57</v>
      </c>
      <c r="E1829">
        <v>376</v>
      </c>
      <c r="F1829">
        <f>IF(D1829&lt;&gt;D1828,E1829,E1829+F1828)</f>
        <v>10604</v>
      </c>
      <c r="G1829" s="7" t="str">
        <f>IF(AND(F1829 &gt;= 15000, F1829 &lt; 20000), E1829 * 0.05, IF(F1829 &gt;= 20000, E1829 * 0.1, ""))</f>
        <v/>
      </c>
    </row>
    <row r="1830" spans="1:7">
      <c r="A1830" s="1">
        <v>44880</v>
      </c>
      <c r="B1830" t="s">
        <v>68</v>
      </c>
      <c r="C1830" t="s">
        <v>61</v>
      </c>
      <c r="D1830" t="s">
        <v>57</v>
      </c>
      <c r="E1830">
        <v>494</v>
      </c>
      <c r="F1830">
        <f>IF(D1830&lt;&gt;D1829,E1830,E1830+F1829)</f>
        <v>11098</v>
      </c>
      <c r="G1830" s="7" t="str">
        <f>IF(AND(F1830 &gt;= 15000, F1830 &lt; 20000), E1830 * 0.05, IF(F1830 &gt;= 20000, E1830 * 0.1, ""))</f>
        <v/>
      </c>
    </row>
    <row r="1831" spans="1:7">
      <c r="A1831" s="1">
        <v>44884</v>
      </c>
      <c r="B1831" t="s">
        <v>60</v>
      </c>
      <c r="C1831" t="s">
        <v>61</v>
      </c>
      <c r="D1831" t="s">
        <v>57</v>
      </c>
      <c r="E1831">
        <v>153</v>
      </c>
      <c r="F1831">
        <f>IF(D1831&lt;&gt;D1830,E1831,E1831+F1830)</f>
        <v>11251</v>
      </c>
      <c r="G1831" s="7" t="str">
        <f>IF(AND(F1831 &gt;= 15000, F1831 &lt; 20000), E1831 * 0.05, IF(F1831 &gt;= 20000, E1831 * 0.1, ""))</f>
        <v/>
      </c>
    </row>
    <row r="1832" spans="1:7">
      <c r="A1832" s="1">
        <v>44887</v>
      </c>
      <c r="B1832" t="s">
        <v>68</v>
      </c>
      <c r="C1832" t="s">
        <v>61</v>
      </c>
      <c r="D1832" t="s">
        <v>57</v>
      </c>
      <c r="E1832">
        <v>108</v>
      </c>
      <c r="F1832">
        <f>IF(D1832&lt;&gt;D1831,E1832,E1832+F1831)</f>
        <v>11359</v>
      </c>
      <c r="G1832" s="7" t="str">
        <f>IF(AND(F1832 &gt;= 15000, F1832 &lt; 20000), E1832 * 0.05, IF(F1832 &gt;= 20000, E1832 * 0.1, ""))</f>
        <v/>
      </c>
    </row>
    <row r="1833" spans="1:7">
      <c r="A1833" s="1">
        <v>44887</v>
      </c>
      <c r="B1833" t="s">
        <v>68</v>
      </c>
      <c r="C1833" t="s">
        <v>61</v>
      </c>
      <c r="D1833" t="s">
        <v>57</v>
      </c>
      <c r="E1833">
        <v>310</v>
      </c>
      <c r="F1833">
        <f>IF(D1833&lt;&gt;D1832,E1833,E1833+F1832)</f>
        <v>11669</v>
      </c>
      <c r="G1833" s="7" t="str">
        <f>IF(AND(F1833 &gt;= 15000, F1833 &lt; 20000), E1833 * 0.05, IF(F1833 &gt;= 20000, E1833 * 0.1, ""))</f>
        <v/>
      </c>
    </row>
    <row r="1834" spans="1:7">
      <c r="A1834" s="1">
        <v>44914</v>
      </c>
      <c r="B1834" t="s">
        <v>22</v>
      </c>
      <c r="C1834" t="s">
        <v>1</v>
      </c>
      <c r="D1834" t="s">
        <v>57</v>
      </c>
      <c r="E1834">
        <v>482</v>
      </c>
      <c r="F1834">
        <f>IF(D1834&lt;&gt;D1833,E1834,E1834+F1833)</f>
        <v>12151</v>
      </c>
      <c r="G1834" s="7" t="str">
        <f>IF(AND(F1834 &gt;= 15000, F1834 &lt; 20000), E1834 * 0.05, IF(F1834 &gt;= 20000, E1834 * 0.1, ""))</f>
        <v/>
      </c>
    </row>
    <row r="1835" spans="1:7">
      <c r="A1835" s="1">
        <v>44914</v>
      </c>
      <c r="B1835" t="s">
        <v>22</v>
      </c>
      <c r="C1835" t="s">
        <v>1</v>
      </c>
      <c r="D1835" t="s">
        <v>57</v>
      </c>
      <c r="E1835">
        <v>243</v>
      </c>
      <c r="F1835">
        <f>IF(D1835&lt;&gt;D1834,E1835,E1835+F1834)</f>
        <v>12394</v>
      </c>
      <c r="G1835" s="7" t="str">
        <f>IF(AND(F1835 &gt;= 15000, F1835 &lt; 20000), E1835 * 0.05, IF(F1835 &gt;= 20000, E1835 * 0.1, ""))</f>
        <v/>
      </c>
    </row>
    <row r="1836" spans="1:7">
      <c r="A1836" s="1">
        <v>44921</v>
      </c>
      <c r="B1836" t="s">
        <v>17</v>
      </c>
      <c r="C1836" t="s">
        <v>1</v>
      </c>
      <c r="D1836" t="s">
        <v>57</v>
      </c>
      <c r="E1836">
        <v>172</v>
      </c>
      <c r="F1836">
        <f>IF(D1836&lt;&gt;D1835,E1836,E1836+F1835)</f>
        <v>12566</v>
      </c>
      <c r="G1836" s="7" t="str">
        <f>IF(AND(F1836 &gt;= 15000, F1836 &lt; 20000), E1836 * 0.05, IF(F1836 &gt;= 20000, E1836 * 0.1, ""))</f>
        <v/>
      </c>
    </row>
    <row r="1837" spans="1:7">
      <c r="A1837" s="1">
        <v>44568</v>
      </c>
      <c r="B1837" t="s">
        <v>11</v>
      </c>
      <c r="C1837" t="s">
        <v>1</v>
      </c>
      <c r="D1837" t="s">
        <v>34</v>
      </c>
      <c r="E1837">
        <v>141</v>
      </c>
      <c r="F1837">
        <f>IF(D1837&lt;&gt;D1836,E1837,E1837+F1836)</f>
        <v>141</v>
      </c>
      <c r="G1837" s="7" t="str">
        <f>IF(AND(F1837 &gt;= 15000, F1837 &lt; 20000), E1837 * 0.05, IF(F1837 &gt;= 20000, E1837 * 0.1, ""))</f>
        <v/>
      </c>
    </row>
    <row r="1838" spans="1:7">
      <c r="A1838" s="1">
        <v>44569</v>
      </c>
      <c r="B1838" t="s">
        <v>13</v>
      </c>
      <c r="C1838" t="s">
        <v>1</v>
      </c>
      <c r="D1838" t="s">
        <v>34</v>
      </c>
      <c r="E1838">
        <v>629</v>
      </c>
      <c r="F1838">
        <f>IF(D1838&lt;&gt;D1837,E1838,E1838+F1837)</f>
        <v>770</v>
      </c>
      <c r="G1838" s="7" t="str">
        <f>IF(AND(F1838 &gt;= 15000, F1838 &lt; 20000), E1838 * 0.05, IF(F1838 &gt;= 20000, E1838 * 0.1, ""))</f>
        <v/>
      </c>
    </row>
    <row r="1839" spans="1:7">
      <c r="A1839" s="1">
        <v>44569</v>
      </c>
      <c r="B1839" t="s">
        <v>4</v>
      </c>
      <c r="C1839" t="s">
        <v>1</v>
      </c>
      <c r="D1839" t="s">
        <v>34</v>
      </c>
      <c r="E1839">
        <v>377</v>
      </c>
      <c r="F1839">
        <f>IF(D1839&lt;&gt;D1838,E1839,E1839+F1838)</f>
        <v>1147</v>
      </c>
      <c r="G1839" s="7" t="str">
        <f>IF(AND(F1839 &gt;= 15000, F1839 &lt; 20000), E1839 * 0.05, IF(F1839 &gt;= 20000, E1839 * 0.1, ""))</f>
        <v/>
      </c>
    </row>
    <row r="1840" spans="1:7">
      <c r="A1840" s="1">
        <v>44573</v>
      </c>
      <c r="B1840" t="s">
        <v>4</v>
      </c>
      <c r="C1840" t="s">
        <v>1</v>
      </c>
      <c r="D1840" t="s">
        <v>34</v>
      </c>
      <c r="E1840">
        <v>415</v>
      </c>
      <c r="F1840">
        <f>IF(D1840&lt;&gt;D1839,E1840,E1840+F1839)</f>
        <v>1562</v>
      </c>
      <c r="G1840" s="7" t="str">
        <f>IF(AND(F1840 &gt;= 15000, F1840 &lt; 20000), E1840 * 0.05, IF(F1840 &gt;= 20000, E1840 * 0.1, ""))</f>
        <v/>
      </c>
    </row>
    <row r="1841" spans="1:7">
      <c r="A1841" s="1">
        <v>44590</v>
      </c>
      <c r="B1841" t="s">
        <v>22</v>
      </c>
      <c r="C1841" t="s">
        <v>1</v>
      </c>
      <c r="D1841" t="s">
        <v>34</v>
      </c>
      <c r="E1841">
        <v>112</v>
      </c>
      <c r="F1841">
        <f>IF(D1841&lt;&gt;D1840,E1841,E1841+F1840)</f>
        <v>1674</v>
      </c>
      <c r="G1841" s="7" t="str">
        <f>IF(AND(F1841 &gt;= 15000, F1841 &lt; 20000), E1841 * 0.05, IF(F1841 &gt;= 20000, E1841 * 0.1, ""))</f>
        <v/>
      </c>
    </row>
    <row r="1842" spans="1:7">
      <c r="A1842" s="1">
        <v>44592</v>
      </c>
      <c r="B1842" t="s">
        <v>8</v>
      </c>
      <c r="C1842" t="s">
        <v>1</v>
      </c>
      <c r="D1842" t="s">
        <v>34</v>
      </c>
      <c r="E1842">
        <v>301</v>
      </c>
      <c r="F1842">
        <f>IF(D1842&lt;&gt;D1841,E1842,E1842+F1841)</f>
        <v>1975</v>
      </c>
      <c r="G1842" s="7" t="str">
        <f>IF(AND(F1842 &gt;= 15000, F1842 &lt; 20000), E1842 * 0.05, IF(F1842 &gt;= 20000, E1842 * 0.1, ""))</f>
        <v/>
      </c>
    </row>
    <row r="1843" spans="1:7">
      <c r="A1843" s="1">
        <v>44592</v>
      </c>
      <c r="B1843" t="s">
        <v>11</v>
      </c>
      <c r="C1843" t="s">
        <v>1</v>
      </c>
      <c r="D1843" t="s">
        <v>34</v>
      </c>
      <c r="E1843">
        <v>361</v>
      </c>
      <c r="F1843">
        <f>IF(D1843&lt;&gt;D1842,E1843,E1843+F1842)</f>
        <v>2336</v>
      </c>
      <c r="G1843" s="7" t="str">
        <f>IF(AND(F1843 &gt;= 15000, F1843 &lt; 20000), E1843 * 0.05, IF(F1843 &gt;= 20000, E1843 * 0.1, ""))</f>
        <v/>
      </c>
    </row>
    <row r="1844" spans="1:7">
      <c r="A1844" s="1">
        <v>44595</v>
      </c>
      <c r="B1844" t="s">
        <v>9</v>
      </c>
      <c r="C1844" t="s">
        <v>1</v>
      </c>
      <c r="D1844" t="s">
        <v>34</v>
      </c>
      <c r="E1844">
        <v>187</v>
      </c>
      <c r="F1844">
        <f>IF(D1844&lt;&gt;D1843,E1844,E1844+F1843)</f>
        <v>2523</v>
      </c>
      <c r="G1844" s="7" t="str">
        <f>IF(AND(F1844 &gt;= 15000, F1844 &lt; 20000), E1844 * 0.05, IF(F1844 &gt;= 20000, E1844 * 0.1, ""))</f>
        <v/>
      </c>
    </row>
    <row r="1845" spans="1:7">
      <c r="A1845" s="1">
        <v>44599</v>
      </c>
      <c r="B1845" t="s">
        <v>13</v>
      </c>
      <c r="C1845" t="s">
        <v>1</v>
      </c>
      <c r="D1845" t="s">
        <v>34</v>
      </c>
      <c r="E1845">
        <v>330</v>
      </c>
      <c r="F1845">
        <f>IF(D1845&lt;&gt;D1844,E1845,E1845+F1844)</f>
        <v>2853</v>
      </c>
      <c r="G1845" s="7" t="str">
        <f>IF(AND(F1845 &gt;= 15000, F1845 &lt; 20000), E1845 * 0.05, IF(F1845 &gt;= 20000, E1845 * 0.1, ""))</f>
        <v/>
      </c>
    </row>
    <row r="1846" spans="1:7">
      <c r="A1846" s="1">
        <v>44599</v>
      </c>
      <c r="B1846" t="s">
        <v>22</v>
      </c>
      <c r="C1846" t="s">
        <v>1</v>
      </c>
      <c r="D1846" t="s">
        <v>34</v>
      </c>
      <c r="E1846">
        <v>34</v>
      </c>
      <c r="F1846">
        <f>IF(D1846&lt;&gt;D1845,E1846,E1846+F1845)</f>
        <v>2887</v>
      </c>
      <c r="G1846" s="7" t="str">
        <f>IF(AND(F1846 &gt;= 15000, F1846 &lt; 20000), E1846 * 0.05, IF(F1846 &gt;= 20000, E1846 * 0.1, ""))</f>
        <v/>
      </c>
    </row>
    <row r="1847" spans="1:7">
      <c r="A1847" s="1">
        <v>44602</v>
      </c>
      <c r="B1847" t="s">
        <v>8</v>
      </c>
      <c r="C1847" t="s">
        <v>1</v>
      </c>
      <c r="D1847" t="s">
        <v>34</v>
      </c>
      <c r="E1847">
        <v>305</v>
      </c>
      <c r="F1847">
        <f>IF(D1847&lt;&gt;D1846,E1847,E1847+F1846)</f>
        <v>3192</v>
      </c>
      <c r="G1847" s="7" t="str">
        <f>IF(AND(F1847 &gt;= 15000, F1847 &lt; 20000), E1847 * 0.05, IF(F1847 &gt;= 20000, E1847 * 0.1, ""))</f>
        <v/>
      </c>
    </row>
    <row r="1848" spans="1:7">
      <c r="A1848" s="1">
        <v>44634</v>
      </c>
      <c r="B1848" t="s">
        <v>8</v>
      </c>
      <c r="C1848" t="s">
        <v>1</v>
      </c>
      <c r="D1848" t="s">
        <v>34</v>
      </c>
      <c r="E1848">
        <v>301</v>
      </c>
      <c r="F1848">
        <f>IF(D1848&lt;&gt;D1847,E1848,E1848+F1847)</f>
        <v>3493</v>
      </c>
      <c r="G1848" s="7" t="str">
        <f>IF(AND(F1848 &gt;= 15000, F1848 &lt; 20000), E1848 * 0.05, IF(F1848 &gt;= 20000, E1848 * 0.1, ""))</f>
        <v/>
      </c>
    </row>
    <row r="1849" spans="1:7">
      <c r="A1849" s="1">
        <v>44649</v>
      </c>
      <c r="B1849" t="s">
        <v>17</v>
      </c>
      <c r="C1849" t="s">
        <v>1</v>
      </c>
      <c r="D1849" t="s">
        <v>34</v>
      </c>
      <c r="E1849">
        <v>289</v>
      </c>
      <c r="F1849">
        <f>IF(D1849&lt;&gt;D1848,E1849,E1849+F1848)</f>
        <v>3782</v>
      </c>
      <c r="G1849" s="7" t="str">
        <f>IF(AND(F1849 &gt;= 15000, F1849 &lt; 20000), E1849 * 0.05, IF(F1849 &gt;= 20000, E1849 * 0.1, ""))</f>
        <v/>
      </c>
    </row>
    <row r="1850" spans="1:7">
      <c r="A1850" s="1">
        <v>44651</v>
      </c>
      <c r="B1850" t="s">
        <v>4</v>
      </c>
      <c r="C1850" t="s">
        <v>1</v>
      </c>
      <c r="D1850" t="s">
        <v>34</v>
      </c>
      <c r="E1850">
        <v>616</v>
      </c>
      <c r="F1850">
        <f>IF(D1850&lt;&gt;D1849,E1850,E1850+F1849)</f>
        <v>4398</v>
      </c>
      <c r="G1850" s="7" t="str">
        <f>IF(AND(F1850 &gt;= 15000, F1850 &lt; 20000), E1850 * 0.05, IF(F1850 &gt;= 20000, E1850 * 0.1, ""))</f>
        <v/>
      </c>
    </row>
    <row r="1851" spans="1:7">
      <c r="A1851" s="1">
        <v>44656</v>
      </c>
      <c r="B1851" t="s">
        <v>11</v>
      </c>
      <c r="C1851" t="s">
        <v>1</v>
      </c>
      <c r="D1851" t="s">
        <v>34</v>
      </c>
      <c r="E1851">
        <v>311</v>
      </c>
      <c r="F1851">
        <f>IF(D1851&lt;&gt;D1850,E1851,E1851+F1850)</f>
        <v>4709</v>
      </c>
      <c r="G1851" s="7" t="str">
        <f>IF(AND(F1851 &gt;= 15000, F1851 &lt; 20000), E1851 * 0.05, IF(F1851 &gt;= 20000, E1851 * 0.1, ""))</f>
        <v/>
      </c>
    </row>
    <row r="1852" spans="1:7">
      <c r="A1852" s="1">
        <v>44660</v>
      </c>
      <c r="B1852" t="s">
        <v>22</v>
      </c>
      <c r="C1852" t="s">
        <v>1</v>
      </c>
      <c r="D1852" t="s">
        <v>34</v>
      </c>
      <c r="E1852">
        <v>472</v>
      </c>
      <c r="F1852">
        <f>IF(D1852&lt;&gt;D1851,E1852,E1852+F1851)</f>
        <v>5181</v>
      </c>
      <c r="G1852" s="7" t="str">
        <f>IF(AND(F1852 &gt;= 15000, F1852 &lt; 20000), E1852 * 0.05, IF(F1852 &gt;= 20000, E1852 * 0.1, ""))</f>
        <v/>
      </c>
    </row>
    <row r="1853" spans="1:7">
      <c r="A1853" s="1">
        <v>44662</v>
      </c>
      <c r="B1853" t="s">
        <v>11</v>
      </c>
      <c r="C1853" t="s">
        <v>1</v>
      </c>
      <c r="D1853" t="s">
        <v>34</v>
      </c>
      <c r="E1853">
        <v>217</v>
      </c>
      <c r="F1853">
        <f>IF(D1853&lt;&gt;D1852,E1853,E1853+F1852)</f>
        <v>5398</v>
      </c>
      <c r="G1853" s="7" t="str">
        <f>IF(AND(F1853 &gt;= 15000, F1853 &lt; 20000), E1853 * 0.05, IF(F1853 &gt;= 20000, E1853 * 0.1, ""))</f>
        <v/>
      </c>
    </row>
    <row r="1854" spans="1:7">
      <c r="A1854" s="1">
        <v>44670</v>
      </c>
      <c r="B1854" t="s">
        <v>13</v>
      </c>
      <c r="C1854" t="s">
        <v>1</v>
      </c>
      <c r="D1854" t="s">
        <v>34</v>
      </c>
      <c r="E1854">
        <v>434</v>
      </c>
      <c r="F1854">
        <f>IF(D1854&lt;&gt;D1853,E1854,E1854+F1853)</f>
        <v>5832</v>
      </c>
      <c r="G1854" s="7" t="str">
        <f>IF(AND(F1854 &gt;= 15000, F1854 &lt; 20000), E1854 * 0.05, IF(F1854 &gt;= 20000, E1854 * 0.1, ""))</f>
        <v/>
      </c>
    </row>
    <row r="1855" spans="1:7">
      <c r="A1855" s="1">
        <v>44685</v>
      </c>
      <c r="B1855" t="s">
        <v>0</v>
      </c>
      <c r="C1855" t="s">
        <v>1</v>
      </c>
      <c r="D1855" t="s">
        <v>34</v>
      </c>
      <c r="E1855">
        <v>266</v>
      </c>
      <c r="F1855">
        <f>IF(D1855&lt;&gt;D1854,E1855,E1855+F1854)</f>
        <v>6098</v>
      </c>
      <c r="G1855" s="7" t="str">
        <f>IF(AND(F1855 &gt;= 15000, F1855 &lt; 20000), E1855 * 0.05, IF(F1855 &gt;= 20000, E1855 * 0.1, ""))</f>
        <v/>
      </c>
    </row>
    <row r="1856" spans="1:7">
      <c r="A1856" s="1">
        <v>44690</v>
      </c>
      <c r="B1856" t="s">
        <v>4</v>
      </c>
      <c r="C1856" t="s">
        <v>1</v>
      </c>
      <c r="D1856" t="s">
        <v>34</v>
      </c>
      <c r="E1856">
        <v>641</v>
      </c>
      <c r="F1856">
        <f>IF(D1856&lt;&gt;D1855,E1856,E1856+F1855)</f>
        <v>6739</v>
      </c>
      <c r="G1856" s="7" t="str">
        <f>IF(AND(F1856 &gt;= 15000, F1856 &lt; 20000), E1856 * 0.05, IF(F1856 &gt;= 20000, E1856 * 0.1, ""))</f>
        <v/>
      </c>
    </row>
    <row r="1857" spans="1:7">
      <c r="A1857" s="1">
        <v>44690</v>
      </c>
      <c r="B1857" t="s">
        <v>13</v>
      </c>
      <c r="C1857" t="s">
        <v>1</v>
      </c>
      <c r="D1857" t="s">
        <v>34</v>
      </c>
      <c r="E1857">
        <v>533</v>
      </c>
      <c r="F1857">
        <f>IF(D1857&lt;&gt;D1856,E1857,E1857+F1856)</f>
        <v>7272</v>
      </c>
      <c r="G1857" s="7" t="str">
        <f>IF(AND(F1857 &gt;= 15000, F1857 &lt; 20000), E1857 * 0.05, IF(F1857 &gt;= 20000, E1857 * 0.1, ""))</f>
        <v/>
      </c>
    </row>
    <row r="1858" spans="1:7">
      <c r="A1858" s="1">
        <v>44692</v>
      </c>
      <c r="B1858" t="s">
        <v>8</v>
      </c>
      <c r="C1858" t="s">
        <v>1</v>
      </c>
      <c r="D1858" t="s">
        <v>34</v>
      </c>
      <c r="E1858">
        <v>224</v>
      </c>
      <c r="F1858">
        <f>IF(D1858&lt;&gt;D1857,E1858,E1858+F1857)</f>
        <v>7496</v>
      </c>
      <c r="G1858" s="7" t="str">
        <f>IF(AND(F1858 &gt;= 15000, F1858 &lt; 20000), E1858 * 0.05, IF(F1858 &gt;= 20000, E1858 * 0.1, ""))</f>
        <v/>
      </c>
    </row>
    <row r="1859" spans="1:7">
      <c r="A1859" s="1">
        <v>44698</v>
      </c>
      <c r="B1859" t="s">
        <v>0</v>
      </c>
      <c r="C1859" t="s">
        <v>1</v>
      </c>
      <c r="D1859" t="s">
        <v>34</v>
      </c>
      <c r="E1859">
        <v>357</v>
      </c>
      <c r="F1859">
        <f>IF(D1859&lt;&gt;D1858,E1859,E1859+F1858)</f>
        <v>7853</v>
      </c>
      <c r="G1859" s="7" t="str">
        <f>IF(AND(F1859 &gt;= 15000, F1859 &lt; 20000), E1859 * 0.05, IF(F1859 &gt;= 20000, E1859 * 0.1, ""))</f>
        <v/>
      </c>
    </row>
    <row r="1860" spans="1:7">
      <c r="A1860" s="1">
        <v>44698</v>
      </c>
      <c r="B1860" t="s">
        <v>13</v>
      </c>
      <c r="C1860" t="s">
        <v>1</v>
      </c>
      <c r="D1860" t="s">
        <v>34</v>
      </c>
      <c r="E1860">
        <v>592</v>
      </c>
      <c r="F1860">
        <f>IF(D1860&lt;&gt;D1859,E1860,E1860+F1859)</f>
        <v>8445</v>
      </c>
      <c r="G1860" s="7" t="str">
        <f>IF(AND(F1860 &gt;= 15000, F1860 &lt; 20000), E1860 * 0.05, IF(F1860 &gt;= 20000, E1860 * 0.1, ""))</f>
        <v/>
      </c>
    </row>
    <row r="1861" spans="1:7">
      <c r="A1861" s="1">
        <v>44701</v>
      </c>
      <c r="B1861" t="s">
        <v>17</v>
      </c>
      <c r="C1861" t="s">
        <v>1</v>
      </c>
      <c r="D1861" t="s">
        <v>34</v>
      </c>
      <c r="E1861">
        <v>185</v>
      </c>
      <c r="F1861">
        <f>IF(D1861&lt;&gt;D1860,E1861,E1861+F1860)</f>
        <v>8630</v>
      </c>
      <c r="G1861" s="7" t="str">
        <f>IF(AND(F1861 &gt;= 15000, F1861 &lt; 20000), E1861 * 0.05, IF(F1861 &gt;= 20000, E1861 * 0.1, ""))</f>
        <v/>
      </c>
    </row>
    <row r="1862" spans="1:7">
      <c r="A1862" s="1">
        <v>44707</v>
      </c>
      <c r="B1862" t="s">
        <v>8</v>
      </c>
      <c r="C1862" t="s">
        <v>1</v>
      </c>
      <c r="D1862" t="s">
        <v>34</v>
      </c>
      <c r="E1862">
        <v>484</v>
      </c>
      <c r="F1862">
        <f>IF(D1862&lt;&gt;D1861,E1862,E1862+F1861)</f>
        <v>9114</v>
      </c>
      <c r="G1862" s="7" t="str">
        <f>IF(AND(F1862 &gt;= 15000, F1862 &lt; 20000), E1862 * 0.05, IF(F1862 &gt;= 20000, E1862 * 0.1, ""))</f>
        <v/>
      </c>
    </row>
    <row r="1863" spans="1:7">
      <c r="A1863" s="1">
        <v>44711</v>
      </c>
      <c r="B1863" t="s">
        <v>11</v>
      </c>
      <c r="C1863" t="s">
        <v>1</v>
      </c>
      <c r="D1863" t="s">
        <v>34</v>
      </c>
      <c r="E1863">
        <v>405</v>
      </c>
      <c r="F1863">
        <f>IF(D1863&lt;&gt;D1862,E1863,E1863+F1862)</f>
        <v>9519</v>
      </c>
      <c r="G1863" s="7" t="str">
        <f>IF(AND(F1863 &gt;= 15000, F1863 &lt; 20000), E1863 * 0.05, IF(F1863 &gt;= 20000, E1863 * 0.1, ""))</f>
        <v/>
      </c>
    </row>
    <row r="1864" spans="1:7">
      <c r="A1864" s="1">
        <v>44712</v>
      </c>
      <c r="B1864" t="s">
        <v>4</v>
      </c>
      <c r="C1864" t="s">
        <v>1</v>
      </c>
      <c r="D1864" t="s">
        <v>34</v>
      </c>
      <c r="E1864">
        <v>676</v>
      </c>
      <c r="F1864">
        <f>IF(D1864&lt;&gt;D1863,E1864,E1864+F1863)</f>
        <v>10195</v>
      </c>
      <c r="G1864" s="7" t="str">
        <f>IF(AND(F1864 &gt;= 15000, F1864 &lt; 20000), E1864 * 0.05, IF(F1864 &gt;= 20000, E1864 * 0.1, ""))</f>
        <v/>
      </c>
    </row>
    <row r="1865" spans="1:7">
      <c r="A1865" s="1">
        <v>44726</v>
      </c>
      <c r="B1865" t="s">
        <v>62</v>
      </c>
      <c r="C1865" t="s">
        <v>63</v>
      </c>
      <c r="D1865" t="s">
        <v>34</v>
      </c>
      <c r="E1865">
        <v>285</v>
      </c>
      <c r="F1865">
        <f>IF(D1865&lt;&gt;D1864,E1865,E1865+F1864)</f>
        <v>10480</v>
      </c>
      <c r="G1865" s="7" t="str">
        <f>IF(AND(F1865 &gt;= 15000, F1865 &lt; 20000), E1865 * 0.05, IF(F1865 &gt;= 20000, E1865 * 0.1, ""))</f>
        <v/>
      </c>
    </row>
    <row r="1866" spans="1:7">
      <c r="A1866" s="1">
        <v>44726</v>
      </c>
      <c r="B1866" t="s">
        <v>60</v>
      </c>
      <c r="C1866" t="s">
        <v>61</v>
      </c>
      <c r="D1866" t="s">
        <v>34</v>
      </c>
      <c r="E1866">
        <v>400</v>
      </c>
      <c r="F1866">
        <f>IF(D1866&lt;&gt;D1865,E1866,E1866+F1865)</f>
        <v>10880</v>
      </c>
      <c r="G1866" s="7" t="str">
        <f>IF(AND(F1866 &gt;= 15000, F1866 &lt; 20000), E1866 * 0.05, IF(F1866 &gt;= 20000, E1866 * 0.1, ""))</f>
        <v/>
      </c>
    </row>
    <row r="1867" spans="1:7">
      <c r="A1867" s="1">
        <v>44729</v>
      </c>
      <c r="B1867" t="s">
        <v>62</v>
      </c>
      <c r="C1867" t="s">
        <v>63</v>
      </c>
      <c r="D1867" t="s">
        <v>34</v>
      </c>
      <c r="E1867">
        <v>269</v>
      </c>
      <c r="F1867">
        <f>IF(D1867&lt;&gt;D1866,E1867,E1867+F1866)</f>
        <v>11149</v>
      </c>
      <c r="G1867" s="7" t="str">
        <f>IF(AND(F1867 &gt;= 15000, F1867 &lt; 20000), E1867 * 0.05, IF(F1867 &gt;= 20000, E1867 * 0.1, ""))</f>
        <v/>
      </c>
    </row>
    <row r="1868" spans="1:7">
      <c r="A1868" s="1">
        <v>44769</v>
      </c>
      <c r="B1868" t="s">
        <v>64</v>
      </c>
      <c r="C1868" t="s">
        <v>63</v>
      </c>
      <c r="D1868" t="s">
        <v>34</v>
      </c>
      <c r="E1868">
        <v>430</v>
      </c>
      <c r="F1868">
        <f>IF(D1868&lt;&gt;D1867,E1868,E1868+F1867)</f>
        <v>11579</v>
      </c>
      <c r="G1868" s="7" t="str">
        <f>IF(AND(F1868 &gt;= 15000, F1868 &lt; 20000), E1868 * 0.05, IF(F1868 &gt;= 20000, E1868 * 0.1, ""))</f>
        <v/>
      </c>
    </row>
    <row r="1869" spans="1:7">
      <c r="A1869" s="1">
        <v>44769</v>
      </c>
      <c r="B1869" t="s">
        <v>60</v>
      </c>
      <c r="C1869" t="s">
        <v>61</v>
      </c>
      <c r="D1869" t="s">
        <v>34</v>
      </c>
      <c r="E1869">
        <v>474</v>
      </c>
      <c r="F1869">
        <f>IF(D1869&lt;&gt;D1868,E1869,E1869+F1868)</f>
        <v>12053</v>
      </c>
      <c r="G1869" s="7" t="str">
        <f>IF(AND(F1869 &gt;= 15000, F1869 &lt; 20000), E1869 * 0.05, IF(F1869 &gt;= 20000, E1869 * 0.1, ""))</f>
        <v/>
      </c>
    </row>
    <row r="1870" spans="1:7">
      <c r="A1870" s="1">
        <v>44781</v>
      </c>
      <c r="B1870" t="s">
        <v>64</v>
      </c>
      <c r="C1870" t="s">
        <v>63</v>
      </c>
      <c r="D1870" t="s">
        <v>34</v>
      </c>
      <c r="E1870">
        <v>389</v>
      </c>
      <c r="F1870">
        <f>IF(D1870&lt;&gt;D1869,E1870,E1870+F1869)</f>
        <v>12442</v>
      </c>
      <c r="G1870" s="7" t="str">
        <f>IF(AND(F1870 &gt;= 15000, F1870 &lt; 20000), E1870 * 0.05, IF(F1870 &gt;= 20000, E1870 * 0.1, ""))</f>
        <v/>
      </c>
    </row>
    <row r="1871" spans="1:7">
      <c r="A1871" s="1">
        <v>44783</v>
      </c>
      <c r="B1871" t="s">
        <v>62</v>
      </c>
      <c r="C1871" t="s">
        <v>63</v>
      </c>
      <c r="D1871" t="s">
        <v>34</v>
      </c>
      <c r="E1871">
        <v>369</v>
      </c>
      <c r="F1871">
        <f>IF(D1871&lt;&gt;D1870,E1871,E1871+F1870)</f>
        <v>12811</v>
      </c>
      <c r="G1871" s="7" t="str">
        <f>IF(AND(F1871 &gt;= 15000, F1871 &lt; 20000), E1871 * 0.05, IF(F1871 &gt;= 20000, E1871 * 0.1, ""))</f>
        <v/>
      </c>
    </row>
    <row r="1872" spans="1:7">
      <c r="A1872" s="1">
        <v>44785</v>
      </c>
      <c r="B1872" t="s">
        <v>64</v>
      </c>
      <c r="C1872" t="s">
        <v>63</v>
      </c>
      <c r="D1872" t="s">
        <v>34</v>
      </c>
      <c r="E1872">
        <v>175</v>
      </c>
      <c r="F1872">
        <f>IF(D1872&lt;&gt;D1871,E1872,E1872+F1871)</f>
        <v>12986</v>
      </c>
      <c r="G1872" s="7" t="str">
        <f>IF(AND(F1872 &gt;= 15000, F1872 &lt; 20000), E1872 * 0.05, IF(F1872 &gt;= 20000, E1872 * 0.1, ""))</f>
        <v/>
      </c>
    </row>
    <row r="1873" spans="1:7">
      <c r="A1873" s="1">
        <v>44792</v>
      </c>
      <c r="B1873" t="s">
        <v>62</v>
      </c>
      <c r="C1873" t="s">
        <v>63</v>
      </c>
      <c r="D1873" t="s">
        <v>34</v>
      </c>
      <c r="E1873">
        <v>143</v>
      </c>
      <c r="F1873">
        <f>IF(D1873&lt;&gt;D1872,E1873,E1873+F1872)</f>
        <v>13129</v>
      </c>
      <c r="G1873" s="7" t="str">
        <f>IF(AND(F1873 &gt;= 15000, F1873 &lt; 20000), E1873 * 0.05, IF(F1873 &gt;= 20000, E1873 * 0.1, ""))</f>
        <v/>
      </c>
    </row>
    <row r="1874" spans="1:7">
      <c r="A1874" s="1">
        <v>44799</v>
      </c>
      <c r="B1874" t="s">
        <v>62</v>
      </c>
      <c r="C1874" t="s">
        <v>63</v>
      </c>
      <c r="D1874" t="s">
        <v>34</v>
      </c>
      <c r="E1874">
        <v>248</v>
      </c>
      <c r="F1874">
        <f>IF(D1874&lt;&gt;D1873,E1874,E1874+F1873)</f>
        <v>13377</v>
      </c>
      <c r="G1874" s="7" t="str">
        <f>IF(AND(F1874 &gt;= 15000, F1874 &lt; 20000), E1874 * 0.05, IF(F1874 &gt;= 20000, E1874 * 0.1, ""))</f>
        <v/>
      </c>
    </row>
    <row r="1875" spans="1:7">
      <c r="A1875" s="1">
        <v>44810</v>
      </c>
      <c r="B1875" t="s">
        <v>65</v>
      </c>
      <c r="C1875" t="s">
        <v>61</v>
      </c>
      <c r="D1875" t="s">
        <v>34</v>
      </c>
      <c r="E1875">
        <v>22</v>
      </c>
      <c r="F1875">
        <f>IF(D1875&lt;&gt;D1874,E1875,E1875+F1874)</f>
        <v>13399</v>
      </c>
      <c r="G1875" s="7" t="str">
        <f>IF(AND(F1875 &gt;= 15000, F1875 &lt; 20000), E1875 * 0.05, IF(F1875 &gt;= 20000, E1875 * 0.1, ""))</f>
        <v/>
      </c>
    </row>
    <row r="1876" spans="1:7">
      <c r="A1876" s="1">
        <v>44814</v>
      </c>
      <c r="B1876" t="s">
        <v>60</v>
      </c>
      <c r="C1876" t="s">
        <v>61</v>
      </c>
      <c r="D1876" t="s">
        <v>34</v>
      </c>
      <c r="E1876">
        <v>458</v>
      </c>
      <c r="F1876">
        <f>IF(D1876&lt;&gt;D1875,E1876,E1876+F1875)</f>
        <v>13857</v>
      </c>
      <c r="G1876" s="7" t="str">
        <f>IF(AND(F1876 &gt;= 15000, F1876 &lt; 20000), E1876 * 0.05, IF(F1876 &gt;= 20000, E1876 * 0.1, ""))</f>
        <v/>
      </c>
    </row>
    <row r="1877" spans="1:7">
      <c r="A1877" s="1">
        <v>44837</v>
      </c>
      <c r="B1877" t="s">
        <v>65</v>
      </c>
      <c r="C1877" t="s">
        <v>61</v>
      </c>
      <c r="D1877" t="s">
        <v>34</v>
      </c>
      <c r="E1877">
        <v>243</v>
      </c>
      <c r="F1877">
        <f>IF(D1877&lt;&gt;D1876,E1877,E1877+F1876)</f>
        <v>14100</v>
      </c>
      <c r="G1877" s="7" t="str">
        <f>IF(AND(F1877 &gt;= 15000, F1877 &lt; 20000), E1877 * 0.05, IF(F1877 &gt;= 20000, E1877 * 0.1, ""))</f>
        <v/>
      </c>
    </row>
    <row r="1878" spans="1:7">
      <c r="A1878" s="1">
        <v>44846</v>
      </c>
      <c r="B1878" t="s">
        <v>60</v>
      </c>
      <c r="C1878" t="s">
        <v>61</v>
      </c>
      <c r="D1878" t="s">
        <v>34</v>
      </c>
      <c r="E1878">
        <v>238</v>
      </c>
      <c r="F1878">
        <f>IF(D1878&lt;&gt;D1877,E1878,E1878+F1877)</f>
        <v>14338</v>
      </c>
      <c r="G1878" s="7" t="str">
        <f>IF(AND(F1878 &gt;= 15000, F1878 &lt; 20000), E1878 * 0.05, IF(F1878 &gt;= 20000, E1878 * 0.1, ""))</f>
        <v/>
      </c>
    </row>
    <row r="1879" spans="1:7">
      <c r="A1879" s="1">
        <v>44851</v>
      </c>
      <c r="B1879" t="s">
        <v>60</v>
      </c>
      <c r="C1879" t="s">
        <v>61</v>
      </c>
      <c r="D1879" t="s">
        <v>34</v>
      </c>
      <c r="E1879">
        <v>338</v>
      </c>
      <c r="F1879">
        <f>IF(D1879&lt;&gt;D1878,E1879,E1879+F1878)</f>
        <v>14676</v>
      </c>
      <c r="G1879" s="7" t="str">
        <f>IF(AND(F1879 &gt;= 15000, F1879 &lt; 20000), E1879 * 0.05, IF(F1879 &gt;= 20000, E1879 * 0.1, ""))</f>
        <v/>
      </c>
    </row>
    <row r="1880" spans="1:7">
      <c r="A1880" s="1">
        <v>44865</v>
      </c>
      <c r="B1880" t="s">
        <v>66</v>
      </c>
      <c r="C1880" t="s">
        <v>61</v>
      </c>
      <c r="D1880" t="s">
        <v>34</v>
      </c>
      <c r="E1880">
        <v>194</v>
      </c>
      <c r="F1880">
        <f>IF(D1880&lt;&gt;D1879,E1880,E1880+F1879)</f>
        <v>14870</v>
      </c>
      <c r="G1880" s="7" t="str">
        <f>IF(AND(F1880 &gt;= 15000, F1880 &lt; 20000), E1880 * 0.05, IF(F1880 &gt;= 20000, E1880 * 0.1, ""))</f>
        <v/>
      </c>
    </row>
    <row r="1881" spans="1:7">
      <c r="A1881" s="1">
        <v>44867</v>
      </c>
      <c r="B1881" t="s">
        <v>65</v>
      </c>
      <c r="C1881" t="s">
        <v>61</v>
      </c>
      <c r="D1881" t="s">
        <v>34</v>
      </c>
      <c r="E1881">
        <v>327</v>
      </c>
      <c r="F1881">
        <f>IF(D1881&lt;&gt;D1880,E1881,E1881+F1880)</f>
        <v>15197</v>
      </c>
      <c r="G1881" s="7">
        <f>IF(AND(F1881 &gt;= 15000, F1881 &lt; 20000), E1881 * 0.05, IF(F1881 &gt;= 20000, E1881 * 0.1, ""))</f>
        <v>16.350000000000001</v>
      </c>
    </row>
    <row r="1882" spans="1:7">
      <c r="A1882" s="1">
        <v>44879</v>
      </c>
      <c r="B1882" t="s">
        <v>60</v>
      </c>
      <c r="C1882" t="s">
        <v>61</v>
      </c>
      <c r="D1882" t="s">
        <v>34</v>
      </c>
      <c r="E1882">
        <v>484</v>
      </c>
      <c r="F1882">
        <f>IF(D1882&lt;&gt;D1881,E1882,E1882+F1881)</f>
        <v>15681</v>
      </c>
      <c r="G1882" s="7">
        <f>IF(AND(F1882 &gt;= 15000, F1882 &lt; 20000), E1882 * 0.05, IF(F1882 &gt;= 20000, E1882 * 0.1, ""))</f>
        <v>24.200000000000003</v>
      </c>
    </row>
    <row r="1883" spans="1:7">
      <c r="A1883" s="1">
        <v>44883</v>
      </c>
      <c r="B1883" t="s">
        <v>65</v>
      </c>
      <c r="C1883" t="s">
        <v>61</v>
      </c>
      <c r="D1883" t="s">
        <v>34</v>
      </c>
      <c r="E1883">
        <v>424</v>
      </c>
      <c r="F1883">
        <f>IF(D1883&lt;&gt;D1882,E1883,E1883+F1882)</f>
        <v>16105</v>
      </c>
      <c r="G1883" s="7">
        <f>IF(AND(F1883 &gt;= 15000, F1883 &lt; 20000), E1883 * 0.05, IF(F1883 &gt;= 20000, E1883 * 0.1, ""))</f>
        <v>21.200000000000003</v>
      </c>
    </row>
    <row r="1884" spans="1:7">
      <c r="A1884" s="1">
        <v>44893</v>
      </c>
      <c r="B1884" t="s">
        <v>60</v>
      </c>
      <c r="C1884" t="s">
        <v>61</v>
      </c>
      <c r="D1884" t="s">
        <v>34</v>
      </c>
      <c r="E1884">
        <v>338</v>
      </c>
      <c r="F1884">
        <f>IF(D1884&lt;&gt;D1883,E1884,E1884+F1883)</f>
        <v>16443</v>
      </c>
      <c r="G1884" s="7">
        <f>IF(AND(F1884 &gt;= 15000, F1884 &lt; 20000), E1884 * 0.05, IF(F1884 &gt;= 20000, E1884 * 0.1, ""))</f>
        <v>16.900000000000002</v>
      </c>
    </row>
    <row r="1885" spans="1:7">
      <c r="A1885" s="1">
        <v>44903</v>
      </c>
      <c r="B1885" t="s">
        <v>4</v>
      </c>
      <c r="C1885" t="s">
        <v>1</v>
      </c>
      <c r="D1885" t="s">
        <v>34</v>
      </c>
      <c r="E1885">
        <v>421</v>
      </c>
      <c r="F1885">
        <f>IF(D1885&lt;&gt;D1884,E1885,E1885+F1884)</f>
        <v>16864</v>
      </c>
      <c r="G1885" s="7">
        <f>IF(AND(F1885 &gt;= 15000, F1885 &lt; 20000), E1885 * 0.05, IF(F1885 &gt;= 20000, E1885 * 0.1, ""))</f>
        <v>21.05</v>
      </c>
    </row>
    <row r="1886" spans="1:7">
      <c r="A1886" s="1">
        <v>44908</v>
      </c>
      <c r="B1886" t="s">
        <v>17</v>
      </c>
      <c r="C1886" t="s">
        <v>1</v>
      </c>
      <c r="D1886" t="s">
        <v>34</v>
      </c>
      <c r="E1886">
        <v>318</v>
      </c>
      <c r="F1886">
        <f>IF(D1886&lt;&gt;D1885,E1886,E1886+F1885)</f>
        <v>17182</v>
      </c>
      <c r="G1886" s="7">
        <f>IF(AND(F1886 &gt;= 15000, F1886 &lt; 20000), E1886 * 0.05, IF(F1886 &gt;= 20000, E1886 * 0.1, ""))</f>
        <v>15.9</v>
      </c>
    </row>
    <row r="1887" spans="1:7">
      <c r="A1887" s="1">
        <v>44914</v>
      </c>
      <c r="B1887" t="s">
        <v>11</v>
      </c>
      <c r="C1887" t="s">
        <v>1</v>
      </c>
      <c r="D1887" t="s">
        <v>34</v>
      </c>
      <c r="E1887">
        <v>452</v>
      </c>
      <c r="F1887">
        <f>IF(D1887&lt;&gt;D1886,E1887,E1887+F1886)</f>
        <v>17634</v>
      </c>
      <c r="G1887" s="7">
        <f>IF(AND(F1887 &gt;= 15000, F1887 &lt; 20000), E1887 * 0.05, IF(F1887 &gt;= 20000, E1887 * 0.1, ""))</f>
        <v>22.6</v>
      </c>
    </row>
    <row r="1888" spans="1:7">
      <c r="A1888" s="1">
        <v>44916</v>
      </c>
      <c r="B1888" t="s">
        <v>22</v>
      </c>
      <c r="C1888" t="s">
        <v>1</v>
      </c>
      <c r="D1888" t="s">
        <v>34</v>
      </c>
      <c r="E1888">
        <v>165</v>
      </c>
      <c r="F1888">
        <f>IF(D1888&lt;&gt;D1887,E1888,E1888+F1887)</f>
        <v>17799</v>
      </c>
      <c r="G1888" s="7">
        <f>IF(AND(F1888 &gt;= 15000, F1888 &lt; 20000), E1888 * 0.05, IF(F1888 &gt;= 20000, E1888 * 0.1, ""))</f>
        <v>8.25</v>
      </c>
    </row>
    <row r="1889" spans="1:7">
      <c r="A1889" s="1">
        <v>44921</v>
      </c>
      <c r="B1889" t="s">
        <v>9</v>
      </c>
      <c r="C1889" t="s">
        <v>1</v>
      </c>
      <c r="D1889" t="s">
        <v>34</v>
      </c>
      <c r="E1889">
        <v>205</v>
      </c>
      <c r="F1889">
        <f>IF(D1889&lt;&gt;D1888,E1889,E1889+F1888)</f>
        <v>18004</v>
      </c>
      <c r="G1889" s="7">
        <f>IF(AND(F1889 &gt;= 15000, F1889 &lt; 20000), E1889 * 0.05, IF(F1889 &gt;= 20000, E1889 * 0.1, ""))</f>
        <v>10.25</v>
      </c>
    </row>
    <row r="1890" spans="1:7">
      <c r="A1890" s="1">
        <v>44924</v>
      </c>
      <c r="B1890" t="s">
        <v>22</v>
      </c>
      <c r="C1890" t="s">
        <v>1</v>
      </c>
      <c r="D1890" t="s">
        <v>34</v>
      </c>
      <c r="E1890">
        <v>219</v>
      </c>
      <c r="F1890">
        <f>IF(D1890&lt;&gt;D1889,E1890,E1890+F1889)</f>
        <v>18223</v>
      </c>
      <c r="G1890" s="7">
        <f>IF(AND(F1890 &gt;= 15000, F1890 &lt; 20000), E1890 * 0.05, IF(F1890 &gt;= 20000, E1890 * 0.1, ""))</f>
        <v>10.950000000000001</v>
      </c>
    </row>
    <row r="1891" spans="1:7">
      <c r="A1891" s="1">
        <v>44925</v>
      </c>
      <c r="B1891" t="s">
        <v>8</v>
      </c>
      <c r="C1891" t="s">
        <v>1</v>
      </c>
      <c r="D1891" t="s">
        <v>34</v>
      </c>
      <c r="E1891">
        <v>210</v>
      </c>
      <c r="F1891">
        <f>IF(D1891&lt;&gt;D1890,E1891,E1891+F1890)</f>
        <v>18433</v>
      </c>
      <c r="G1891" s="7">
        <f>IF(AND(F1891 &gt;= 15000, F1891 &lt; 20000), E1891 * 0.05, IF(F1891 &gt;= 20000, E1891 * 0.1, ""))</f>
        <v>10.5</v>
      </c>
    </row>
    <row r="1892" spans="1:7">
      <c r="A1892" s="1">
        <v>44565</v>
      </c>
      <c r="B1892" t="s">
        <v>15</v>
      </c>
      <c r="C1892" t="s">
        <v>1</v>
      </c>
      <c r="D1892" t="s">
        <v>20</v>
      </c>
      <c r="E1892">
        <v>204</v>
      </c>
      <c r="F1892">
        <f>IF(D1892&lt;&gt;D1891,E1892,E1892+F1891)</f>
        <v>204</v>
      </c>
      <c r="G1892" s="7" t="str">
        <f>IF(AND(F1892 &gt;= 15000, F1892 &lt; 20000), E1892 * 0.05, IF(F1892 &gt;= 20000, E1892 * 0.1, ""))</f>
        <v/>
      </c>
    </row>
    <row r="1893" spans="1:7">
      <c r="A1893" s="1">
        <v>44571</v>
      </c>
      <c r="B1893" t="s">
        <v>17</v>
      </c>
      <c r="C1893" t="s">
        <v>1</v>
      </c>
      <c r="D1893" t="s">
        <v>20</v>
      </c>
      <c r="E1893">
        <v>424</v>
      </c>
      <c r="F1893">
        <f>IF(D1893&lt;&gt;D1892,E1893,E1893+F1892)</f>
        <v>628</v>
      </c>
      <c r="G1893" s="7" t="str">
        <f>IF(AND(F1893 &gt;= 15000, F1893 &lt; 20000), E1893 * 0.05, IF(F1893 &gt;= 20000, E1893 * 0.1, ""))</f>
        <v/>
      </c>
    </row>
    <row r="1894" spans="1:7">
      <c r="A1894" s="1">
        <v>44587</v>
      </c>
      <c r="B1894" t="s">
        <v>11</v>
      </c>
      <c r="C1894" t="s">
        <v>1</v>
      </c>
      <c r="D1894" t="s">
        <v>20</v>
      </c>
      <c r="E1894">
        <v>367</v>
      </c>
      <c r="F1894">
        <f>IF(D1894&lt;&gt;D1893,E1894,E1894+F1893)</f>
        <v>995</v>
      </c>
      <c r="G1894" s="7" t="str">
        <f>IF(AND(F1894 &gt;= 15000, F1894 &lt; 20000), E1894 * 0.05, IF(F1894 &gt;= 20000, E1894 * 0.1, ""))</f>
        <v/>
      </c>
    </row>
    <row r="1895" spans="1:7">
      <c r="A1895" s="1">
        <v>44587</v>
      </c>
      <c r="B1895" t="s">
        <v>22</v>
      </c>
      <c r="C1895" t="s">
        <v>1</v>
      </c>
      <c r="D1895" t="s">
        <v>20</v>
      </c>
      <c r="E1895">
        <v>431</v>
      </c>
      <c r="F1895">
        <f>IF(D1895&lt;&gt;D1894,E1895,E1895+F1894)</f>
        <v>1426</v>
      </c>
      <c r="G1895" s="7" t="str">
        <f>IF(AND(F1895 &gt;= 15000, F1895 &lt; 20000), E1895 * 0.05, IF(F1895 &gt;= 20000, E1895 * 0.1, ""))</f>
        <v/>
      </c>
    </row>
    <row r="1896" spans="1:7">
      <c r="A1896" s="1">
        <v>44595</v>
      </c>
      <c r="B1896" t="s">
        <v>8</v>
      </c>
      <c r="C1896" t="s">
        <v>1</v>
      </c>
      <c r="D1896" t="s">
        <v>20</v>
      </c>
      <c r="E1896">
        <v>433</v>
      </c>
      <c r="F1896">
        <f>IF(D1896&lt;&gt;D1895,E1896,E1896+F1895)</f>
        <v>1859</v>
      </c>
      <c r="G1896" s="7" t="str">
        <f>IF(AND(F1896 &gt;= 15000, F1896 &lt; 20000), E1896 * 0.05, IF(F1896 &gt;= 20000, E1896 * 0.1, ""))</f>
        <v/>
      </c>
    </row>
    <row r="1897" spans="1:7">
      <c r="A1897" s="1">
        <v>44599</v>
      </c>
      <c r="B1897" t="s">
        <v>4</v>
      </c>
      <c r="C1897" t="s">
        <v>1</v>
      </c>
      <c r="D1897" t="s">
        <v>20</v>
      </c>
      <c r="E1897">
        <v>335</v>
      </c>
      <c r="F1897">
        <f>IF(D1897&lt;&gt;D1896,E1897,E1897+F1896)</f>
        <v>2194</v>
      </c>
      <c r="G1897" s="7" t="str">
        <f>IF(AND(F1897 &gt;= 15000, F1897 &lt; 20000), E1897 * 0.05, IF(F1897 &gt;= 20000, E1897 * 0.1, ""))</f>
        <v/>
      </c>
    </row>
    <row r="1898" spans="1:7">
      <c r="A1898" s="1">
        <v>44600</v>
      </c>
      <c r="B1898" t="s">
        <v>15</v>
      </c>
      <c r="C1898" t="s">
        <v>1</v>
      </c>
      <c r="D1898" t="s">
        <v>20</v>
      </c>
      <c r="E1898">
        <v>191</v>
      </c>
      <c r="F1898">
        <f>IF(D1898&lt;&gt;D1897,E1898,E1898+F1897)</f>
        <v>2385</v>
      </c>
      <c r="G1898" s="7" t="str">
        <f>IF(AND(F1898 &gt;= 15000, F1898 &lt; 20000), E1898 * 0.05, IF(F1898 &gt;= 20000, E1898 * 0.1, ""))</f>
        <v/>
      </c>
    </row>
    <row r="1899" spans="1:7">
      <c r="A1899" s="1">
        <v>44609</v>
      </c>
      <c r="B1899" t="s">
        <v>4</v>
      </c>
      <c r="C1899" t="s">
        <v>1</v>
      </c>
      <c r="D1899" t="s">
        <v>20</v>
      </c>
      <c r="E1899">
        <v>227</v>
      </c>
      <c r="F1899">
        <f>IF(D1899&lt;&gt;D1898,E1899,E1899+F1898)</f>
        <v>2612</v>
      </c>
      <c r="G1899" s="7" t="str">
        <f>IF(AND(F1899 &gt;= 15000, F1899 &lt; 20000), E1899 * 0.05, IF(F1899 &gt;= 20000, E1899 * 0.1, ""))</f>
        <v/>
      </c>
    </row>
    <row r="1900" spans="1:7">
      <c r="A1900" s="1">
        <v>44611</v>
      </c>
      <c r="B1900" t="s">
        <v>13</v>
      </c>
      <c r="C1900" t="s">
        <v>1</v>
      </c>
      <c r="D1900" t="s">
        <v>20</v>
      </c>
      <c r="E1900">
        <v>483</v>
      </c>
      <c r="F1900">
        <f>IF(D1900&lt;&gt;D1899,E1900,E1900+F1899)</f>
        <v>3095</v>
      </c>
      <c r="G1900" s="7" t="str">
        <f>IF(AND(F1900 &gt;= 15000, F1900 &lt; 20000), E1900 * 0.05, IF(F1900 &gt;= 20000, E1900 * 0.1, ""))</f>
        <v/>
      </c>
    </row>
    <row r="1901" spans="1:7">
      <c r="A1901" s="1">
        <v>44614</v>
      </c>
      <c r="B1901" t="s">
        <v>17</v>
      </c>
      <c r="C1901" t="s">
        <v>1</v>
      </c>
      <c r="D1901" t="s">
        <v>20</v>
      </c>
      <c r="E1901">
        <v>141</v>
      </c>
      <c r="F1901">
        <f>IF(D1901&lt;&gt;D1900,E1901,E1901+F1900)</f>
        <v>3236</v>
      </c>
      <c r="G1901" s="7" t="str">
        <f>IF(AND(F1901 &gt;= 15000, F1901 &lt; 20000), E1901 * 0.05, IF(F1901 &gt;= 20000, E1901 * 0.1, ""))</f>
        <v/>
      </c>
    </row>
    <row r="1902" spans="1:7">
      <c r="A1902" s="1">
        <v>44625</v>
      </c>
      <c r="B1902" t="s">
        <v>4</v>
      </c>
      <c r="C1902" t="s">
        <v>1</v>
      </c>
      <c r="D1902" t="s">
        <v>20</v>
      </c>
      <c r="E1902">
        <v>342</v>
      </c>
      <c r="F1902">
        <f>IF(D1902&lt;&gt;D1901,E1902,E1902+F1901)</f>
        <v>3578</v>
      </c>
      <c r="G1902" s="7" t="str">
        <f>IF(AND(F1902 &gt;= 15000, F1902 &lt; 20000), E1902 * 0.05, IF(F1902 &gt;= 20000, E1902 * 0.1, ""))</f>
        <v/>
      </c>
    </row>
    <row r="1903" spans="1:7">
      <c r="A1903" s="1">
        <v>44634</v>
      </c>
      <c r="B1903" t="s">
        <v>4</v>
      </c>
      <c r="C1903" t="s">
        <v>1</v>
      </c>
      <c r="D1903" t="s">
        <v>20</v>
      </c>
      <c r="E1903">
        <v>461</v>
      </c>
      <c r="F1903">
        <f>IF(D1903&lt;&gt;D1902,E1903,E1903+F1902)</f>
        <v>4039</v>
      </c>
      <c r="G1903" s="7" t="str">
        <f>IF(AND(F1903 &gt;= 15000, F1903 &lt; 20000), E1903 * 0.05, IF(F1903 &gt;= 20000, E1903 * 0.1, ""))</f>
        <v/>
      </c>
    </row>
    <row r="1904" spans="1:7">
      <c r="A1904" s="1">
        <v>44653</v>
      </c>
      <c r="B1904" t="s">
        <v>13</v>
      </c>
      <c r="C1904" t="s">
        <v>1</v>
      </c>
      <c r="D1904" t="s">
        <v>20</v>
      </c>
      <c r="E1904">
        <v>402</v>
      </c>
      <c r="F1904">
        <f>IF(D1904&lt;&gt;D1903,E1904,E1904+F1903)</f>
        <v>4441</v>
      </c>
      <c r="G1904" s="7" t="str">
        <f>IF(AND(F1904 &gt;= 15000, F1904 &lt; 20000), E1904 * 0.05, IF(F1904 &gt;= 20000, E1904 * 0.1, ""))</f>
        <v/>
      </c>
    </row>
    <row r="1905" spans="1:7">
      <c r="A1905" s="1">
        <v>44656</v>
      </c>
      <c r="B1905" t="s">
        <v>4</v>
      </c>
      <c r="C1905" t="s">
        <v>1</v>
      </c>
      <c r="D1905" t="s">
        <v>20</v>
      </c>
      <c r="E1905">
        <v>297</v>
      </c>
      <c r="F1905">
        <f>IF(D1905&lt;&gt;D1904,E1905,E1905+F1904)</f>
        <v>4738</v>
      </c>
      <c r="G1905" s="7" t="str">
        <f>IF(AND(F1905 &gt;= 15000, F1905 &lt; 20000), E1905 * 0.05, IF(F1905 &gt;= 20000, E1905 * 0.1, ""))</f>
        <v/>
      </c>
    </row>
    <row r="1906" spans="1:7">
      <c r="A1906" s="1">
        <v>44656</v>
      </c>
      <c r="B1906" t="s">
        <v>13</v>
      </c>
      <c r="C1906" t="s">
        <v>1</v>
      </c>
      <c r="D1906" t="s">
        <v>20</v>
      </c>
      <c r="E1906">
        <v>495</v>
      </c>
      <c r="F1906">
        <f>IF(D1906&lt;&gt;D1905,E1906,E1906+F1905)</f>
        <v>5233</v>
      </c>
      <c r="G1906" s="7" t="str">
        <f>IF(AND(F1906 &gt;= 15000, F1906 &lt; 20000), E1906 * 0.05, IF(F1906 &gt;= 20000, E1906 * 0.1, ""))</f>
        <v/>
      </c>
    </row>
    <row r="1907" spans="1:7">
      <c r="A1907" s="1">
        <v>44658</v>
      </c>
      <c r="B1907" t="s">
        <v>8</v>
      </c>
      <c r="C1907" t="s">
        <v>1</v>
      </c>
      <c r="D1907" t="s">
        <v>20</v>
      </c>
      <c r="E1907">
        <v>12</v>
      </c>
      <c r="F1907">
        <f>IF(D1907&lt;&gt;D1906,E1907,E1907+F1906)</f>
        <v>5245</v>
      </c>
      <c r="G1907" s="7" t="str">
        <f>IF(AND(F1907 &gt;= 15000, F1907 &lt; 20000), E1907 * 0.05, IF(F1907 &gt;= 20000, E1907 * 0.1, ""))</f>
        <v/>
      </c>
    </row>
    <row r="1908" spans="1:7">
      <c r="A1908" s="1">
        <v>44664</v>
      </c>
      <c r="B1908" t="s">
        <v>22</v>
      </c>
      <c r="C1908" t="s">
        <v>1</v>
      </c>
      <c r="D1908" t="s">
        <v>20</v>
      </c>
      <c r="E1908">
        <v>448</v>
      </c>
      <c r="F1908">
        <f>IF(D1908&lt;&gt;D1907,E1908,E1908+F1907)</f>
        <v>5693</v>
      </c>
      <c r="G1908" s="7" t="str">
        <f>IF(AND(F1908 &gt;= 15000, F1908 &lt; 20000), E1908 * 0.05, IF(F1908 &gt;= 20000, E1908 * 0.1, ""))</f>
        <v/>
      </c>
    </row>
    <row r="1909" spans="1:7">
      <c r="A1909" s="1">
        <v>44676</v>
      </c>
      <c r="B1909" t="s">
        <v>13</v>
      </c>
      <c r="C1909" t="s">
        <v>1</v>
      </c>
      <c r="D1909" t="s">
        <v>20</v>
      </c>
      <c r="E1909">
        <v>668</v>
      </c>
      <c r="F1909">
        <f>IF(D1909&lt;&gt;D1908,E1909,E1909+F1908)</f>
        <v>6361</v>
      </c>
      <c r="G1909" s="7" t="str">
        <f>IF(AND(F1909 &gt;= 15000, F1909 &lt; 20000), E1909 * 0.05, IF(F1909 &gt;= 20000, E1909 * 0.1, ""))</f>
        <v/>
      </c>
    </row>
    <row r="1910" spans="1:7">
      <c r="A1910" s="1">
        <v>44690</v>
      </c>
      <c r="B1910" t="s">
        <v>22</v>
      </c>
      <c r="C1910" t="s">
        <v>1</v>
      </c>
      <c r="D1910" t="s">
        <v>20</v>
      </c>
      <c r="E1910">
        <v>165</v>
      </c>
      <c r="F1910">
        <f>IF(D1910&lt;&gt;D1909,E1910,E1910+F1909)</f>
        <v>6526</v>
      </c>
      <c r="G1910" s="7" t="str">
        <f>IF(AND(F1910 &gt;= 15000, F1910 &lt; 20000), E1910 * 0.05, IF(F1910 &gt;= 20000, E1910 * 0.1, ""))</f>
        <v/>
      </c>
    </row>
    <row r="1911" spans="1:7">
      <c r="A1911" s="1">
        <v>44697</v>
      </c>
      <c r="B1911" t="s">
        <v>4</v>
      </c>
      <c r="C1911" t="s">
        <v>1</v>
      </c>
      <c r="D1911" t="s">
        <v>20</v>
      </c>
      <c r="E1911">
        <v>380</v>
      </c>
      <c r="F1911">
        <f>IF(D1911&lt;&gt;D1910,E1911,E1911+F1910)</f>
        <v>6906</v>
      </c>
      <c r="G1911" s="7" t="str">
        <f>IF(AND(F1911 &gt;= 15000, F1911 &lt; 20000), E1911 * 0.05, IF(F1911 &gt;= 20000, E1911 * 0.1, ""))</f>
        <v/>
      </c>
    </row>
    <row r="1912" spans="1:7">
      <c r="A1912" s="1">
        <v>44707</v>
      </c>
      <c r="B1912" t="s">
        <v>13</v>
      </c>
      <c r="C1912" t="s">
        <v>1</v>
      </c>
      <c r="D1912" t="s">
        <v>20</v>
      </c>
      <c r="E1912">
        <v>385</v>
      </c>
      <c r="F1912">
        <f>IF(D1912&lt;&gt;D1911,E1912,E1912+F1911)</f>
        <v>7291</v>
      </c>
      <c r="G1912" s="7" t="str">
        <f>IF(AND(F1912 &gt;= 15000, F1912 &lt; 20000), E1912 * 0.05, IF(F1912 &gt;= 20000, E1912 * 0.1, ""))</f>
        <v/>
      </c>
    </row>
    <row r="1913" spans="1:7">
      <c r="A1913" s="1">
        <v>44708</v>
      </c>
      <c r="B1913" t="s">
        <v>4</v>
      </c>
      <c r="C1913" t="s">
        <v>1</v>
      </c>
      <c r="D1913" t="s">
        <v>20</v>
      </c>
      <c r="E1913">
        <v>296</v>
      </c>
      <c r="F1913">
        <f>IF(D1913&lt;&gt;D1912,E1913,E1913+F1912)</f>
        <v>7587</v>
      </c>
      <c r="G1913" s="7" t="str">
        <f>IF(AND(F1913 &gt;= 15000, F1913 &lt; 20000), E1913 * 0.05, IF(F1913 &gt;= 20000, E1913 * 0.1, ""))</f>
        <v/>
      </c>
    </row>
    <row r="1914" spans="1:7">
      <c r="A1914" s="1">
        <v>44725</v>
      </c>
      <c r="B1914" t="s">
        <v>62</v>
      </c>
      <c r="C1914" t="s">
        <v>63</v>
      </c>
      <c r="D1914" t="s">
        <v>20</v>
      </c>
      <c r="E1914">
        <v>449</v>
      </c>
      <c r="F1914">
        <f>IF(D1914&lt;&gt;D1913,E1914,E1914+F1913)</f>
        <v>8036</v>
      </c>
      <c r="G1914" s="7" t="str">
        <f>IF(AND(F1914 &gt;= 15000, F1914 &lt; 20000), E1914 * 0.05, IF(F1914 &gt;= 20000, E1914 * 0.1, ""))</f>
        <v/>
      </c>
    </row>
    <row r="1915" spans="1:7">
      <c r="A1915" s="1">
        <v>44734</v>
      </c>
      <c r="B1915" t="s">
        <v>60</v>
      </c>
      <c r="C1915" t="s">
        <v>61</v>
      </c>
      <c r="D1915" t="s">
        <v>20</v>
      </c>
      <c r="E1915">
        <v>247</v>
      </c>
      <c r="F1915">
        <f>IF(D1915&lt;&gt;D1914,E1915,E1915+F1914)</f>
        <v>8283</v>
      </c>
      <c r="G1915" s="7" t="str">
        <f>IF(AND(F1915 &gt;= 15000, F1915 &lt; 20000), E1915 * 0.05, IF(F1915 &gt;= 20000, E1915 * 0.1, ""))</f>
        <v/>
      </c>
    </row>
    <row r="1916" spans="1:7">
      <c r="A1916" s="1">
        <v>44735</v>
      </c>
      <c r="B1916" t="s">
        <v>62</v>
      </c>
      <c r="C1916" t="s">
        <v>63</v>
      </c>
      <c r="D1916" t="s">
        <v>20</v>
      </c>
      <c r="E1916">
        <v>230</v>
      </c>
      <c r="F1916">
        <f>IF(D1916&lt;&gt;D1915,E1916,E1916+F1915)</f>
        <v>8513</v>
      </c>
      <c r="G1916" s="7" t="str">
        <f>IF(AND(F1916 &gt;= 15000, F1916 &lt; 20000), E1916 * 0.05, IF(F1916 &gt;= 20000, E1916 * 0.1, ""))</f>
        <v/>
      </c>
    </row>
    <row r="1917" spans="1:7">
      <c r="A1917" s="1">
        <v>44740</v>
      </c>
      <c r="B1917" t="s">
        <v>60</v>
      </c>
      <c r="C1917" t="s">
        <v>61</v>
      </c>
      <c r="D1917" t="s">
        <v>20</v>
      </c>
      <c r="E1917">
        <v>364</v>
      </c>
      <c r="F1917">
        <f>IF(D1917&lt;&gt;D1916,E1917,E1917+F1916)</f>
        <v>8877</v>
      </c>
      <c r="G1917" s="7" t="str">
        <f>IF(AND(F1917 &gt;= 15000, F1917 &lt; 20000), E1917 * 0.05, IF(F1917 &gt;= 20000, E1917 * 0.1, ""))</f>
        <v/>
      </c>
    </row>
    <row r="1918" spans="1:7">
      <c r="A1918" s="1">
        <v>44743</v>
      </c>
      <c r="B1918" t="s">
        <v>62</v>
      </c>
      <c r="C1918" t="s">
        <v>63</v>
      </c>
      <c r="D1918" t="s">
        <v>20</v>
      </c>
      <c r="E1918">
        <v>52</v>
      </c>
      <c r="F1918">
        <f>IF(D1918&lt;&gt;D1917,E1918,E1918+F1917)</f>
        <v>8929</v>
      </c>
      <c r="G1918" s="7" t="str">
        <f>IF(AND(F1918 &gt;= 15000, F1918 &lt; 20000), E1918 * 0.05, IF(F1918 &gt;= 20000, E1918 * 0.1, ""))</f>
        <v/>
      </c>
    </row>
    <row r="1919" spans="1:7">
      <c r="A1919" s="1">
        <v>44747</v>
      </c>
      <c r="B1919" t="s">
        <v>62</v>
      </c>
      <c r="C1919" t="s">
        <v>63</v>
      </c>
      <c r="D1919" t="s">
        <v>20</v>
      </c>
      <c r="E1919">
        <v>152</v>
      </c>
      <c r="F1919">
        <f>IF(D1919&lt;&gt;D1918,E1919,E1919+F1918)</f>
        <v>9081</v>
      </c>
      <c r="G1919" s="7" t="str">
        <f>IF(AND(F1919 &gt;= 15000, F1919 &lt; 20000), E1919 * 0.05, IF(F1919 &gt;= 20000, E1919 * 0.1, ""))</f>
        <v/>
      </c>
    </row>
    <row r="1920" spans="1:7">
      <c r="A1920" s="1">
        <v>44748</v>
      </c>
      <c r="B1920" t="s">
        <v>60</v>
      </c>
      <c r="C1920" t="s">
        <v>61</v>
      </c>
      <c r="D1920" t="s">
        <v>20</v>
      </c>
      <c r="E1920">
        <v>324</v>
      </c>
      <c r="F1920">
        <f>IF(D1920&lt;&gt;D1919,E1920,E1920+F1919)</f>
        <v>9405</v>
      </c>
      <c r="G1920" s="7" t="str">
        <f>IF(AND(F1920 &gt;= 15000, F1920 &lt; 20000), E1920 * 0.05, IF(F1920 &gt;= 20000, E1920 * 0.1, ""))</f>
        <v/>
      </c>
    </row>
    <row r="1921" spans="1:7">
      <c r="A1921" s="1">
        <v>44748</v>
      </c>
      <c r="B1921" t="s">
        <v>62</v>
      </c>
      <c r="C1921" t="s">
        <v>63</v>
      </c>
      <c r="D1921" t="s">
        <v>20</v>
      </c>
      <c r="E1921">
        <v>252</v>
      </c>
      <c r="F1921">
        <f>IF(D1921&lt;&gt;D1920,E1921,E1921+F1920)</f>
        <v>9657</v>
      </c>
      <c r="G1921" s="7" t="str">
        <f>IF(AND(F1921 &gt;= 15000, F1921 &lt; 20000), E1921 * 0.05, IF(F1921 &gt;= 20000, E1921 * 0.1, ""))</f>
        <v/>
      </c>
    </row>
    <row r="1922" spans="1:7">
      <c r="A1922" s="1">
        <v>44764</v>
      </c>
      <c r="B1922" t="s">
        <v>62</v>
      </c>
      <c r="C1922" t="s">
        <v>63</v>
      </c>
      <c r="D1922" t="s">
        <v>20</v>
      </c>
      <c r="E1922">
        <v>345</v>
      </c>
      <c r="F1922">
        <f>IF(D1922&lt;&gt;D1921,E1922,E1922+F1921)</f>
        <v>10002</v>
      </c>
      <c r="G1922" s="7" t="str">
        <f>IF(AND(F1922 &gt;= 15000, F1922 &lt; 20000), E1922 * 0.05, IF(F1922 &gt;= 20000, E1922 * 0.1, ""))</f>
        <v/>
      </c>
    </row>
    <row r="1923" spans="1:7">
      <c r="A1923" s="1">
        <v>44764</v>
      </c>
      <c r="B1923" t="s">
        <v>62</v>
      </c>
      <c r="C1923" t="s">
        <v>63</v>
      </c>
      <c r="D1923" t="s">
        <v>20</v>
      </c>
      <c r="E1923">
        <v>147</v>
      </c>
      <c r="F1923">
        <f>IF(D1923&lt;&gt;D1922,E1923,E1923+F1922)</f>
        <v>10149</v>
      </c>
      <c r="G1923" s="7" t="str">
        <f>IF(AND(F1923 &gt;= 15000, F1923 &lt; 20000), E1923 * 0.05, IF(F1923 &gt;= 20000, E1923 * 0.1, ""))</f>
        <v/>
      </c>
    </row>
    <row r="1924" spans="1:7">
      <c r="A1924" s="1">
        <v>44764</v>
      </c>
      <c r="B1924" t="s">
        <v>62</v>
      </c>
      <c r="C1924" t="s">
        <v>63</v>
      </c>
      <c r="D1924" t="s">
        <v>20</v>
      </c>
      <c r="E1924">
        <v>419</v>
      </c>
      <c r="F1924">
        <f>IF(D1924&lt;&gt;D1923,E1924,E1924+F1923)</f>
        <v>10568</v>
      </c>
      <c r="G1924" s="7" t="str">
        <f>IF(AND(F1924 &gt;= 15000, F1924 &lt; 20000), E1924 * 0.05, IF(F1924 &gt;= 20000, E1924 * 0.1, ""))</f>
        <v/>
      </c>
    </row>
    <row r="1925" spans="1:7">
      <c r="A1925" s="1">
        <v>44813</v>
      </c>
      <c r="B1925" t="s">
        <v>68</v>
      </c>
      <c r="C1925" t="s">
        <v>61</v>
      </c>
      <c r="D1925" t="s">
        <v>20</v>
      </c>
      <c r="E1925">
        <v>354</v>
      </c>
      <c r="F1925">
        <f>IF(D1925&lt;&gt;D1924,E1925,E1925+F1924)</f>
        <v>10922</v>
      </c>
      <c r="G1925" s="7" t="str">
        <f>IF(AND(F1925 &gt;= 15000, F1925 &lt; 20000), E1925 * 0.05, IF(F1925 &gt;= 20000, E1925 * 0.1, ""))</f>
        <v/>
      </c>
    </row>
    <row r="1926" spans="1:7">
      <c r="A1926" s="1">
        <v>44817</v>
      </c>
      <c r="B1926" t="s">
        <v>60</v>
      </c>
      <c r="C1926" t="s">
        <v>61</v>
      </c>
      <c r="D1926" t="s">
        <v>20</v>
      </c>
      <c r="E1926">
        <v>420</v>
      </c>
      <c r="F1926">
        <f>IF(D1926&lt;&gt;D1925,E1926,E1926+F1925)</f>
        <v>11342</v>
      </c>
      <c r="G1926" s="7" t="str">
        <f>IF(AND(F1926 &gt;= 15000, F1926 &lt; 20000), E1926 * 0.05, IF(F1926 &gt;= 20000, E1926 * 0.1, ""))</f>
        <v/>
      </c>
    </row>
    <row r="1927" spans="1:7">
      <c r="A1927" s="1">
        <v>44820</v>
      </c>
      <c r="B1927" t="s">
        <v>60</v>
      </c>
      <c r="C1927" t="s">
        <v>61</v>
      </c>
      <c r="D1927" t="s">
        <v>20</v>
      </c>
      <c r="E1927">
        <v>234</v>
      </c>
      <c r="F1927">
        <f>IF(D1927&lt;&gt;D1926,E1927,E1927+F1926)</f>
        <v>11576</v>
      </c>
      <c r="G1927" s="7" t="str">
        <f>IF(AND(F1927 &gt;= 15000, F1927 &lt; 20000), E1927 * 0.05, IF(F1927 &gt;= 20000, E1927 * 0.1, ""))</f>
        <v/>
      </c>
    </row>
    <row r="1928" spans="1:7">
      <c r="A1928" s="1">
        <v>44835</v>
      </c>
      <c r="B1928" t="s">
        <v>60</v>
      </c>
      <c r="C1928" t="s">
        <v>61</v>
      </c>
      <c r="D1928" t="s">
        <v>20</v>
      </c>
      <c r="E1928">
        <v>338</v>
      </c>
      <c r="F1928">
        <f>IF(D1928&lt;&gt;D1927,E1928,E1928+F1927)</f>
        <v>11914</v>
      </c>
      <c r="G1928" s="7" t="str">
        <f>IF(AND(F1928 &gt;= 15000, F1928 &lt; 20000), E1928 * 0.05, IF(F1928 &gt;= 20000, E1928 * 0.1, ""))</f>
        <v/>
      </c>
    </row>
    <row r="1929" spans="1:7">
      <c r="A1929" s="1">
        <v>44851</v>
      </c>
      <c r="B1929" t="s">
        <v>60</v>
      </c>
      <c r="C1929" t="s">
        <v>61</v>
      </c>
      <c r="D1929" t="s">
        <v>20</v>
      </c>
      <c r="E1929">
        <v>396</v>
      </c>
      <c r="F1929">
        <f>IF(D1929&lt;&gt;D1928,E1929,E1929+F1928)</f>
        <v>12310</v>
      </c>
      <c r="G1929" s="7" t="str">
        <f>IF(AND(F1929 &gt;= 15000, F1929 &lt; 20000), E1929 * 0.05, IF(F1929 &gt;= 20000, E1929 * 0.1, ""))</f>
        <v/>
      </c>
    </row>
    <row r="1930" spans="1:7">
      <c r="A1930" s="1">
        <v>44856</v>
      </c>
      <c r="B1930" t="s">
        <v>66</v>
      </c>
      <c r="C1930" t="s">
        <v>61</v>
      </c>
      <c r="D1930" t="s">
        <v>20</v>
      </c>
      <c r="E1930">
        <v>53</v>
      </c>
      <c r="F1930">
        <f>IF(D1930&lt;&gt;D1929,E1930,E1930+F1929)</f>
        <v>12363</v>
      </c>
      <c r="G1930" s="7" t="str">
        <f>IF(AND(F1930 &gt;= 15000, F1930 &lt; 20000), E1930 * 0.05, IF(F1930 &gt;= 20000, E1930 * 0.1, ""))</f>
        <v/>
      </c>
    </row>
    <row r="1931" spans="1:7">
      <c r="A1931" s="1">
        <v>44863</v>
      </c>
      <c r="B1931" t="s">
        <v>60</v>
      </c>
      <c r="C1931" t="s">
        <v>61</v>
      </c>
      <c r="D1931" t="s">
        <v>20</v>
      </c>
      <c r="E1931">
        <v>287</v>
      </c>
      <c r="F1931">
        <f>IF(D1931&lt;&gt;D1930,E1931,E1931+F1930)</f>
        <v>12650</v>
      </c>
      <c r="G1931" s="7" t="str">
        <f>IF(AND(F1931 &gt;= 15000, F1931 &lt; 20000), E1931 * 0.05, IF(F1931 &gt;= 20000, E1931 * 0.1, ""))</f>
        <v/>
      </c>
    </row>
    <row r="1932" spans="1:7">
      <c r="A1932" s="1">
        <v>44867</v>
      </c>
      <c r="B1932" t="s">
        <v>67</v>
      </c>
      <c r="C1932" t="s">
        <v>61</v>
      </c>
      <c r="D1932" t="s">
        <v>20</v>
      </c>
      <c r="E1932">
        <v>190</v>
      </c>
      <c r="F1932">
        <f>IF(D1932&lt;&gt;D1931,E1932,E1932+F1931)</f>
        <v>12840</v>
      </c>
      <c r="G1932" s="7" t="str">
        <f>IF(AND(F1932 &gt;= 15000, F1932 &lt; 20000), E1932 * 0.05, IF(F1932 &gt;= 20000, E1932 * 0.1, ""))</f>
        <v/>
      </c>
    </row>
    <row r="1933" spans="1:7">
      <c r="A1933" s="1">
        <v>44883</v>
      </c>
      <c r="B1933" t="s">
        <v>67</v>
      </c>
      <c r="C1933" t="s">
        <v>61</v>
      </c>
      <c r="D1933" t="s">
        <v>20</v>
      </c>
      <c r="E1933">
        <v>462</v>
      </c>
      <c r="F1933">
        <f>IF(D1933&lt;&gt;D1932,E1933,E1933+F1932)</f>
        <v>13302</v>
      </c>
      <c r="G1933" s="7" t="str">
        <f>IF(AND(F1933 &gt;= 15000, F1933 &lt; 20000), E1933 * 0.05, IF(F1933 &gt;= 20000, E1933 * 0.1, ""))</f>
        <v/>
      </c>
    </row>
    <row r="1934" spans="1:7">
      <c r="A1934" s="1">
        <v>44889</v>
      </c>
      <c r="B1934" t="s">
        <v>68</v>
      </c>
      <c r="C1934" t="s">
        <v>61</v>
      </c>
      <c r="D1934" t="s">
        <v>20</v>
      </c>
      <c r="E1934">
        <v>479</v>
      </c>
      <c r="F1934">
        <f>IF(D1934&lt;&gt;D1933,E1934,E1934+F1933)</f>
        <v>13781</v>
      </c>
      <c r="G1934" s="7" t="str">
        <f>IF(AND(F1934 &gt;= 15000, F1934 &lt; 20000), E1934 * 0.05, IF(F1934 &gt;= 20000, E1934 * 0.1, ""))</f>
        <v/>
      </c>
    </row>
    <row r="1935" spans="1:7">
      <c r="A1935" s="1">
        <v>44893</v>
      </c>
      <c r="B1935" t="s">
        <v>60</v>
      </c>
      <c r="C1935" t="s">
        <v>61</v>
      </c>
      <c r="D1935" t="s">
        <v>20</v>
      </c>
      <c r="E1935">
        <v>369</v>
      </c>
      <c r="F1935">
        <f>IF(D1935&lt;&gt;D1934,E1935,E1935+F1934)</f>
        <v>14150</v>
      </c>
      <c r="G1935" s="7" t="str">
        <f>IF(AND(F1935 &gt;= 15000, F1935 &lt; 20000), E1935 * 0.05, IF(F1935 &gt;= 20000, E1935 * 0.1, ""))</f>
        <v/>
      </c>
    </row>
    <row r="1936" spans="1:7">
      <c r="A1936" s="1">
        <v>44901</v>
      </c>
      <c r="B1936" t="s">
        <v>0</v>
      </c>
      <c r="C1936" t="s">
        <v>1</v>
      </c>
      <c r="D1936" t="s">
        <v>20</v>
      </c>
      <c r="E1936">
        <v>606</v>
      </c>
      <c r="F1936">
        <f>IF(D1936&lt;&gt;D1935,E1936,E1936+F1935)</f>
        <v>14756</v>
      </c>
      <c r="G1936" s="7" t="str">
        <f>IF(AND(F1936 &gt;= 15000, F1936 &lt; 20000), E1936 * 0.05, IF(F1936 &gt;= 20000, E1936 * 0.1, ""))</f>
        <v/>
      </c>
    </row>
    <row r="1937" spans="1:7">
      <c r="A1937" s="1">
        <v>44901</v>
      </c>
      <c r="B1937" t="s">
        <v>4</v>
      </c>
      <c r="C1937" t="s">
        <v>1</v>
      </c>
      <c r="D1937" t="s">
        <v>20</v>
      </c>
      <c r="E1937">
        <v>276</v>
      </c>
      <c r="F1937">
        <f>IF(D1937&lt;&gt;D1936,E1937,E1937+F1936)</f>
        <v>15032</v>
      </c>
      <c r="G1937" s="7">
        <f>IF(AND(F1937 &gt;= 15000, F1937 &lt; 20000), E1937 * 0.05, IF(F1937 &gt;= 20000, E1937 * 0.1, ""))</f>
        <v>13.8</v>
      </c>
    </row>
    <row r="1938" spans="1:7">
      <c r="A1938" s="1">
        <v>44902</v>
      </c>
      <c r="B1938" t="s">
        <v>4</v>
      </c>
      <c r="C1938" t="s">
        <v>1</v>
      </c>
      <c r="D1938" t="s">
        <v>20</v>
      </c>
      <c r="E1938">
        <v>389</v>
      </c>
      <c r="F1938">
        <f>IF(D1938&lt;&gt;D1937,E1938,E1938+F1937)</f>
        <v>15421</v>
      </c>
      <c r="G1938" s="7">
        <f>IF(AND(F1938 &gt;= 15000, F1938 &lt; 20000), E1938 * 0.05, IF(F1938 &gt;= 20000, E1938 * 0.1, ""))</f>
        <v>19.450000000000003</v>
      </c>
    </row>
    <row r="1939" spans="1:7">
      <c r="A1939" s="1">
        <v>44911</v>
      </c>
      <c r="B1939" t="s">
        <v>4</v>
      </c>
      <c r="C1939" t="s">
        <v>1</v>
      </c>
      <c r="D1939" t="s">
        <v>20</v>
      </c>
      <c r="E1939">
        <v>681</v>
      </c>
      <c r="F1939">
        <f>IF(D1939&lt;&gt;D1938,E1939,E1939+F1938)</f>
        <v>16102</v>
      </c>
      <c r="G1939" s="7">
        <f>IF(AND(F1939 &gt;= 15000, F1939 &lt; 20000), E1939 * 0.05, IF(F1939 &gt;= 20000, E1939 * 0.1, ""))</f>
        <v>34.050000000000004</v>
      </c>
    </row>
    <row r="1940" spans="1:7">
      <c r="A1940" s="1">
        <v>44915</v>
      </c>
      <c r="B1940" t="s">
        <v>13</v>
      </c>
      <c r="C1940" t="s">
        <v>1</v>
      </c>
      <c r="D1940" t="s">
        <v>20</v>
      </c>
      <c r="E1940">
        <v>366</v>
      </c>
      <c r="F1940">
        <f>IF(D1940&lt;&gt;D1939,E1940,E1940+F1939)</f>
        <v>16468</v>
      </c>
      <c r="G1940" s="7">
        <f>IF(AND(F1940 &gt;= 15000, F1940 &lt; 20000), E1940 * 0.05, IF(F1940 &gt;= 20000, E1940 * 0.1, ""))</f>
        <v>18.3</v>
      </c>
    </row>
    <row r="1941" spans="1:7">
      <c r="A1941" s="1">
        <v>44564</v>
      </c>
      <c r="B1941" t="s">
        <v>17</v>
      </c>
      <c r="C1941" t="s">
        <v>1</v>
      </c>
      <c r="D1941" t="s">
        <v>18</v>
      </c>
      <c r="E1941">
        <v>222</v>
      </c>
      <c r="F1941">
        <f>IF(D1941&lt;&gt;D1940,E1941,E1941+F1940)</f>
        <v>222</v>
      </c>
      <c r="G1941" s="7" t="str">
        <f>IF(AND(F1941 &gt;= 15000, F1941 &lt; 20000), E1941 * 0.05, IF(F1941 &gt;= 20000, E1941 * 0.1, ""))</f>
        <v/>
      </c>
    </row>
    <row r="1942" spans="1:7">
      <c r="A1942" s="1">
        <v>44578</v>
      </c>
      <c r="B1942" t="s">
        <v>9</v>
      </c>
      <c r="C1942" t="s">
        <v>1</v>
      </c>
      <c r="D1942" t="s">
        <v>18</v>
      </c>
      <c r="E1942">
        <v>400</v>
      </c>
      <c r="F1942">
        <f>IF(D1942&lt;&gt;D1941,E1942,E1942+F1941)</f>
        <v>622</v>
      </c>
      <c r="G1942" s="7" t="str">
        <f>IF(AND(F1942 &gt;= 15000, F1942 &lt; 20000), E1942 * 0.05, IF(F1942 &gt;= 20000, E1942 * 0.1, ""))</f>
        <v/>
      </c>
    </row>
    <row r="1943" spans="1:7">
      <c r="A1943" s="1">
        <v>44579</v>
      </c>
      <c r="B1943" t="s">
        <v>8</v>
      </c>
      <c r="C1943" t="s">
        <v>1</v>
      </c>
      <c r="D1943" t="s">
        <v>18</v>
      </c>
      <c r="E1943">
        <v>390</v>
      </c>
      <c r="F1943">
        <f>IF(D1943&lt;&gt;D1942,E1943,E1943+F1942)</f>
        <v>1012</v>
      </c>
      <c r="G1943" s="7" t="str">
        <f>IF(AND(F1943 &gt;= 15000, F1943 &lt; 20000), E1943 * 0.05, IF(F1943 &gt;= 20000, E1943 * 0.1, ""))</f>
        <v/>
      </c>
    </row>
    <row r="1944" spans="1:7">
      <c r="A1944" s="1">
        <v>44579</v>
      </c>
      <c r="B1944" t="s">
        <v>11</v>
      </c>
      <c r="C1944" t="s">
        <v>1</v>
      </c>
      <c r="D1944" t="s">
        <v>18</v>
      </c>
      <c r="E1944">
        <v>15</v>
      </c>
      <c r="F1944">
        <f>IF(D1944&lt;&gt;D1943,E1944,E1944+F1943)</f>
        <v>1027</v>
      </c>
      <c r="G1944" s="7" t="str">
        <f>IF(AND(F1944 &gt;= 15000, F1944 &lt; 20000), E1944 * 0.05, IF(F1944 &gt;= 20000, E1944 * 0.1, ""))</f>
        <v/>
      </c>
    </row>
    <row r="1945" spans="1:7">
      <c r="A1945" s="1">
        <v>44596</v>
      </c>
      <c r="B1945" t="s">
        <v>15</v>
      </c>
      <c r="C1945" t="s">
        <v>1</v>
      </c>
      <c r="D1945" t="s">
        <v>18</v>
      </c>
      <c r="E1945">
        <v>149</v>
      </c>
      <c r="F1945">
        <f>IF(D1945&lt;&gt;D1944,E1945,E1945+F1944)</f>
        <v>1176</v>
      </c>
      <c r="G1945" s="7" t="str">
        <f>IF(AND(F1945 &gt;= 15000, F1945 &lt; 20000), E1945 * 0.05, IF(F1945 &gt;= 20000, E1945 * 0.1, ""))</f>
        <v/>
      </c>
    </row>
    <row r="1946" spans="1:7">
      <c r="A1946" s="1">
        <v>44606</v>
      </c>
      <c r="B1946" t="s">
        <v>11</v>
      </c>
      <c r="C1946" t="s">
        <v>1</v>
      </c>
      <c r="D1946" t="s">
        <v>18</v>
      </c>
      <c r="E1946">
        <v>409</v>
      </c>
      <c r="F1946">
        <f>IF(D1946&lt;&gt;D1945,E1946,E1946+F1945)</f>
        <v>1585</v>
      </c>
      <c r="G1946" s="7" t="str">
        <f>IF(AND(F1946 &gt;= 15000, F1946 &lt; 20000), E1946 * 0.05, IF(F1946 &gt;= 20000, E1946 * 0.1, ""))</f>
        <v/>
      </c>
    </row>
    <row r="1947" spans="1:7">
      <c r="A1947" s="1">
        <v>44625</v>
      </c>
      <c r="B1947" t="s">
        <v>4</v>
      </c>
      <c r="C1947" t="s">
        <v>1</v>
      </c>
      <c r="D1947" t="s">
        <v>18</v>
      </c>
      <c r="E1947">
        <v>409</v>
      </c>
      <c r="F1947">
        <f>IF(D1947&lt;&gt;D1946,E1947,E1947+F1946)</f>
        <v>1994</v>
      </c>
      <c r="G1947" s="7" t="str">
        <f>IF(AND(F1947 &gt;= 15000, F1947 &lt; 20000), E1947 * 0.05, IF(F1947 &gt;= 20000, E1947 * 0.1, ""))</f>
        <v/>
      </c>
    </row>
    <row r="1948" spans="1:7">
      <c r="A1948" s="1">
        <v>44631</v>
      </c>
      <c r="B1948" t="s">
        <v>13</v>
      </c>
      <c r="C1948" t="s">
        <v>1</v>
      </c>
      <c r="D1948" t="s">
        <v>18</v>
      </c>
      <c r="E1948">
        <v>750</v>
      </c>
      <c r="F1948">
        <f>IF(D1948&lt;&gt;D1947,E1948,E1948+F1947)</f>
        <v>2744</v>
      </c>
      <c r="G1948" s="7" t="str">
        <f>IF(AND(F1948 &gt;= 15000, F1948 &lt; 20000), E1948 * 0.05, IF(F1948 &gt;= 20000, E1948 * 0.1, ""))</f>
        <v/>
      </c>
    </row>
    <row r="1949" spans="1:7">
      <c r="A1949" s="1">
        <v>44635</v>
      </c>
      <c r="B1949" t="s">
        <v>15</v>
      </c>
      <c r="C1949" t="s">
        <v>1</v>
      </c>
      <c r="D1949" t="s">
        <v>18</v>
      </c>
      <c r="E1949">
        <v>546</v>
      </c>
      <c r="F1949">
        <f>IF(D1949&lt;&gt;D1948,E1949,E1949+F1948)</f>
        <v>3290</v>
      </c>
      <c r="G1949" s="7" t="str">
        <f>IF(AND(F1949 &gt;= 15000, F1949 &lt; 20000), E1949 * 0.05, IF(F1949 &gt;= 20000, E1949 * 0.1, ""))</f>
        <v/>
      </c>
    </row>
    <row r="1950" spans="1:7">
      <c r="A1950" s="1">
        <v>44635</v>
      </c>
      <c r="B1950" t="s">
        <v>17</v>
      </c>
      <c r="C1950" t="s">
        <v>1</v>
      </c>
      <c r="D1950" t="s">
        <v>18</v>
      </c>
      <c r="E1950">
        <v>68</v>
      </c>
      <c r="F1950">
        <f>IF(D1950&lt;&gt;D1949,E1950,E1950+F1949)</f>
        <v>3358</v>
      </c>
      <c r="G1950" s="7" t="str">
        <f>IF(AND(F1950 &gt;= 15000, F1950 &lt; 20000), E1950 * 0.05, IF(F1950 &gt;= 20000, E1950 * 0.1, ""))</f>
        <v/>
      </c>
    </row>
    <row r="1951" spans="1:7">
      <c r="A1951" s="1">
        <v>44646</v>
      </c>
      <c r="B1951" t="s">
        <v>15</v>
      </c>
      <c r="C1951" t="s">
        <v>1</v>
      </c>
      <c r="D1951" t="s">
        <v>18</v>
      </c>
      <c r="E1951">
        <v>520</v>
      </c>
      <c r="F1951">
        <f>IF(D1951&lt;&gt;D1950,E1951,E1951+F1950)</f>
        <v>3878</v>
      </c>
      <c r="G1951" s="7" t="str">
        <f>IF(AND(F1951 &gt;= 15000, F1951 &lt; 20000), E1951 * 0.05, IF(F1951 &gt;= 20000, E1951 * 0.1, ""))</f>
        <v/>
      </c>
    </row>
    <row r="1952" spans="1:7">
      <c r="A1952" s="1">
        <v>44646</v>
      </c>
      <c r="B1952" t="s">
        <v>22</v>
      </c>
      <c r="C1952" t="s">
        <v>1</v>
      </c>
      <c r="D1952" t="s">
        <v>18</v>
      </c>
      <c r="E1952">
        <v>216</v>
      </c>
      <c r="F1952">
        <f>IF(D1952&lt;&gt;D1951,E1952,E1952+F1951)</f>
        <v>4094</v>
      </c>
      <c r="G1952" s="7" t="str">
        <f>IF(AND(F1952 &gt;= 15000, F1952 &lt; 20000), E1952 * 0.05, IF(F1952 &gt;= 20000, E1952 * 0.1, ""))</f>
        <v/>
      </c>
    </row>
    <row r="1953" spans="1:7">
      <c r="A1953" s="1">
        <v>44650</v>
      </c>
      <c r="B1953" t="s">
        <v>22</v>
      </c>
      <c r="C1953" t="s">
        <v>1</v>
      </c>
      <c r="D1953" t="s">
        <v>18</v>
      </c>
      <c r="E1953">
        <v>218</v>
      </c>
      <c r="F1953">
        <f>IF(D1953&lt;&gt;D1952,E1953,E1953+F1952)</f>
        <v>4312</v>
      </c>
      <c r="G1953" s="7" t="str">
        <f>IF(AND(F1953 &gt;= 15000, F1953 &lt; 20000), E1953 * 0.05, IF(F1953 &gt;= 20000, E1953 * 0.1, ""))</f>
        <v/>
      </c>
    </row>
    <row r="1954" spans="1:7">
      <c r="A1954" s="1">
        <v>44652</v>
      </c>
      <c r="B1954" t="s">
        <v>13</v>
      </c>
      <c r="C1954" t="s">
        <v>1</v>
      </c>
      <c r="D1954" t="s">
        <v>18</v>
      </c>
      <c r="E1954">
        <v>420</v>
      </c>
      <c r="F1954">
        <f>IF(D1954&lt;&gt;D1953,E1954,E1954+F1953)</f>
        <v>4732</v>
      </c>
      <c r="G1954" s="7" t="str">
        <f>IF(AND(F1954 &gt;= 15000, F1954 &lt; 20000), E1954 * 0.05, IF(F1954 &gt;= 20000, E1954 * 0.1, ""))</f>
        <v/>
      </c>
    </row>
    <row r="1955" spans="1:7">
      <c r="A1955" s="1">
        <v>44653</v>
      </c>
      <c r="B1955" t="s">
        <v>4</v>
      </c>
      <c r="C1955" t="s">
        <v>1</v>
      </c>
      <c r="D1955" t="s">
        <v>18</v>
      </c>
      <c r="E1955">
        <v>612</v>
      </c>
      <c r="F1955">
        <f>IF(D1955&lt;&gt;D1954,E1955,E1955+F1954)</f>
        <v>5344</v>
      </c>
      <c r="G1955" s="7" t="str">
        <f>IF(AND(F1955 &gt;= 15000, F1955 &lt; 20000), E1955 * 0.05, IF(F1955 &gt;= 20000, E1955 * 0.1, ""))</f>
        <v/>
      </c>
    </row>
    <row r="1956" spans="1:7">
      <c r="A1956" s="1">
        <v>44655</v>
      </c>
      <c r="B1956" t="s">
        <v>9</v>
      </c>
      <c r="C1956" t="s">
        <v>1</v>
      </c>
      <c r="D1956" t="s">
        <v>18</v>
      </c>
      <c r="E1956">
        <v>442</v>
      </c>
      <c r="F1956">
        <f>IF(D1956&lt;&gt;D1955,E1956,E1956+F1955)</f>
        <v>5786</v>
      </c>
      <c r="G1956" s="7" t="str">
        <f>IF(AND(F1956 &gt;= 15000, F1956 &lt; 20000), E1956 * 0.05, IF(F1956 &gt;= 20000, E1956 * 0.1, ""))</f>
        <v/>
      </c>
    </row>
    <row r="1957" spans="1:7">
      <c r="A1957" s="1">
        <v>44655</v>
      </c>
      <c r="B1957" t="s">
        <v>11</v>
      </c>
      <c r="C1957" t="s">
        <v>1</v>
      </c>
      <c r="D1957" t="s">
        <v>18</v>
      </c>
      <c r="E1957">
        <v>161</v>
      </c>
      <c r="F1957">
        <f>IF(D1957&lt;&gt;D1956,E1957,E1957+F1956)</f>
        <v>5947</v>
      </c>
      <c r="G1957" s="7" t="str">
        <f>IF(AND(F1957 &gt;= 15000, F1957 &lt; 20000), E1957 * 0.05, IF(F1957 &gt;= 20000, E1957 * 0.1, ""))</f>
        <v/>
      </c>
    </row>
    <row r="1958" spans="1:7">
      <c r="A1958" s="1">
        <v>44657</v>
      </c>
      <c r="B1958" t="s">
        <v>9</v>
      </c>
      <c r="C1958" t="s">
        <v>1</v>
      </c>
      <c r="D1958" t="s">
        <v>18</v>
      </c>
      <c r="E1958">
        <v>136</v>
      </c>
      <c r="F1958">
        <f>IF(D1958&lt;&gt;D1957,E1958,E1958+F1957)</f>
        <v>6083</v>
      </c>
      <c r="G1958" s="7" t="str">
        <f>IF(AND(F1958 &gt;= 15000, F1958 &lt; 20000), E1958 * 0.05, IF(F1958 &gt;= 20000, E1958 * 0.1, ""))</f>
        <v/>
      </c>
    </row>
    <row r="1959" spans="1:7">
      <c r="A1959" s="1">
        <v>44663</v>
      </c>
      <c r="B1959" t="s">
        <v>4</v>
      </c>
      <c r="C1959" t="s">
        <v>1</v>
      </c>
      <c r="D1959" t="s">
        <v>18</v>
      </c>
      <c r="E1959">
        <v>334</v>
      </c>
      <c r="F1959">
        <f>IF(D1959&lt;&gt;D1958,E1959,E1959+F1958)</f>
        <v>6417</v>
      </c>
      <c r="G1959" s="7" t="str">
        <f>IF(AND(F1959 &gt;= 15000, F1959 &lt; 20000), E1959 * 0.05, IF(F1959 &gt;= 20000, E1959 * 0.1, ""))</f>
        <v/>
      </c>
    </row>
    <row r="1960" spans="1:7">
      <c r="A1960" s="1">
        <v>44663</v>
      </c>
      <c r="B1960" t="s">
        <v>13</v>
      </c>
      <c r="C1960" t="s">
        <v>1</v>
      </c>
      <c r="D1960" t="s">
        <v>18</v>
      </c>
      <c r="E1960">
        <v>547</v>
      </c>
      <c r="F1960">
        <f>IF(D1960&lt;&gt;D1959,E1960,E1960+F1959)</f>
        <v>6964</v>
      </c>
      <c r="G1960" s="7" t="str">
        <f>IF(AND(F1960 &gt;= 15000, F1960 &lt; 20000), E1960 * 0.05, IF(F1960 &gt;= 20000, E1960 * 0.1, ""))</f>
        <v/>
      </c>
    </row>
    <row r="1961" spans="1:7">
      <c r="A1961" s="1">
        <v>44669</v>
      </c>
      <c r="B1961" t="s">
        <v>17</v>
      </c>
      <c r="C1961" t="s">
        <v>1</v>
      </c>
      <c r="D1961" t="s">
        <v>18</v>
      </c>
      <c r="E1961">
        <v>304</v>
      </c>
      <c r="F1961">
        <f>IF(D1961&lt;&gt;D1960,E1961,E1961+F1960)</f>
        <v>7268</v>
      </c>
      <c r="G1961" s="7" t="str">
        <f>IF(AND(F1961 &gt;= 15000, F1961 &lt; 20000), E1961 * 0.05, IF(F1961 &gt;= 20000, E1961 * 0.1, ""))</f>
        <v/>
      </c>
    </row>
    <row r="1962" spans="1:7">
      <c r="A1962" s="1">
        <v>44670</v>
      </c>
      <c r="B1962" t="s">
        <v>11</v>
      </c>
      <c r="C1962" t="s">
        <v>1</v>
      </c>
      <c r="D1962" t="s">
        <v>18</v>
      </c>
      <c r="E1962">
        <v>474</v>
      </c>
      <c r="F1962">
        <f>IF(D1962&lt;&gt;D1961,E1962,E1962+F1961)</f>
        <v>7742</v>
      </c>
      <c r="G1962" s="7" t="str">
        <f>IF(AND(F1962 &gt;= 15000, F1962 &lt; 20000), E1962 * 0.05, IF(F1962 &gt;= 20000, E1962 * 0.1, ""))</f>
        <v/>
      </c>
    </row>
    <row r="1963" spans="1:7">
      <c r="A1963" s="1">
        <v>44707</v>
      </c>
      <c r="B1963" t="s">
        <v>11</v>
      </c>
      <c r="C1963" t="s">
        <v>1</v>
      </c>
      <c r="D1963" t="s">
        <v>18</v>
      </c>
      <c r="E1963">
        <v>308</v>
      </c>
      <c r="F1963">
        <f>IF(D1963&lt;&gt;D1962,E1963,E1963+F1962)</f>
        <v>8050</v>
      </c>
      <c r="G1963" s="7" t="str">
        <f>IF(AND(F1963 &gt;= 15000, F1963 &lt; 20000), E1963 * 0.05, IF(F1963 &gt;= 20000, E1963 * 0.1, ""))</f>
        <v/>
      </c>
    </row>
    <row r="1964" spans="1:7">
      <c r="A1964" s="1">
        <v>44721</v>
      </c>
      <c r="B1964" t="s">
        <v>60</v>
      </c>
      <c r="C1964" t="s">
        <v>61</v>
      </c>
      <c r="D1964" t="s">
        <v>18</v>
      </c>
      <c r="E1964">
        <v>366</v>
      </c>
      <c r="F1964">
        <f>IF(D1964&lt;&gt;D1963,E1964,E1964+F1963)</f>
        <v>8416</v>
      </c>
      <c r="G1964" s="7" t="str">
        <f>IF(AND(F1964 &gt;= 15000, F1964 &lt; 20000), E1964 * 0.05, IF(F1964 &gt;= 20000, E1964 * 0.1, ""))</f>
        <v/>
      </c>
    </row>
    <row r="1965" spans="1:7">
      <c r="A1965" s="1">
        <v>44750</v>
      </c>
      <c r="B1965" t="s">
        <v>60</v>
      </c>
      <c r="C1965" t="s">
        <v>61</v>
      </c>
      <c r="D1965" t="s">
        <v>18</v>
      </c>
      <c r="E1965">
        <v>228</v>
      </c>
      <c r="F1965">
        <f>IF(D1965&lt;&gt;D1964,E1965,E1965+F1964)</f>
        <v>8644</v>
      </c>
      <c r="G1965" s="7" t="str">
        <f>IF(AND(F1965 &gt;= 15000, F1965 &lt; 20000), E1965 * 0.05, IF(F1965 &gt;= 20000, E1965 * 0.1, ""))</f>
        <v/>
      </c>
    </row>
    <row r="1966" spans="1:7">
      <c r="A1966" s="1">
        <v>44763</v>
      </c>
      <c r="B1966" t="s">
        <v>62</v>
      </c>
      <c r="C1966" t="s">
        <v>63</v>
      </c>
      <c r="D1966" t="s">
        <v>18</v>
      </c>
      <c r="E1966">
        <v>123</v>
      </c>
      <c r="F1966">
        <f>IF(D1966&lt;&gt;D1965,E1966,E1966+F1965)</f>
        <v>8767</v>
      </c>
      <c r="G1966" s="7" t="str">
        <f>IF(AND(F1966 &gt;= 15000, F1966 &lt; 20000), E1966 * 0.05, IF(F1966 &gt;= 20000, E1966 * 0.1, ""))</f>
        <v/>
      </c>
    </row>
    <row r="1967" spans="1:7">
      <c r="A1967" s="1">
        <v>44765</v>
      </c>
      <c r="B1967" t="s">
        <v>62</v>
      </c>
      <c r="C1967" t="s">
        <v>63</v>
      </c>
      <c r="D1967" t="s">
        <v>18</v>
      </c>
      <c r="E1967">
        <v>457</v>
      </c>
      <c r="F1967">
        <f>IF(D1967&lt;&gt;D1966,E1967,E1967+F1966)</f>
        <v>9224</v>
      </c>
      <c r="G1967" s="7" t="str">
        <f>IF(AND(F1967 &gt;= 15000, F1967 &lt; 20000), E1967 * 0.05, IF(F1967 &gt;= 20000, E1967 * 0.1, ""))</f>
        <v/>
      </c>
    </row>
    <row r="1968" spans="1:7">
      <c r="A1968" s="1">
        <v>44774</v>
      </c>
      <c r="B1968" t="s">
        <v>64</v>
      </c>
      <c r="C1968" t="s">
        <v>63</v>
      </c>
      <c r="D1968" t="s">
        <v>18</v>
      </c>
      <c r="E1968">
        <v>321</v>
      </c>
      <c r="F1968">
        <f>IF(D1968&lt;&gt;D1967,E1968,E1968+F1967)</f>
        <v>9545</v>
      </c>
      <c r="G1968" s="7" t="str">
        <f>IF(AND(F1968 &gt;= 15000, F1968 &lt; 20000), E1968 * 0.05, IF(F1968 &gt;= 20000, E1968 * 0.1, ""))</f>
        <v/>
      </c>
    </row>
    <row r="1969" spans="1:7">
      <c r="A1969" s="1">
        <v>44774</v>
      </c>
      <c r="B1969" t="s">
        <v>64</v>
      </c>
      <c r="C1969" t="s">
        <v>63</v>
      </c>
      <c r="D1969" t="s">
        <v>18</v>
      </c>
      <c r="E1969">
        <v>203</v>
      </c>
      <c r="F1969">
        <f>IF(D1969&lt;&gt;D1968,E1969,E1969+F1968)</f>
        <v>9748</v>
      </c>
      <c r="G1969" s="7" t="str">
        <f>IF(AND(F1969 &gt;= 15000, F1969 &lt; 20000), E1969 * 0.05, IF(F1969 &gt;= 20000, E1969 * 0.1, ""))</f>
        <v/>
      </c>
    </row>
    <row r="1970" spans="1:7">
      <c r="A1970" s="1">
        <v>44781</v>
      </c>
      <c r="B1970" t="s">
        <v>60</v>
      </c>
      <c r="C1970" t="s">
        <v>61</v>
      </c>
      <c r="D1970" t="s">
        <v>18</v>
      </c>
      <c r="E1970">
        <v>177</v>
      </c>
      <c r="F1970">
        <f>IF(D1970&lt;&gt;D1969,E1970,E1970+F1969)</f>
        <v>9925</v>
      </c>
      <c r="G1970" s="7" t="str">
        <f>IF(AND(F1970 &gt;= 15000, F1970 &lt; 20000), E1970 * 0.05, IF(F1970 &gt;= 20000, E1970 * 0.1, ""))</f>
        <v/>
      </c>
    </row>
    <row r="1971" spans="1:7">
      <c r="A1971" s="1">
        <v>44788</v>
      </c>
      <c r="B1971" t="s">
        <v>60</v>
      </c>
      <c r="C1971" t="s">
        <v>61</v>
      </c>
      <c r="D1971" t="s">
        <v>18</v>
      </c>
      <c r="E1971">
        <v>43</v>
      </c>
      <c r="F1971">
        <f>IF(D1971&lt;&gt;D1970,E1971,E1971+F1970)</f>
        <v>9968</v>
      </c>
      <c r="G1971" s="7" t="str">
        <f>IF(AND(F1971 &gt;= 15000, F1971 &lt; 20000), E1971 * 0.05, IF(F1971 &gt;= 20000, E1971 * 0.1, ""))</f>
        <v/>
      </c>
    </row>
    <row r="1972" spans="1:7">
      <c r="A1972" s="1">
        <v>44791</v>
      </c>
      <c r="B1972" t="s">
        <v>60</v>
      </c>
      <c r="C1972" t="s">
        <v>61</v>
      </c>
      <c r="D1972" t="s">
        <v>18</v>
      </c>
      <c r="E1972">
        <v>472</v>
      </c>
      <c r="F1972">
        <f>IF(D1972&lt;&gt;D1971,E1972,E1972+F1971)</f>
        <v>10440</v>
      </c>
      <c r="G1972" s="7" t="str">
        <f>IF(AND(F1972 &gt;= 15000, F1972 &lt; 20000), E1972 * 0.05, IF(F1972 &gt;= 20000, E1972 * 0.1, ""))</f>
        <v/>
      </c>
    </row>
    <row r="1973" spans="1:7">
      <c r="A1973" s="1">
        <v>44806</v>
      </c>
      <c r="B1973" t="s">
        <v>65</v>
      </c>
      <c r="C1973" t="s">
        <v>61</v>
      </c>
      <c r="D1973" t="s">
        <v>18</v>
      </c>
      <c r="E1973">
        <v>217</v>
      </c>
      <c r="F1973">
        <f>IF(D1973&lt;&gt;D1972,E1973,E1973+F1972)</f>
        <v>10657</v>
      </c>
      <c r="G1973" s="7" t="str">
        <f>IF(AND(F1973 &gt;= 15000, F1973 &lt; 20000), E1973 * 0.05, IF(F1973 &gt;= 20000, E1973 * 0.1, ""))</f>
        <v/>
      </c>
    </row>
    <row r="1974" spans="1:7">
      <c r="A1974" s="1">
        <v>44807</v>
      </c>
      <c r="B1974" t="s">
        <v>65</v>
      </c>
      <c r="C1974" t="s">
        <v>61</v>
      </c>
      <c r="D1974" t="s">
        <v>18</v>
      </c>
      <c r="E1974">
        <v>176</v>
      </c>
      <c r="F1974">
        <f>IF(D1974&lt;&gt;D1973,E1974,E1974+F1973)</f>
        <v>10833</v>
      </c>
      <c r="G1974" s="7" t="str">
        <f>IF(AND(F1974 &gt;= 15000, F1974 &lt; 20000), E1974 * 0.05, IF(F1974 &gt;= 20000, E1974 * 0.1, ""))</f>
        <v/>
      </c>
    </row>
    <row r="1975" spans="1:7">
      <c r="A1975" s="1">
        <v>44809</v>
      </c>
      <c r="B1975" t="s">
        <v>66</v>
      </c>
      <c r="C1975" t="s">
        <v>61</v>
      </c>
      <c r="D1975" t="s">
        <v>18</v>
      </c>
      <c r="E1975">
        <v>143</v>
      </c>
      <c r="F1975">
        <f>IF(D1975&lt;&gt;D1974,E1975,E1975+F1974)</f>
        <v>10976</v>
      </c>
      <c r="G1975" s="7" t="str">
        <f>IF(AND(F1975 &gt;= 15000, F1975 &lt; 20000), E1975 * 0.05, IF(F1975 &gt;= 20000, E1975 * 0.1, ""))</f>
        <v/>
      </c>
    </row>
    <row r="1976" spans="1:7">
      <c r="A1976" s="1">
        <v>44819</v>
      </c>
      <c r="B1976" t="s">
        <v>68</v>
      </c>
      <c r="C1976" t="s">
        <v>61</v>
      </c>
      <c r="D1976" t="s">
        <v>18</v>
      </c>
      <c r="E1976">
        <v>203</v>
      </c>
      <c r="F1976">
        <f>IF(D1976&lt;&gt;D1975,E1976,E1976+F1975)</f>
        <v>11179</v>
      </c>
      <c r="G1976" s="7" t="str">
        <f>IF(AND(F1976 &gt;= 15000, F1976 &lt; 20000), E1976 * 0.05, IF(F1976 &gt;= 20000, E1976 * 0.1, ""))</f>
        <v/>
      </c>
    </row>
    <row r="1977" spans="1:7">
      <c r="A1977" s="1">
        <v>44823</v>
      </c>
      <c r="B1977" t="s">
        <v>68</v>
      </c>
      <c r="C1977" t="s">
        <v>61</v>
      </c>
      <c r="D1977" t="s">
        <v>18</v>
      </c>
      <c r="E1977">
        <v>325</v>
      </c>
      <c r="F1977">
        <f>IF(D1977&lt;&gt;D1976,E1977,E1977+F1976)</f>
        <v>11504</v>
      </c>
      <c r="G1977" s="7" t="str">
        <f>IF(AND(F1977 &gt;= 15000, F1977 &lt; 20000), E1977 * 0.05, IF(F1977 &gt;= 20000, E1977 * 0.1, ""))</f>
        <v/>
      </c>
    </row>
    <row r="1978" spans="1:7">
      <c r="A1978" s="1">
        <v>44825</v>
      </c>
      <c r="B1978" t="s">
        <v>66</v>
      </c>
      <c r="C1978" t="s">
        <v>61</v>
      </c>
      <c r="D1978" t="s">
        <v>18</v>
      </c>
      <c r="E1978">
        <v>458</v>
      </c>
      <c r="F1978">
        <f>IF(D1978&lt;&gt;D1977,E1978,E1978+F1977)</f>
        <v>11962</v>
      </c>
      <c r="G1978" s="7" t="str">
        <f>IF(AND(F1978 &gt;= 15000, F1978 &lt; 20000), E1978 * 0.05, IF(F1978 &gt;= 20000, E1978 * 0.1, ""))</f>
        <v/>
      </c>
    </row>
    <row r="1979" spans="1:7">
      <c r="A1979" s="1">
        <v>44844</v>
      </c>
      <c r="B1979" t="s">
        <v>66</v>
      </c>
      <c r="C1979" t="s">
        <v>61</v>
      </c>
      <c r="D1979" t="s">
        <v>18</v>
      </c>
      <c r="E1979">
        <v>146</v>
      </c>
      <c r="F1979">
        <f>IF(D1979&lt;&gt;D1978,E1979,E1979+F1978)</f>
        <v>12108</v>
      </c>
      <c r="G1979" s="7" t="str">
        <f>IF(AND(F1979 &gt;= 15000, F1979 &lt; 20000), E1979 * 0.05, IF(F1979 &gt;= 20000, E1979 * 0.1, ""))</f>
        <v/>
      </c>
    </row>
    <row r="1980" spans="1:7">
      <c r="A1980" s="1">
        <v>44844</v>
      </c>
      <c r="B1980" t="s">
        <v>65</v>
      </c>
      <c r="C1980" t="s">
        <v>61</v>
      </c>
      <c r="D1980" t="s">
        <v>18</v>
      </c>
      <c r="E1980">
        <v>468</v>
      </c>
      <c r="F1980">
        <f>IF(D1980&lt;&gt;D1979,E1980,E1980+F1979)</f>
        <v>12576</v>
      </c>
      <c r="G1980" s="7" t="str">
        <f>IF(AND(F1980 &gt;= 15000, F1980 &lt; 20000), E1980 * 0.05, IF(F1980 &gt;= 20000, E1980 * 0.1, ""))</f>
        <v/>
      </c>
    </row>
    <row r="1981" spans="1:7">
      <c r="A1981" s="1">
        <v>44852</v>
      </c>
      <c r="B1981" t="s">
        <v>60</v>
      </c>
      <c r="C1981" t="s">
        <v>61</v>
      </c>
      <c r="D1981" t="s">
        <v>18</v>
      </c>
      <c r="E1981">
        <v>207</v>
      </c>
      <c r="F1981">
        <f>IF(D1981&lt;&gt;D1980,E1981,E1981+F1980)</f>
        <v>12783</v>
      </c>
      <c r="G1981" s="7" t="str">
        <f>IF(AND(F1981 &gt;= 15000, F1981 &lt; 20000), E1981 * 0.05, IF(F1981 &gt;= 20000, E1981 * 0.1, ""))</f>
        <v/>
      </c>
    </row>
    <row r="1982" spans="1:7">
      <c r="A1982" s="1">
        <v>44853</v>
      </c>
      <c r="B1982" t="s">
        <v>66</v>
      </c>
      <c r="C1982" t="s">
        <v>61</v>
      </c>
      <c r="D1982" t="s">
        <v>18</v>
      </c>
      <c r="E1982">
        <v>117</v>
      </c>
      <c r="F1982">
        <f>IF(D1982&lt;&gt;D1981,E1982,E1982+F1981)</f>
        <v>12900</v>
      </c>
      <c r="G1982" s="7" t="str">
        <f>IF(AND(F1982 &gt;= 15000, F1982 &lt; 20000), E1982 * 0.05, IF(F1982 &gt;= 20000, E1982 * 0.1, ""))</f>
        <v/>
      </c>
    </row>
    <row r="1983" spans="1:7">
      <c r="A1983" s="1">
        <v>44868</v>
      </c>
      <c r="B1983" t="s">
        <v>65</v>
      </c>
      <c r="C1983" t="s">
        <v>61</v>
      </c>
      <c r="D1983" t="s">
        <v>18</v>
      </c>
      <c r="E1983">
        <v>413</v>
      </c>
      <c r="F1983">
        <f>IF(D1983&lt;&gt;D1982,E1983,E1983+F1982)</f>
        <v>13313</v>
      </c>
      <c r="G1983" s="7" t="str">
        <f>IF(AND(F1983 &gt;= 15000, F1983 &lt; 20000), E1983 * 0.05, IF(F1983 &gt;= 20000, E1983 * 0.1, ""))</f>
        <v/>
      </c>
    </row>
    <row r="1984" spans="1:7">
      <c r="A1984" s="1">
        <v>44870</v>
      </c>
      <c r="B1984" t="s">
        <v>60</v>
      </c>
      <c r="C1984" t="s">
        <v>61</v>
      </c>
      <c r="D1984" t="s">
        <v>18</v>
      </c>
      <c r="E1984">
        <v>482</v>
      </c>
      <c r="F1984">
        <f>IF(D1984&lt;&gt;D1983,E1984,E1984+F1983)</f>
        <v>13795</v>
      </c>
      <c r="G1984" s="7" t="str">
        <f>IF(AND(F1984 &gt;= 15000, F1984 &lt; 20000), E1984 * 0.05, IF(F1984 &gt;= 20000, E1984 * 0.1, ""))</f>
        <v/>
      </c>
    </row>
    <row r="1985" spans="1:7">
      <c r="A1985" s="1">
        <v>44880</v>
      </c>
      <c r="B1985" t="s">
        <v>60</v>
      </c>
      <c r="C1985" t="s">
        <v>61</v>
      </c>
      <c r="D1985" t="s">
        <v>18</v>
      </c>
      <c r="E1985">
        <v>276</v>
      </c>
      <c r="F1985">
        <f>IF(D1985&lt;&gt;D1984,E1985,E1985+F1984)</f>
        <v>14071</v>
      </c>
      <c r="G1985" s="7" t="str">
        <f>IF(AND(F1985 &gt;= 15000, F1985 &lt; 20000), E1985 * 0.05, IF(F1985 &gt;= 20000, E1985 * 0.1, ""))</f>
        <v/>
      </c>
    </row>
    <row r="1986" spans="1:7">
      <c r="A1986" s="1">
        <v>44897</v>
      </c>
      <c r="B1986" t="s">
        <v>4</v>
      </c>
      <c r="C1986" t="s">
        <v>1</v>
      </c>
      <c r="D1986" t="s">
        <v>18</v>
      </c>
      <c r="E1986">
        <v>223</v>
      </c>
      <c r="F1986">
        <f>IF(D1986&lt;&gt;D1985,E1986,E1986+F1985)</f>
        <v>14294</v>
      </c>
      <c r="G1986" s="7" t="str">
        <f>IF(AND(F1986 &gt;= 15000, F1986 &lt; 20000), E1986 * 0.05, IF(F1986 &gt;= 20000, E1986 * 0.1, ""))</f>
        <v/>
      </c>
    </row>
    <row r="1987" spans="1:7">
      <c r="A1987" s="1">
        <v>44898</v>
      </c>
      <c r="B1987" t="s">
        <v>17</v>
      </c>
      <c r="C1987" t="s">
        <v>1</v>
      </c>
      <c r="D1987" t="s">
        <v>18</v>
      </c>
      <c r="E1987">
        <v>290</v>
      </c>
      <c r="F1987">
        <f>IF(D1987&lt;&gt;D1986,E1987,E1987+F1986)</f>
        <v>14584</v>
      </c>
      <c r="G1987" s="7" t="str">
        <f>IF(AND(F1987 &gt;= 15000, F1987 &lt; 20000), E1987 * 0.05, IF(F1987 &gt;= 20000, E1987 * 0.1, ""))</f>
        <v/>
      </c>
    </row>
    <row r="1988" spans="1:7">
      <c r="A1988" s="1">
        <v>44900</v>
      </c>
      <c r="B1988" t="s">
        <v>4</v>
      </c>
      <c r="C1988" t="s">
        <v>1</v>
      </c>
      <c r="D1988" t="s">
        <v>18</v>
      </c>
      <c r="E1988">
        <v>547</v>
      </c>
      <c r="F1988">
        <f>IF(D1988&lt;&gt;D1987,E1988,E1988+F1987)</f>
        <v>15131</v>
      </c>
      <c r="G1988" s="7">
        <f>IF(AND(F1988 &gt;= 15000, F1988 &lt; 20000), E1988 * 0.05, IF(F1988 &gt;= 20000, E1988 * 0.1, ""))</f>
        <v>27.35</v>
      </c>
    </row>
    <row r="1989" spans="1:7">
      <c r="A1989" s="1">
        <v>44917</v>
      </c>
      <c r="B1989" t="s">
        <v>0</v>
      </c>
      <c r="C1989" t="s">
        <v>1</v>
      </c>
      <c r="D1989" t="s">
        <v>18</v>
      </c>
      <c r="E1989">
        <v>494</v>
      </c>
      <c r="F1989">
        <f>IF(D1989&lt;&gt;D1988,E1989,E1989+F1988)</f>
        <v>15625</v>
      </c>
      <c r="G1989" s="7">
        <f>IF(AND(F1989 &gt;= 15000, F1989 &lt; 20000), E1989 * 0.05, IF(F1989 &gt;= 20000, E1989 * 0.1, ""))</f>
        <v>24.700000000000003</v>
      </c>
    </row>
    <row r="1990" spans="1:7">
      <c r="A1990" s="1">
        <v>44925</v>
      </c>
      <c r="B1990" t="s">
        <v>11</v>
      </c>
      <c r="C1990" t="s">
        <v>1</v>
      </c>
      <c r="D1990" t="s">
        <v>18</v>
      </c>
      <c r="E1990">
        <v>200</v>
      </c>
      <c r="F1990">
        <f>IF(D1990&lt;&gt;D1989,E1990,E1990+F1989)</f>
        <v>15825</v>
      </c>
      <c r="G1990" s="7">
        <f>IF(AND(F1990 &gt;= 15000, F1990 &lt; 20000), E1990 * 0.05, IF(F1990 &gt;= 20000, E1990 * 0.1, ""))</f>
        <v>10</v>
      </c>
    </row>
    <row r="1991" spans="1:7">
      <c r="A1991" s="1">
        <v>44569</v>
      </c>
      <c r="B1991" t="s">
        <v>9</v>
      </c>
      <c r="C1991" t="s">
        <v>1</v>
      </c>
      <c r="D1991" t="s">
        <v>39</v>
      </c>
      <c r="E1991">
        <v>371</v>
      </c>
      <c r="F1991">
        <f>IF(D1991&lt;&gt;D1990,E1991,E1991+F1990)</f>
        <v>371</v>
      </c>
      <c r="G1991" s="7" t="str">
        <f>IF(AND(F1991 &gt;= 15000, F1991 &lt; 20000), E1991 * 0.05, IF(F1991 &gt;= 20000, E1991 * 0.1, ""))</f>
        <v/>
      </c>
    </row>
    <row r="1992" spans="1:7">
      <c r="A1992" s="1">
        <v>44593</v>
      </c>
      <c r="B1992" t="s">
        <v>15</v>
      </c>
      <c r="C1992" t="s">
        <v>1</v>
      </c>
      <c r="D1992" t="s">
        <v>39</v>
      </c>
      <c r="E1992">
        <v>206</v>
      </c>
      <c r="F1992">
        <f>IF(D1992&lt;&gt;D1991,E1992,E1992+F1991)</f>
        <v>577</v>
      </c>
      <c r="G1992" s="7" t="str">
        <f>IF(AND(F1992 &gt;= 15000, F1992 &lt; 20000), E1992 * 0.05, IF(F1992 &gt;= 20000, E1992 * 0.1, ""))</f>
        <v/>
      </c>
    </row>
    <row r="1993" spans="1:7">
      <c r="A1993" s="1">
        <v>44593</v>
      </c>
      <c r="B1993" t="s">
        <v>13</v>
      </c>
      <c r="C1993" t="s">
        <v>1</v>
      </c>
      <c r="D1993" t="s">
        <v>39</v>
      </c>
      <c r="E1993">
        <v>440</v>
      </c>
      <c r="F1993">
        <f>IF(D1993&lt;&gt;D1992,E1993,E1993+F1992)</f>
        <v>1017</v>
      </c>
      <c r="G1993" s="7" t="str">
        <f>IF(AND(F1993 &gt;= 15000, F1993 &lt; 20000), E1993 * 0.05, IF(F1993 &gt;= 20000, E1993 * 0.1, ""))</f>
        <v/>
      </c>
    </row>
    <row r="1994" spans="1:7">
      <c r="A1994" s="1">
        <v>44601</v>
      </c>
      <c r="B1994" t="s">
        <v>17</v>
      </c>
      <c r="C1994" t="s">
        <v>1</v>
      </c>
      <c r="D1994" t="s">
        <v>39</v>
      </c>
      <c r="E1994">
        <v>170</v>
      </c>
      <c r="F1994">
        <f>IF(D1994&lt;&gt;D1993,E1994,E1994+F1993)</f>
        <v>1187</v>
      </c>
      <c r="G1994" s="7" t="str">
        <f>IF(AND(F1994 &gt;= 15000, F1994 &lt; 20000), E1994 * 0.05, IF(F1994 &gt;= 20000, E1994 * 0.1, ""))</f>
        <v/>
      </c>
    </row>
    <row r="1995" spans="1:7">
      <c r="A1995" s="1">
        <v>44613</v>
      </c>
      <c r="B1995" t="s">
        <v>8</v>
      </c>
      <c r="C1995" t="s">
        <v>1</v>
      </c>
      <c r="D1995" t="s">
        <v>39</v>
      </c>
      <c r="E1995">
        <v>67</v>
      </c>
      <c r="F1995">
        <f>IF(D1995&lt;&gt;D1994,E1995,E1995+F1994)</f>
        <v>1254</v>
      </c>
      <c r="G1995" s="7" t="str">
        <f>IF(AND(F1995 &gt;= 15000, F1995 &lt; 20000), E1995 * 0.05, IF(F1995 &gt;= 20000, E1995 * 0.1, ""))</f>
        <v/>
      </c>
    </row>
    <row r="1996" spans="1:7">
      <c r="A1996" s="1">
        <v>44614</v>
      </c>
      <c r="B1996" t="s">
        <v>11</v>
      </c>
      <c r="C1996" t="s">
        <v>1</v>
      </c>
      <c r="D1996" t="s">
        <v>39</v>
      </c>
      <c r="E1996">
        <v>447</v>
      </c>
      <c r="F1996">
        <f>IF(D1996&lt;&gt;D1995,E1996,E1996+F1995)</f>
        <v>1701</v>
      </c>
      <c r="G1996" s="7" t="str">
        <f>IF(AND(F1996 &gt;= 15000, F1996 &lt; 20000), E1996 * 0.05, IF(F1996 &gt;= 20000, E1996 * 0.1, ""))</f>
        <v/>
      </c>
    </row>
    <row r="1997" spans="1:7">
      <c r="A1997" s="1">
        <v>44623</v>
      </c>
      <c r="B1997" t="s">
        <v>8</v>
      </c>
      <c r="C1997" t="s">
        <v>1</v>
      </c>
      <c r="D1997" t="s">
        <v>39</v>
      </c>
      <c r="E1997">
        <v>39</v>
      </c>
      <c r="F1997">
        <f>IF(D1997&lt;&gt;D1996,E1997,E1997+F1996)</f>
        <v>1740</v>
      </c>
      <c r="G1997" s="7" t="str">
        <f>IF(AND(F1997 &gt;= 15000, F1997 &lt; 20000), E1997 * 0.05, IF(F1997 &gt;= 20000, E1997 * 0.1, ""))</f>
        <v/>
      </c>
    </row>
    <row r="1998" spans="1:7">
      <c r="A1998" s="1">
        <v>44627</v>
      </c>
      <c r="B1998" t="s">
        <v>15</v>
      </c>
      <c r="C1998" t="s">
        <v>1</v>
      </c>
      <c r="D1998" t="s">
        <v>39</v>
      </c>
      <c r="E1998">
        <v>573</v>
      </c>
      <c r="F1998">
        <f>IF(D1998&lt;&gt;D1997,E1998,E1998+F1997)</f>
        <v>2313</v>
      </c>
      <c r="G1998" s="7" t="str">
        <f>IF(AND(F1998 &gt;= 15000, F1998 &lt; 20000), E1998 * 0.05, IF(F1998 &gt;= 20000, E1998 * 0.1, ""))</f>
        <v/>
      </c>
    </row>
    <row r="1999" spans="1:7">
      <c r="A1999" s="1">
        <v>44628</v>
      </c>
      <c r="B1999" t="s">
        <v>22</v>
      </c>
      <c r="C1999" t="s">
        <v>1</v>
      </c>
      <c r="D1999" t="s">
        <v>39</v>
      </c>
      <c r="E1999">
        <v>114</v>
      </c>
      <c r="F1999">
        <f>IF(D1999&lt;&gt;D1998,E1999,E1999+F1998)</f>
        <v>2427</v>
      </c>
      <c r="G1999" s="7" t="str">
        <f>IF(AND(F1999 &gt;= 15000, F1999 &lt; 20000), E1999 * 0.05, IF(F1999 &gt;= 20000, E1999 * 0.1, ""))</f>
        <v/>
      </c>
    </row>
    <row r="2000" spans="1:7">
      <c r="A2000" s="1">
        <v>44638</v>
      </c>
      <c r="B2000" t="s">
        <v>8</v>
      </c>
      <c r="C2000" t="s">
        <v>1</v>
      </c>
      <c r="D2000" t="s">
        <v>39</v>
      </c>
      <c r="E2000">
        <v>434</v>
      </c>
      <c r="F2000">
        <f>IF(D2000&lt;&gt;D1999,E2000,E2000+F1999)</f>
        <v>2861</v>
      </c>
      <c r="G2000" s="7" t="str">
        <f>IF(AND(F2000 &gt;= 15000, F2000 &lt; 20000), E2000 * 0.05, IF(F2000 &gt;= 20000, E2000 * 0.1, ""))</f>
        <v/>
      </c>
    </row>
    <row r="2001" spans="1:7">
      <c r="A2001" s="1">
        <v>44642</v>
      </c>
      <c r="B2001" t="s">
        <v>9</v>
      </c>
      <c r="C2001" t="s">
        <v>1</v>
      </c>
      <c r="D2001" t="s">
        <v>39</v>
      </c>
      <c r="E2001">
        <v>350</v>
      </c>
      <c r="F2001">
        <f>IF(D2001&lt;&gt;D2000,E2001,E2001+F2000)</f>
        <v>3211</v>
      </c>
      <c r="G2001" s="7" t="str">
        <f>IF(AND(F2001 &gt;= 15000, F2001 &lt; 20000), E2001 * 0.05, IF(F2001 &gt;= 20000, E2001 * 0.1, ""))</f>
        <v/>
      </c>
    </row>
    <row r="2002" spans="1:7">
      <c r="A2002" s="1">
        <v>44653</v>
      </c>
      <c r="B2002" t="s">
        <v>8</v>
      </c>
      <c r="C2002" t="s">
        <v>1</v>
      </c>
      <c r="D2002" t="s">
        <v>39</v>
      </c>
      <c r="E2002">
        <v>258</v>
      </c>
      <c r="F2002">
        <f>IF(D2002&lt;&gt;D2001,E2002,E2002+F2001)</f>
        <v>3469</v>
      </c>
      <c r="G2002" s="7" t="str">
        <f>IF(AND(F2002 &gt;= 15000, F2002 &lt; 20000), E2002 * 0.05, IF(F2002 &gt;= 20000, E2002 * 0.1, ""))</f>
        <v/>
      </c>
    </row>
    <row r="2003" spans="1:7">
      <c r="A2003" s="1">
        <v>44655</v>
      </c>
      <c r="B2003" t="s">
        <v>4</v>
      </c>
      <c r="C2003" t="s">
        <v>1</v>
      </c>
      <c r="D2003" t="s">
        <v>39</v>
      </c>
      <c r="E2003">
        <v>358</v>
      </c>
      <c r="F2003">
        <f>IF(D2003&lt;&gt;D2002,E2003,E2003+F2002)</f>
        <v>3827</v>
      </c>
      <c r="G2003" s="7" t="str">
        <f>IF(AND(F2003 &gt;= 15000, F2003 &lt; 20000), E2003 * 0.05, IF(F2003 &gt;= 20000, E2003 * 0.1, ""))</f>
        <v/>
      </c>
    </row>
    <row r="2004" spans="1:7">
      <c r="A2004" s="1">
        <v>44669</v>
      </c>
      <c r="B2004" t="s">
        <v>15</v>
      </c>
      <c r="C2004" t="s">
        <v>1</v>
      </c>
      <c r="D2004" t="s">
        <v>39</v>
      </c>
      <c r="E2004">
        <v>207</v>
      </c>
      <c r="F2004">
        <f>IF(D2004&lt;&gt;D2003,E2004,E2004+F2003)</f>
        <v>4034</v>
      </c>
      <c r="G2004" s="7" t="str">
        <f>IF(AND(F2004 &gt;= 15000, F2004 &lt; 20000), E2004 * 0.05, IF(F2004 &gt;= 20000, E2004 * 0.1, ""))</f>
        <v/>
      </c>
    </row>
    <row r="2005" spans="1:7">
      <c r="A2005" s="1">
        <v>44669</v>
      </c>
      <c r="B2005" t="s">
        <v>4</v>
      </c>
      <c r="C2005" t="s">
        <v>1</v>
      </c>
      <c r="D2005" t="s">
        <v>39</v>
      </c>
      <c r="E2005">
        <v>481</v>
      </c>
      <c r="F2005">
        <f>IF(D2005&lt;&gt;D2004,E2005,E2005+F2004)</f>
        <v>4515</v>
      </c>
      <c r="G2005" s="7" t="str">
        <f>IF(AND(F2005 &gt;= 15000, F2005 &lt; 20000), E2005 * 0.05, IF(F2005 &gt;= 20000, E2005 * 0.1, ""))</f>
        <v/>
      </c>
    </row>
    <row r="2006" spans="1:7">
      <c r="A2006" s="1">
        <v>44671</v>
      </c>
      <c r="B2006" t="s">
        <v>8</v>
      </c>
      <c r="C2006" t="s">
        <v>1</v>
      </c>
      <c r="D2006" t="s">
        <v>39</v>
      </c>
      <c r="E2006">
        <v>393</v>
      </c>
      <c r="F2006">
        <f>IF(D2006&lt;&gt;D2005,E2006,E2006+F2005)</f>
        <v>4908</v>
      </c>
      <c r="G2006" s="7" t="str">
        <f>IF(AND(F2006 &gt;= 15000, F2006 &lt; 20000), E2006 * 0.05, IF(F2006 &gt;= 20000, E2006 * 0.1, ""))</f>
        <v/>
      </c>
    </row>
    <row r="2007" spans="1:7">
      <c r="A2007" s="1">
        <v>44695</v>
      </c>
      <c r="B2007" t="s">
        <v>13</v>
      </c>
      <c r="C2007" t="s">
        <v>1</v>
      </c>
      <c r="D2007" t="s">
        <v>39</v>
      </c>
      <c r="E2007">
        <v>650</v>
      </c>
      <c r="F2007">
        <f>IF(D2007&lt;&gt;D2006,E2007,E2007+F2006)</f>
        <v>5558</v>
      </c>
      <c r="G2007" s="7" t="str">
        <f>IF(AND(F2007 &gt;= 15000, F2007 &lt; 20000), E2007 * 0.05, IF(F2007 &gt;= 20000, E2007 * 0.1, ""))</f>
        <v/>
      </c>
    </row>
    <row r="2008" spans="1:7">
      <c r="A2008" s="1">
        <v>44700</v>
      </c>
      <c r="B2008" t="s">
        <v>0</v>
      </c>
      <c r="C2008" t="s">
        <v>1</v>
      </c>
      <c r="D2008" t="s">
        <v>39</v>
      </c>
      <c r="E2008">
        <v>383</v>
      </c>
      <c r="F2008">
        <f>IF(D2008&lt;&gt;D2007,E2008,E2008+F2007)</f>
        <v>5941</v>
      </c>
      <c r="G2008" s="7" t="str">
        <f>IF(AND(F2008 &gt;= 15000, F2008 &lt; 20000), E2008 * 0.05, IF(F2008 &gt;= 20000, E2008 * 0.1, ""))</f>
        <v/>
      </c>
    </row>
    <row r="2009" spans="1:7">
      <c r="A2009" s="1">
        <v>44711</v>
      </c>
      <c r="B2009" t="s">
        <v>11</v>
      </c>
      <c r="C2009" t="s">
        <v>1</v>
      </c>
      <c r="D2009" t="s">
        <v>39</v>
      </c>
      <c r="E2009">
        <v>321</v>
      </c>
      <c r="F2009">
        <f>IF(D2009&lt;&gt;D2008,E2009,E2009+F2008)</f>
        <v>6262</v>
      </c>
      <c r="G2009" s="7" t="str">
        <f>IF(AND(F2009 &gt;= 15000, F2009 &lt; 20000), E2009 * 0.05, IF(F2009 &gt;= 20000, E2009 * 0.1, ""))</f>
        <v/>
      </c>
    </row>
    <row r="2010" spans="1:7">
      <c r="A2010" s="1">
        <v>44728</v>
      </c>
      <c r="B2010" t="s">
        <v>62</v>
      </c>
      <c r="C2010" t="s">
        <v>63</v>
      </c>
      <c r="D2010" t="s">
        <v>39</v>
      </c>
      <c r="E2010">
        <v>28</v>
      </c>
      <c r="F2010">
        <f>IF(D2010&lt;&gt;D2009,E2010,E2010+F2009)</f>
        <v>6290</v>
      </c>
      <c r="G2010" s="7" t="str">
        <f>IF(AND(F2010 &gt;= 15000, F2010 &lt; 20000), E2010 * 0.05, IF(F2010 &gt;= 20000, E2010 * 0.1, ""))</f>
        <v/>
      </c>
    </row>
    <row r="2011" spans="1:7">
      <c r="A2011" s="1">
        <v>44730</v>
      </c>
      <c r="B2011" t="s">
        <v>64</v>
      </c>
      <c r="C2011" t="s">
        <v>63</v>
      </c>
      <c r="D2011" t="s">
        <v>39</v>
      </c>
      <c r="E2011">
        <v>38</v>
      </c>
      <c r="F2011">
        <f>IF(D2011&lt;&gt;D2010,E2011,E2011+F2010)</f>
        <v>6328</v>
      </c>
      <c r="G2011" s="7" t="str">
        <f>IF(AND(F2011 &gt;= 15000, F2011 &lt; 20000), E2011 * 0.05, IF(F2011 &gt;= 20000, E2011 * 0.1, ""))</f>
        <v/>
      </c>
    </row>
    <row r="2012" spans="1:7">
      <c r="A2012" s="1">
        <v>44730</v>
      </c>
      <c r="B2012" t="s">
        <v>60</v>
      </c>
      <c r="C2012" t="s">
        <v>61</v>
      </c>
      <c r="D2012" t="s">
        <v>39</v>
      </c>
      <c r="E2012">
        <v>252</v>
      </c>
      <c r="F2012">
        <f>IF(D2012&lt;&gt;D2011,E2012,E2012+F2011)</f>
        <v>6580</v>
      </c>
      <c r="G2012" s="7" t="str">
        <f>IF(AND(F2012 &gt;= 15000, F2012 &lt; 20000), E2012 * 0.05, IF(F2012 &gt;= 20000, E2012 * 0.1, ""))</f>
        <v/>
      </c>
    </row>
    <row r="2013" spans="1:7">
      <c r="A2013" s="1">
        <v>44730</v>
      </c>
      <c r="B2013" t="s">
        <v>60</v>
      </c>
      <c r="C2013" t="s">
        <v>61</v>
      </c>
      <c r="D2013" t="s">
        <v>39</v>
      </c>
      <c r="E2013">
        <v>397</v>
      </c>
      <c r="F2013">
        <f>IF(D2013&lt;&gt;D2012,E2013,E2013+F2012)</f>
        <v>6977</v>
      </c>
      <c r="G2013" s="7" t="str">
        <f>IF(AND(F2013 &gt;= 15000, F2013 &lt; 20000), E2013 * 0.05, IF(F2013 &gt;= 20000, E2013 * 0.1, ""))</f>
        <v/>
      </c>
    </row>
    <row r="2014" spans="1:7">
      <c r="A2014" s="1">
        <v>44730</v>
      </c>
      <c r="B2014" t="s">
        <v>62</v>
      </c>
      <c r="C2014" t="s">
        <v>63</v>
      </c>
      <c r="D2014" t="s">
        <v>39</v>
      </c>
      <c r="E2014">
        <v>295</v>
      </c>
      <c r="F2014">
        <f>IF(D2014&lt;&gt;D2013,E2014,E2014+F2013)</f>
        <v>7272</v>
      </c>
      <c r="G2014" s="7" t="str">
        <f>IF(AND(F2014 &gt;= 15000, F2014 &lt; 20000), E2014 * 0.05, IF(F2014 &gt;= 20000, E2014 * 0.1, ""))</f>
        <v/>
      </c>
    </row>
    <row r="2015" spans="1:7">
      <c r="A2015" s="1">
        <v>44732</v>
      </c>
      <c r="B2015" t="s">
        <v>62</v>
      </c>
      <c r="C2015" t="s">
        <v>63</v>
      </c>
      <c r="D2015" t="s">
        <v>39</v>
      </c>
      <c r="E2015">
        <v>12</v>
      </c>
      <c r="F2015">
        <f>IF(D2015&lt;&gt;D2014,E2015,E2015+F2014)</f>
        <v>7284</v>
      </c>
      <c r="G2015" s="7" t="str">
        <f>IF(AND(F2015 &gt;= 15000, F2015 &lt; 20000), E2015 * 0.05, IF(F2015 &gt;= 20000, E2015 * 0.1, ""))</f>
        <v/>
      </c>
    </row>
    <row r="2016" spans="1:7">
      <c r="A2016" s="1">
        <v>44735</v>
      </c>
      <c r="B2016" t="s">
        <v>60</v>
      </c>
      <c r="C2016" t="s">
        <v>61</v>
      </c>
      <c r="D2016" t="s">
        <v>39</v>
      </c>
      <c r="E2016">
        <v>189</v>
      </c>
      <c r="F2016">
        <f>IF(D2016&lt;&gt;D2015,E2016,E2016+F2015)</f>
        <v>7473</v>
      </c>
      <c r="G2016" s="7" t="str">
        <f>IF(AND(F2016 &gt;= 15000, F2016 &lt; 20000), E2016 * 0.05, IF(F2016 &gt;= 20000, E2016 * 0.1, ""))</f>
        <v/>
      </c>
    </row>
    <row r="2017" spans="1:7">
      <c r="A2017" s="1">
        <v>44739</v>
      </c>
      <c r="B2017" t="s">
        <v>62</v>
      </c>
      <c r="C2017" t="s">
        <v>63</v>
      </c>
      <c r="D2017" t="s">
        <v>39</v>
      </c>
      <c r="E2017">
        <v>65</v>
      </c>
      <c r="F2017">
        <f>IF(D2017&lt;&gt;D2016,E2017,E2017+F2016)</f>
        <v>7538</v>
      </c>
      <c r="G2017" s="7" t="str">
        <f>IF(AND(F2017 &gt;= 15000, F2017 &lt; 20000), E2017 * 0.05, IF(F2017 &gt;= 20000, E2017 * 0.1, ""))</f>
        <v/>
      </c>
    </row>
    <row r="2018" spans="1:7">
      <c r="A2018" s="1">
        <v>44744</v>
      </c>
      <c r="B2018" t="s">
        <v>60</v>
      </c>
      <c r="C2018" t="s">
        <v>61</v>
      </c>
      <c r="D2018" t="s">
        <v>39</v>
      </c>
      <c r="E2018">
        <v>377</v>
      </c>
      <c r="F2018">
        <f>IF(D2018&lt;&gt;D2017,E2018,E2018+F2017)</f>
        <v>7915</v>
      </c>
      <c r="G2018" s="7" t="str">
        <f>IF(AND(F2018 &gt;= 15000, F2018 &lt; 20000), E2018 * 0.05, IF(F2018 &gt;= 20000, E2018 * 0.1, ""))</f>
        <v/>
      </c>
    </row>
    <row r="2019" spans="1:7">
      <c r="A2019" s="1">
        <v>44750</v>
      </c>
      <c r="B2019" t="s">
        <v>64</v>
      </c>
      <c r="C2019" t="s">
        <v>63</v>
      </c>
      <c r="D2019" t="s">
        <v>39</v>
      </c>
      <c r="E2019">
        <v>85</v>
      </c>
      <c r="F2019">
        <f>IF(D2019&lt;&gt;D2018,E2019,E2019+F2018)</f>
        <v>8000</v>
      </c>
      <c r="G2019" s="7" t="str">
        <f>IF(AND(F2019 &gt;= 15000, F2019 &lt; 20000), E2019 * 0.05, IF(F2019 &gt;= 20000, E2019 * 0.1, ""))</f>
        <v/>
      </c>
    </row>
    <row r="2020" spans="1:7">
      <c r="A2020" s="1">
        <v>44758</v>
      </c>
      <c r="B2020" t="s">
        <v>60</v>
      </c>
      <c r="C2020" t="s">
        <v>61</v>
      </c>
      <c r="D2020" t="s">
        <v>39</v>
      </c>
      <c r="E2020">
        <v>326</v>
      </c>
      <c r="F2020">
        <f>IF(D2020&lt;&gt;D2019,E2020,E2020+F2019)</f>
        <v>8326</v>
      </c>
      <c r="G2020" s="7" t="str">
        <f>IF(AND(F2020 &gt;= 15000, F2020 &lt; 20000), E2020 * 0.05, IF(F2020 &gt;= 20000, E2020 * 0.1, ""))</f>
        <v/>
      </c>
    </row>
    <row r="2021" spans="1:7">
      <c r="A2021" s="1">
        <v>44781</v>
      </c>
      <c r="B2021" t="s">
        <v>64</v>
      </c>
      <c r="C2021" t="s">
        <v>63</v>
      </c>
      <c r="D2021" t="s">
        <v>39</v>
      </c>
      <c r="E2021">
        <v>250</v>
      </c>
      <c r="F2021">
        <f>IF(D2021&lt;&gt;D2020,E2021,E2021+F2020)</f>
        <v>8576</v>
      </c>
      <c r="G2021" s="7" t="str">
        <f>IF(AND(F2021 &gt;= 15000, F2021 &lt; 20000), E2021 * 0.05, IF(F2021 &gt;= 20000, E2021 * 0.1, ""))</f>
        <v/>
      </c>
    </row>
    <row r="2022" spans="1:7">
      <c r="A2022" s="1">
        <v>44782</v>
      </c>
      <c r="B2022" t="s">
        <v>60</v>
      </c>
      <c r="C2022" t="s">
        <v>61</v>
      </c>
      <c r="D2022" t="s">
        <v>39</v>
      </c>
      <c r="E2022">
        <v>334</v>
      </c>
      <c r="F2022">
        <f>IF(D2022&lt;&gt;D2021,E2022,E2022+F2021)</f>
        <v>8910</v>
      </c>
      <c r="G2022" s="7" t="str">
        <f>IF(AND(F2022 &gt;= 15000, F2022 &lt; 20000), E2022 * 0.05, IF(F2022 &gt;= 20000, E2022 * 0.1, ""))</f>
        <v/>
      </c>
    </row>
    <row r="2023" spans="1:7">
      <c r="A2023" s="1">
        <v>44784</v>
      </c>
      <c r="B2023" t="s">
        <v>60</v>
      </c>
      <c r="C2023" t="s">
        <v>61</v>
      </c>
      <c r="D2023" t="s">
        <v>39</v>
      </c>
      <c r="E2023">
        <v>406</v>
      </c>
      <c r="F2023">
        <f>IF(D2023&lt;&gt;D2022,E2023,E2023+F2022)</f>
        <v>9316</v>
      </c>
      <c r="G2023" s="7" t="str">
        <f>IF(AND(F2023 &gt;= 15000, F2023 &lt; 20000), E2023 * 0.05, IF(F2023 &gt;= 20000, E2023 * 0.1, ""))</f>
        <v/>
      </c>
    </row>
    <row r="2024" spans="1:7">
      <c r="A2024" s="1">
        <v>44786</v>
      </c>
      <c r="B2024" t="s">
        <v>60</v>
      </c>
      <c r="C2024" t="s">
        <v>61</v>
      </c>
      <c r="D2024" t="s">
        <v>39</v>
      </c>
      <c r="E2024">
        <v>284</v>
      </c>
      <c r="F2024">
        <f>IF(D2024&lt;&gt;D2023,E2024,E2024+F2023)</f>
        <v>9600</v>
      </c>
      <c r="G2024" s="7" t="str">
        <f>IF(AND(F2024 &gt;= 15000, F2024 &lt; 20000), E2024 * 0.05, IF(F2024 &gt;= 20000, E2024 * 0.1, ""))</f>
        <v/>
      </c>
    </row>
    <row r="2025" spans="1:7">
      <c r="A2025" s="1">
        <v>44802</v>
      </c>
      <c r="B2025" t="s">
        <v>60</v>
      </c>
      <c r="C2025" t="s">
        <v>61</v>
      </c>
      <c r="D2025" t="s">
        <v>39</v>
      </c>
      <c r="E2025">
        <v>44</v>
      </c>
      <c r="F2025">
        <f>IF(D2025&lt;&gt;D2024,E2025,E2025+F2024)</f>
        <v>9644</v>
      </c>
      <c r="G2025" s="7" t="str">
        <f>IF(AND(F2025 &gt;= 15000, F2025 &lt; 20000), E2025 * 0.05, IF(F2025 &gt;= 20000, E2025 * 0.1, ""))</f>
        <v/>
      </c>
    </row>
    <row r="2026" spans="1:7">
      <c r="A2026" s="1">
        <v>44812</v>
      </c>
      <c r="B2026" t="s">
        <v>65</v>
      </c>
      <c r="C2026" t="s">
        <v>61</v>
      </c>
      <c r="D2026" t="s">
        <v>39</v>
      </c>
      <c r="E2026">
        <v>328</v>
      </c>
      <c r="F2026">
        <f>IF(D2026&lt;&gt;D2025,E2026,E2026+F2025)</f>
        <v>9972</v>
      </c>
      <c r="G2026" s="7" t="str">
        <f>IF(AND(F2026 &gt;= 15000, F2026 &lt; 20000), E2026 * 0.05, IF(F2026 &gt;= 20000, E2026 * 0.1, ""))</f>
        <v/>
      </c>
    </row>
    <row r="2027" spans="1:7">
      <c r="A2027" s="1">
        <v>44819</v>
      </c>
      <c r="B2027" t="s">
        <v>68</v>
      </c>
      <c r="C2027" t="s">
        <v>61</v>
      </c>
      <c r="D2027" t="s">
        <v>39</v>
      </c>
      <c r="E2027">
        <v>196</v>
      </c>
      <c r="F2027">
        <f>IF(D2027&lt;&gt;D2026,E2027,E2027+F2026)</f>
        <v>10168</v>
      </c>
      <c r="G2027" s="7" t="str">
        <f>IF(AND(F2027 &gt;= 15000, F2027 &lt; 20000), E2027 * 0.05, IF(F2027 &gt;= 20000, E2027 * 0.1, ""))</f>
        <v/>
      </c>
    </row>
    <row r="2028" spans="1:7">
      <c r="A2028" s="1">
        <v>44825</v>
      </c>
      <c r="B2028" t="s">
        <v>65</v>
      </c>
      <c r="C2028" t="s">
        <v>61</v>
      </c>
      <c r="D2028" t="s">
        <v>39</v>
      </c>
      <c r="E2028">
        <v>401</v>
      </c>
      <c r="F2028">
        <f>IF(D2028&lt;&gt;D2027,E2028,E2028+F2027)</f>
        <v>10569</v>
      </c>
      <c r="G2028" s="7" t="str">
        <f>IF(AND(F2028 &gt;= 15000, F2028 &lt; 20000), E2028 * 0.05, IF(F2028 &gt;= 20000, E2028 * 0.1, ""))</f>
        <v/>
      </c>
    </row>
    <row r="2029" spans="1:7">
      <c r="A2029" s="1">
        <v>44825</v>
      </c>
      <c r="B2029" t="s">
        <v>60</v>
      </c>
      <c r="C2029" t="s">
        <v>61</v>
      </c>
      <c r="D2029" t="s">
        <v>39</v>
      </c>
      <c r="E2029">
        <v>150</v>
      </c>
      <c r="F2029">
        <f>IF(D2029&lt;&gt;D2028,E2029,E2029+F2028)</f>
        <v>10719</v>
      </c>
      <c r="G2029" s="7" t="str">
        <f>IF(AND(F2029 &gt;= 15000, F2029 &lt; 20000), E2029 * 0.05, IF(F2029 &gt;= 20000, E2029 * 0.1, ""))</f>
        <v/>
      </c>
    </row>
    <row r="2030" spans="1:7">
      <c r="A2030" s="1">
        <v>44827</v>
      </c>
      <c r="B2030" t="s">
        <v>67</v>
      </c>
      <c r="C2030" t="s">
        <v>61</v>
      </c>
      <c r="D2030" t="s">
        <v>39</v>
      </c>
      <c r="E2030">
        <v>198</v>
      </c>
      <c r="F2030">
        <f>IF(D2030&lt;&gt;D2029,E2030,E2030+F2029)</f>
        <v>10917</v>
      </c>
      <c r="G2030" s="7" t="str">
        <f>IF(AND(F2030 &gt;= 15000, F2030 &lt; 20000), E2030 * 0.05, IF(F2030 &gt;= 20000, E2030 * 0.1, ""))</f>
        <v/>
      </c>
    </row>
    <row r="2031" spans="1:7">
      <c r="A2031" s="1">
        <v>44842</v>
      </c>
      <c r="B2031" t="s">
        <v>68</v>
      </c>
      <c r="C2031" t="s">
        <v>61</v>
      </c>
      <c r="D2031" t="s">
        <v>39</v>
      </c>
      <c r="E2031">
        <v>260</v>
      </c>
      <c r="F2031">
        <f>IF(D2031&lt;&gt;D2030,E2031,E2031+F2030)</f>
        <v>11177</v>
      </c>
      <c r="G2031" s="7" t="str">
        <f>IF(AND(F2031 &gt;= 15000, F2031 &lt; 20000), E2031 * 0.05, IF(F2031 &gt;= 20000, E2031 * 0.1, ""))</f>
        <v/>
      </c>
    </row>
    <row r="2032" spans="1:7">
      <c r="A2032" s="1">
        <v>44847</v>
      </c>
      <c r="B2032" t="s">
        <v>60</v>
      </c>
      <c r="C2032" t="s">
        <v>61</v>
      </c>
      <c r="D2032" t="s">
        <v>39</v>
      </c>
      <c r="E2032">
        <v>395</v>
      </c>
      <c r="F2032">
        <f>IF(D2032&lt;&gt;D2031,E2032,E2032+F2031)</f>
        <v>11572</v>
      </c>
      <c r="G2032" s="7" t="str">
        <f>IF(AND(F2032 &gt;= 15000, F2032 &lt; 20000), E2032 * 0.05, IF(F2032 &gt;= 20000, E2032 * 0.1, ""))</f>
        <v/>
      </c>
    </row>
    <row r="2033" spans="1:7">
      <c r="A2033" s="1">
        <v>44849</v>
      </c>
      <c r="B2033" t="s">
        <v>60</v>
      </c>
      <c r="C2033" t="s">
        <v>61</v>
      </c>
      <c r="D2033" t="s">
        <v>39</v>
      </c>
      <c r="E2033">
        <v>388</v>
      </c>
      <c r="F2033">
        <f>IF(D2033&lt;&gt;D2032,E2033,E2033+F2032)</f>
        <v>11960</v>
      </c>
      <c r="G2033" s="7" t="str">
        <f>IF(AND(F2033 &gt;= 15000, F2033 &lt; 20000), E2033 * 0.05, IF(F2033 &gt;= 20000, E2033 * 0.1, ""))</f>
        <v/>
      </c>
    </row>
    <row r="2034" spans="1:7">
      <c r="A2034" s="1">
        <v>44881</v>
      </c>
      <c r="B2034" t="s">
        <v>66</v>
      </c>
      <c r="C2034" t="s">
        <v>61</v>
      </c>
      <c r="D2034" t="s">
        <v>39</v>
      </c>
      <c r="E2034">
        <v>42</v>
      </c>
      <c r="F2034">
        <f>IF(D2034&lt;&gt;D2033,E2034,E2034+F2033)</f>
        <v>12002</v>
      </c>
      <c r="G2034" s="7" t="str">
        <f>IF(AND(F2034 &gt;= 15000, F2034 &lt; 20000), E2034 * 0.05, IF(F2034 &gt;= 20000, E2034 * 0.1, ""))</f>
        <v/>
      </c>
    </row>
    <row r="2035" spans="1:7">
      <c r="A2035" s="1">
        <v>44884</v>
      </c>
      <c r="B2035" t="s">
        <v>60</v>
      </c>
      <c r="C2035" t="s">
        <v>61</v>
      </c>
      <c r="D2035" t="s">
        <v>39</v>
      </c>
      <c r="E2035">
        <v>341</v>
      </c>
      <c r="F2035">
        <f>IF(D2035&lt;&gt;D2034,E2035,E2035+F2034)</f>
        <v>12343</v>
      </c>
      <c r="G2035" s="7" t="str">
        <f>IF(AND(F2035 &gt;= 15000, F2035 &lt; 20000), E2035 * 0.05, IF(F2035 &gt;= 20000, E2035 * 0.1, ""))</f>
        <v/>
      </c>
    </row>
    <row r="2036" spans="1:7">
      <c r="A2036" s="1">
        <v>44890</v>
      </c>
      <c r="B2036" t="s">
        <v>65</v>
      </c>
      <c r="C2036" t="s">
        <v>61</v>
      </c>
      <c r="D2036" t="s">
        <v>39</v>
      </c>
      <c r="E2036">
        <v>132</v>
      </c>
      <c r="F2036">
        <f>IF(D2036&lt;&gt;D2035,E2036,E2036+F2035)</f>
        <v>12475</v>
      </c>
      <c r="G2036" s="7" t="str">
        <f>IF(AND(F2036 &gt;= 15000, F2036 &lt; 20000), E2036 * 0.05, IF(F2036 &gt;= 20000, E2036 * 0.1, ""))</f>
        <v/>
      </c>
    </row>
    <row r="2037" spans="1:7">
      <c r="A2037" s="1">
        <v>44902</v>
      </c>
      <c r="B2037" t="s">
        <v>11</v>
      </c>
      <c r="C2037" t="s">
        <v>1</v>
      </c>
      <c r="D2037" t="s">
        <v>39</v>
      </c>
      <c r="E2037">
        <v>22</v>
      </c>
      <c r="F2037">
        <f>IF(D2037&lt;&gt;D2036,E2037,E2037+F2036)</f>
        <v>12497</v>
      </c>
      <c r="G2037" s="7" t="str">
        <f>IF(AND(F2037 &gt;= 15000, F2037 &lt; 20000), E2037 * 0.05, IF(F2037 &gt;= 20000, E2037 * 0.1, ""))</f>
        <v/>
      </c>
    </row>
    <row r="2038" spans="1:7">
      <c r="A2038" s="1">
        <v>44907</v>
      </c>
      <c r="B2038" t="s">
        <v>0</v>
      </c>
      <c r="C2038" t="s">
        <v>1</v>
      </c>
      <c r="D2038" t="s">
        <v>39</v>
      </c>
      <c r="E2038">
        <v>364</v>
      </c>
      <c r="F2038">
        <f>IF(D2038&lt;&gt;D2037,E2038,E2038+F2037)</f>
        <v>12861</v>
      </c>
      <c r="G2038" s="7" t="str">
        <f>IF(AND(F2038 &gt;= 15000, F2038 &lt; 20000), E2038 * 0.05, IF(F2038 &gt;= 20000, E2038 * 0.1, ""))</f>
        <v/>
      </c>
    </row>
    <row r="2039" spans="1:7">
      <c r="A2039" s="1">
        <v>44908</v>
      </c>
      <c r="B2039" t="s">
        <v>8</v>
      </c>
      <c r="C2039" t="s">
        <v>1</v>
      </c>
      <c r="D2039" t="s">
        <v>39</v>
      </c>
      <c r="E2039">
        <v>377</v>
      </c>
      <c r="F2039">
        <f>IF(D2039&lt;&gt;D2038,E2039,E2039+F2038)</f>
        <v>13238</v>
      </c>
      <c r="G2039" s="7" t="str">
        <f>IF(AND(F2039 &gt;= 15000, F2039 &lt; 20000), E2039 * 0.05, IF(F2039 &gt;= 20000, E2039 * 0.1, ""))</f>
        <v/>
      </c>
    </row>
    <row r="2040" spans="1:7">
      <c r="A2040" s="1">
        <v>44909</v>
      </c>
      <c r="B2040" t="s">
        <v>13</v>
      </c>
      <c r="C2040" t="s">
        <v>1</v>
      </c>
      <c r="D2040" t="s">
        <v>39</v>
      </c>
      <c r="E2040">
        <v>432</v>
      </c>
      <c r="F2040">
        <f>IF(D2040&lt;&gt;D2039,E2040,E2040+F2039)</f>
        <v>13670</v>
      </c>
      <c r="G2040" s="7" t="str">
        <f>IF(AND(F2040 &gt;= 15000, F2040 &lt; 20000), E2040 * 0.05, IF(F2040 &gt;= 20000, E2040 * 0.1, ""))</f>
        <v/>
      </c>
    </row>
    <row r="2041" spans="1:7">
      <c r="A2041" s="1">
        <v>44911</v>
      </c>
      <c r="B2041" t="s">
        <v>0</v>
      </c>
      <c r="C2041" t="s">
        <v>1</v>
      </c>
      <c r="D2041" t="s">
        <v>39</v>
      </c>
      <c r="E2041">
        <v>464</v>
      </c>
      <c r="F2041">
        <f>IF(D2041&lt;&gt;D2040,E2041,E2041+F2040)</f>
        <v>14134</v>
      </c>
      <c r="G2041" s="7" t="str">
        <f>IF(AND(F2041 &gt;= 15000, F2041 &lt; 20000), E2041 * 0.05, IF(F2041 &gt;= 20000, E2041 * 0.1, ""))</f>
        <v/>
      </c>
    </row>
    <row r="2042" spans="1:7">
      <c r="A2042" s="1">
        <v>44912</v>
      </c>
      <c r="B2042" t="s">
        <v>22</v>
      </c>
      <c r="C2042" t="s">
        <v>1</v>
      </c>
      <c r="D2042" t="s">
        <v>39</v>
      </c>
      <c r="E2042">
        <v>96</v>
      </c>
      <c r="F2042">
        <f>IF(D2042&lt;&gt;D2041,E2042,E2042+F2041)</f>
        <v>14230</v>
      </c>
      <c r="G2042" s="7" t="str">
        <f>IF(AND(F2042 &gt;= 15000, F2042 &lt; 20000), E2042 * 0.05, IF(F2042 &gt;= 20000, E2042 * 0.1, ""))</f>
        <v/>
      </c>
    </row>
    <row r="2043" spans="1:7">
      <c r="A2043" s="1">
        <v>44914</v>
      </c>
      <c r="B2043" t="s">
        <v>4</v>
      </c>
      <c r="C2043" t="s">
        <v>1</v>
      </c>
      <c r="D2043" t="s">
        <v>39</v>
      </c>
      <c r="E2043">
        <v>221</v>
      </c>
      <c r="F2043">
        <f>IF(D2043&lt;&gt;D2042,E2043,E2043+F2042)</f>
        <v>14451</v>
      </c>
      <c r="G2043" s="7" t="str">
        <f>IF(AND(F2043 &gt;= 15000, F2043 &lt; 20000), E2043 * 0.05, IF(F2043 &gt;= 20000, E2043 * 0.1, ""))</f>
        <v/>
      </c>
    </row>
    <row r="2044" spans="1:7">
      <c r="A2044" s="1">
        <v>44921</v>
      </c>
      <c r="B2044" t="s">
        <v>9</v>
      </c>
      <c r="C2044" t="s">
        <v>1</v>
      </c>
      <c r="D2044" t="s">
        <v>39</v>
      </c>
      <c r="E2044">
        <v>311</v>
      </c>
      <c r="F2044">
        <f>IF(D2044&lt;&gt;D2043,E2044,E2044+F2043)</f>
        <v>14762</v>
      </c>
      <c r="G2044" s="7" t="str">
        <f>IF(AND(F2044 &gt;= 15000, F2044 &lt; 20000), E2044 * 0.05, IF(F2044 &gt;= 20000, E2044 * 0.1, ""))</f>
        <v/>
      </c>
    </row>
    <row r="2045" spans="1:7">
      <c r="A2045" s="1">
        <v>44922</v>
      </c>
      <c r="B2045" t="s">
        <v>9</v>
      </c>
      <c r="C2045" t="s">
        <v>1</v>
      </c>
      <c r="D2045" t="s">
        <v>39</v>
      </c>
      <c r="E2045">
        <v>407</v>
      </c>
      <c r="F2045">
        <f>IF(D2045&lt;&gt;D2044,E2045,E2045+F2044)</f>
        <v>15169</v>
      </c>
      <c r="G2045" s="7">
        <f>IF(AND(F2045 &gt;= 15000, F2045 &lt; 20000), E2045 * 0.05, IF(F2045 &gt;= 20000, E2045 * 0.1, ""))</f>
        <v>20.350000000000001</v>
      </c>
    </row>
    <row r="2046" spans="1:7">
      <c r="A2046" s="1">
        <v>44566</v>
      </c>
      <c r="B2046" t="s">
        <v>4</v>
      </c>
      <c r="C2046" t="s">
        <v>1</v>
      </c>
      <c r="D2046" t="s">
        <v>31</v>
      </c>
      <c r="E2046">
        <v>657</v>
      </c>
      <c r="F2046">
        <f>IF(D2046&lt;&gt;D2045,E2046,E2046+F2045)</f>
        <v>657</v>
      </c>
      <c r="G2046" s="7" t="str">
        <f>IF(AND(F2046 &gt;= 15000, F2046 &lt; 20000), E2046 * 0.05, IF(F2046 &gt;= 20000, E2046 * 0.1, ""))</f>
        <v/>
      </c>
    </row>
    <row r="2047" spans="1:7">
      <c r="A2047" s="1">
        <v>44568</v>
      </c>
      <c r="B2047" t="s">
        <v>13</v>
      </c>
      <c r="C2047" t="s">
        <v>1</v>
      </c>
      <c r="D2047" t="s">
        <v>31</v>
      </c>
      <c r="E2047">
        <v>323</v>
      </c>
      <c r="F2047">
        <f>IF(D2047&lt;&gt;D2046,E2047,E2047+F2046)</f>
        <v>980</v>
      </c>
      <c r="G2047" s="7" t="str">
        <f>IF(AND(F2047 &gt;= 15000, F2047 &lt; 20000), E2047 * 0.05, IF(F2047 &gt;= 20000, E2047 * 0.1, ""))</f>
        <v/>
      </c>
    </row>
    <row r="2048" spans="1:7">
      <c r="A2048" s="1">
        <v>44569</v>
      </c>
      <c r="B2048" t="s">
        <v>8</v>
      </c>
      <c r="C2048" t="s">
        <v>1</v>
      </c>
      <c r="D2048" t="s">
        <v>31</v>
      </c>
      <c r="E2048">
        <v>270</v>
      </c>
      <c r="F2048">
        <f>IF(D2048&lt;&gt;D2047,E2048,E2048+F2047)</f>
        <v>1250</v>
      </c>
      <c r="G2048" s="7" t="str">
        <f>IF(AND(F2048 &gt;= 15000, F2048 &lt; 20000), E2048 * 0.05, IF(F2048 &gt;= 20000, E2048 * 0.1, ""))</f>
        <v/>
      </c>
    </row>
    <row r="2049" spans="1:7">
      <c r="A2049" s="1">
        <v>44571</v>
      </c>
      <c r="B2049" t="s">
        <v>11</v>
      </c>
      <c r="C2049" t="s">
        <v>1</v>
      </c>
      <c r="D2049" t="s">
        <v>31</v>
      </c>
      <c r="E2049">
        <v>103</v>
      </c>
      <c r="F2049">
        <f>IF(D2049&lt;&gt;D2048,E2049,E2049+F2048)</f>
        <v>1353</v>
      </c>
      <c r="G2049" s="7" t="str">
        <f>IF(AND(F2049 &gt;= 15000, F2049 &lt; 20000), E2049 * 0.05, IF(F2049 &gt;= 20000, E2049 * 0.1, ""))</f>
        <v/>
      </c>
    </row>
    <row r="2050" spans="1:7">
      <c r="A2050" s="1">
        <v>44578</v>
      </c>
      <c r="B2050" t="s">
        <v>22</v>
      </c>
      <c r="C2050" t="s">
        <v>1</v>
      </c>
      <c r="D2050" t="s">
        <v>31</v>
      </c>
      <c r="E2050">
        <v>19</v>
      </c>
      <c r="F2050">
        <f>IF(D2050&lt;&gt;D2049,E2050,E2050+F2049)</f>
        <v>1372</v>
      </c>
      <c r="G2050" s="7" t="str">
        <f>IF(AND(F2050 &gt;= 15000, F2050 &lt; 20000), E2050 * 0.05, IF(F2050 &gt;= 20000, E2050 * 0.1, ""))</f>
        <v/>
      </c>
    </row>
    <row r="2051" spans="1:7">
      <c r="A2051" s="1">
        <v>44581</v>
      </c>
      <c r="B2051" t="s">
        <v>8</v>
      </c>
      <c r="C2051" t="s">
        <v>1</v>
      </c>
      <c r="D2051" t="s">
        <v>31</v>
      </c>
      <c r="E2051">
        <v>497</v>
      </c>
      <c r="F2051">
        <f>IF(D2051&lt;&gt;D2050,E2051,E2051+F2050)</f>
        <v>1869</v>
      </c>
      <c r="G2051" s="7" t="str">
        <f>IF(AND(F2051 &gt;= 15000, F2051 &lt; 20000), E2051 * 0.05, IF(F2051 &gt;= 20000, E2051 * 0.1, ""))</f>
        <v/>
      </c>
    </row>
    <row r="2052" spans="1:7">
      <c r="A2052" s="1">
        <v>44590</v>
      </c>
      <c r="B2052" t="s">
        <v>11</v>
      </c>
      <c r="C2052" t="s">
        <v>1</v>
      </c>
      <c r="D2052" t="s">
        <v>31</v>
      </c>
      <c r="E2052">
        <v>145</v>
      </c>
      <c r="F2052">
        <f>IF(D2052&lt;&gt;D2051,E2052,E2052+F2051)</f>
        <v>2014</v>
      </c>
      <c r="G2052" s="7" t="str">
        <f>IF(AND(F2052 &gt;= 15000, F2052 &lt; 20000), E2052 * 0.05, IF(F2052 &gt;= 20000, E2052 * 0.1, ""))</f>
        <v/>
      </c>
    </row>
    <row r="2053" spans="1:7">
      <c r="A2053" s="1">
        <v>44593</v>
      </c>
      <c r="B2053" t="s">
        <v>11</v>
      </c>
      <c r="C2053" t="s">
        <v>1</v>
      </c>
      <c r="D2053" t="s">
        <v>31</v>
      </c>
      <c r="E2053">
        <v>341</v>
      </c>
      <c r="F2053">
        <f>IF(D2053&lt;&gt;D2052,E2053,E2053+F2052)</f>
        <v>2355</v>
      </c>
      <c r="G2053" s="7" t="str">
        <f>IF(AND(F2053 &gt;= 15000, F2053 &lt; 20000), E2053 * 0.05, IF(F2053 &gt;= 20000, E2053 * 0.1, ""))</f>
        <v/>
      </c>
    </row>
    <row r="2054" spans="1:7">
      <c r="A2054" s="1">
        <v>44593</v>
      </c>
      <c r="B2054" t="s">
        <v>17</v>
      </c>
      <c r="C2054" t="s">
        <v>1</v>
      </c>
      <c r="D2054" t="s">
        <v>31</v>
      </c>
      <c r="E2054">
        <v>25</v>
      </c>
      <c r="F2054">
        <f>IF(D2054&lt;&gt;D2053,E2054,E2054+F2053)</f>
        <v>2380</v>
      </c>
      <c r="G2054" s="7" t="str">
        <f>IF(AND(F2054 &gt;= 15000, F2054 &lt; 20000), E2054 * 0.05, IF(F2054 &gt;= 20000, E2054 * 0.1, ""))</f>
        <v/>
      </c>
    </row>
    <row r="2055" spans="1:7">
      <c r="A2055" s="1">
        <v>44599</v>
      </c>
      <c r="B2055" t="s">
        <v>4</v>
      </c>
      <c r="C2055" t="s">
        <v>1</v>
      </c>
      <c r="D2055" t="s">
        <v>31</v>
      </c>
      <c r="E2055">
        <v>413</v>
      </c>
      <c r="F2055">
        <f>IF(D2055&lt;&gt;D2054,E2055,E2055+F2054)</f>
        <v>2793</v>
      </c>
      <c r="G2055" s="7" t="str">
        <f>IF(AND(F2055 &gt;= 15000, F2055 &lt; 20000), E2055 * 0.05, IF(F2055 &gt;= 20000, E2055 * 0.1, ""))</f>
        <v/>
      </c>
    </row>
    <row r="2056" spans="1:7">
      <c r="A2056" s="1">
        <v>44611</v>
      </c>
      <c r="B2056" t="s">
        <v>22</v>
      </c>
      <c r="C2056" t="s">
        <v>1</v>
      </c>
      <c r="D2056" t="s">
        <v>31</v>
      </c>
      <c r="E2056">
        <v>176</v>
      </c>
      <c r="F2056">
        <f>IF(D2056&lt;&gt;D2055,E2056,E2056+F2055)</f>
        <v>2969</v>
      </c>
      <c r="G2056" s="7" t="str">
        <f>IF(AND(F2056 &gt;= 15000, F2056 &lt; 20000), E2056 * 0.05, IF(F2056 &gt;= 20000, E2056 * 0.1, ""))</f>
        <v/>
      </c>
    </row>
    <row r="2057" spans="1:7">
      <c r="A2057" s="1">
        <v>44613</v>
      </c>
      <c r="B2057" t="s">
        <v>8</v>
      </c>
      <c r="C2057" t="s">
        <v>1</v>
      </c>
      <c r="D2057" t="s">
        <v>31</v>
      </c>
      <c r="E2057">
        <v>435</v>
      </c>
      <c r="F2057">
        <f>IF(D2057&lt;&gt;D2056,E2057,E2057+F2056)</f>
        <v>3404</v>
      </c>
      <c r="G2057" s="7" t="str">
        <f>IF(AND(F2057 &gt;= 15000, F2057 &lt; 20000), E2057 * 0.05, IF(F2057 &gt;= 20000, E2057 * 0.1, ""))</f>
        <v/>
      </c>
    </row>
    <row r="2058" spans="1:7">
      <c r="A2058" s="1">
        <v>44620</v>
      </c>
      <c r="B2058" t="s">
        <v>11</v>
      </c>
      <c r="C2058" t="s">
        <v>1</v>
      </c>
      <c r="D2058" t="s">
        <v>31</v>
      </c>
      <c r="E2058">
        <v>209</v>
      </c>
      <c r="F2058">
        <f>IF(D2058&lt;&gt;D2057,E2058,E2058+F2057)</f>
        <v>3613</v>
      </c>
      <c r="G2058" s="7" t="str">
        <f>IF(AND(F2058 &gt;= 15000, F2058 &lt; 20000), E2058 * 0.05, IF(F2058 &gt;= 20000, E2058 * 0.1, ""))</f>
        <v/>
      </c>
    </row>
    <row r="2059" spans="1:7">
      <c r="A2059" s="1">
        <v>44624</v>
      </c>
      <c r="B2059" t="s">
        <v>4</v>
      </c>
      <c r="C2059" t="s">
        <v>1</v>
      </c>
      <c r="D2059" t="s">
        <v>31</v>
      </c>
      <c r="E2059">
        <v>436</v>
      </c>
      <c r="F2059">
        <f>IF(D2059&lt;&gt;D2058,E2059,E2059+F2058)</f>
        <v>4049</v>
      </c>
      <c r="G2059" s="7" t="str">
        <f>IF(AND(F2059 &gt;= 15000, F2059 &lt; 20000), E2059 * 0.05, IF(F2059 &gt;= 20000, E2059 * 0.1, ""))</f>
        <v/>
      </c>
    </row>
    <row r="2060" spans="1:7">
      <c r="A2060" s="1">
        <v>44627</v>
      </c>
      <c r="B2060" t="s">
        <v>8</v>
      </c>
      <c r="C2060" t="s">
        <v>1</v>
      </c>
      <c r="D2060" t="s">
        <v>31</v>
      </c>
      <c r="E2060">
        <v>405</v>
      </c>
      <c r="F2060">
        <f>IF(D2060&lt;&gt;D2059,E2060,E2060+F2059)</f>
        <v>4454</v>
      </c>
      <c r="G2060" s="7" t="str">
        <f>IF(AND(F2060 &gt;= 15000, F2060 &lt; 20000), E2060 * 0.05, IF(F2060 &gt;= 20000, E2060 * 0.1, ""))</f>
        <v/>
      </c>
    </row>
    <row r="2061" spans="1:7">
      <c r="A2061" s="1">
        <v>44636</v>
      </c>
      <c r="B2061" t="s">
        <v>17</v>
      </c>
      <c r="C2061" t="s">
        <v>1</v>
      </c>
      <c r="D2061" t="s">
        <v>31</v>
      </c>
      <c r="E2061">
        <v>40</v>
      </c>
      <c r="F2061">
        <f>IF(D2061&lt;&gt;D2060,E2061,E2061+F2060)</f>
        <v>4494</v>
      </c>
      <c r="G2061" s="7" t="str">
        <f>IF(AND(F2061 &gt;= 15000, F2061 &lt; 20000), E2061 * 0.05, IF(F2061 &gt;= 20000, E2061 * 0.1, ""))</f>
        <v/>
      </c>
    </row>
    <row r="2062" spans="1:7">
      <c r="A2062" s="1">
        <v>44641</v>
      </c>
      <c r="B2062" t="s">
        <v>9</v>
      </c>
      <c r="C2062" t="s">
        <v>1</v>
      </c>
      <c r="D2062" t="s">
        <v>31</v>
      </c>
      <c r="E2062">
        <v>276</v>
      </c>
      <c r="F2062">
        <f>IF(D2062&lt;&gt;D2061,E2062,E2062+F2061)</f>
        <v>4770</v>
      </c>
      <c r="G2062" s="7" t="str">
        <f>IF(AND(F2062 &gt;= 15000, F2062 &lt; 20000), E2062 * 0.05, IF(F2062 &gt;= 20000, E2062 * 0.1, ""))</f>
        <v/>
      </c>
    </row>
    <row r="2063" spans="1:7">
      <c r="A2063" s="1">
        <v>44644</v>
      </c>
      <c r="B2063" t="s">
        <v>4</v>
      </c>
      <c r="C2063" t="s">
        <v>1</v>
      </c>
      <c r="D2063" t="s">
        <v>31</v>
      </c>
      <c r="E2063">
        <v>281</v>
      </c>
      <c r="F2063">
        <f>IF(D2063&lt;&gt;D2062,E2063,E2063+F2062)</f>
        <v>5051</v>
      </c>
      <c r="G2063" s="7" t="str">
        <f>IF(AND(F2063 &gt;= 15000, F2063 &lt; 20000), E2063 * 0.05, IF(F2063 &gt;= 20000, E2063 * 0.1, ""))</f>
        <v/>
      </c>
    </row>
    <row r="2064" spans="1:7">
      <c r="A2064" s="1">
        <v>44657</v>
      </c>
      <c r="B2064" t="s">
        <v>22</v>
      </c>
      <c r="C2064" t="s">
        <v>1</v>
      </c>
      <c r="D2064" t="s">
        <v>31</v>
      </c>
      <c r="E2064">
        <v>217</v>
      </c>
      <c r="F2064">
        <f>IF(D2064&lt;&gt;D2063,E2064,E2064+F2063)</f>
        <v>5268</v>
      </c>
      <c r="G2064" s="7" t="str">
        <f>IF(AND(F2064 &gt;= 15000, F2064 &lt; 20000), E2064 * 0.05, IF(F2064 &gt;= 20000, E2064 * 0.1, ""))</f>
        <v/>
      </c>
    </row>
    <row r="2065" spans="1:7">
      <c r="A2065" s="1">
        <v>44664</v>
      </c>
      <c r="B2065" t="s">
        <v>4</v>
      </c>
      <c r="C2065" t="s">
        <v>1</v>
      </c>
      <c r="D2065" t="s">
        <v>31</v>
      </c>
      <c r="E2065">
        <v>579</v>
      </c>
      <c r="F2065">
        <f>IF(D2065&lt;&gt;D2064,E2065,E2065+F2064)</f>
        <v>5847</v>
      </c>
      <c r="G2065" s="7" t="str">
        <f>IF(AND(F2065 &gt;= 15000, F2065 &lt; 20000), E2065 * 0.05, IF(F2065 &gt;= 20000, E2065 * 0.1, ""))</f>
        <v/>
      </c>
    </row>
    <row r="2066" spans="1:7">
      <c r="A2066" s="1">
        <v>44666</v>
      </c>
      <c r="B2066" t="s">
        <v>0</v>
      </c>
      <c r="C2066" t="s">
        <v>1</v>
      </c>
      <c r="D2066" t="s">
        <v>31</v>
      </c>
      <c r="E2066">
        <v>682</v>
      </c>
      <c r="F2066">
        <f>IF(D2066&lt;&gt;D2065,E2066,E2066+F2065)</f>
        <v>6529</v>
      </c>
      <c r="G2066" s="7" t="str">
        <f>IF(AND(F2066 &gt;= 15000, F2066 &lt; 20000), E2066 * 0.05, IF(F2066 &gt;= 20000, E2066 * 0.1, ""))</f>
        <v/>
      </c>
    </row>
    <row r="2067" spans="1:7">
      <c r="A2067" s="1">
        <v>44669</v>
      </c>
      <c r="B2067" t="s">
        <v>22</v>
      </c>
      <c r="C2067" t="s">
        <v>1</v>
      </c>
      <c r="D2067" t="s">
        <v>31</v>
      </c>
      <c r="E2067">
        <v>169</v>
      </c>
      <c r="F2067">
        <f>IF(D2067&lt;&gt;D2066,E2067,E2067+F2066)</f>
        <v>6698</v>
      </c>
      <c r="G2067" s="7" t="str">
        <f>IF(AND(F2067 &gt;= 15000, F2067 &lt; 20000), E2067 * 0.05, IF(F2067 &gt;= 20000, E2067 * 0.1, ""))</f>
        <v/>
      </c>
    </row>
    <row r="2068" spans="1:7">
      <c r="A2068" s="1">
        <v>44704</v>
      </c>
      <c r="B2068" t="s">
        <v>13</v>
      </c>
      <c r="C2068" t="s">
        <v>1</v>
      </c>
      <c r="D2068" t="s">
        <v>31</v>
      </c>
      <c r="E2068">
        <v>379</v>
      </c>
      <c r="F2068">
        <f>IF(D2068&lt;&gt;D2067,E2068,E2068+F2067)</f>
        <v>7077</v>
      </c>
      <c r="G2068" s="7" t="str">
        <f>IF(AND(F2068 &gt;= 15000, F2068 &lt; 20000), E2068 * 0.05, IF(F2068 &gt;= 20000, E2068 * 0.1, ""))</f>
        <v/>
      </c>
    </row>
    <row r="2069" spans="1:7">
      <c r="A2069" s="1">
        <v>44712</v>
      </c>
      <c r="B2069" t="s">
        <v>13</v>
      </c>
      <c r="C2069" t="s">
        <v>1</v>
      </c>
      <c r="D2069" t="s">
        <v>31</v>
      </c>
      <c r="E2069">
        <v>409</v>
      </c>
      <c r="F2069">
        <f>IF(D2069&lt;&gt;D2068,E2069,E2069+F2068)</f>
        <v>7486</v>
      </c>
      <c r="G2069" s="7" t="str">
        <f>IF(AND(F2069 &gt;= 15000, F2069 &lt; 20000), E2069 * 0.05, IF(F2069 &gt;= 20000, E2069 * 0.1, ""))</f>
        <v/>
      </c>
    </row>
    <row r="2070" spans="1:7">
      <c r="A2070" s="1">
        <v>44718</v>
      </c>
      <c r="B2070" t="s">
        <v>60</v>
      </c>
      <c r="C2070" t="s">
        <v>61</v>
      </c>
      <c r="D2070" t="s">
        <v>31</v>
      </c>
      <c r="E2070">
        <v>204</v>
      </c>
      <c r="F2070">
        <f>IF(D2070&lt;&gt;D2069,E2070,E2070+F2069)</f>
        <v>7690</v>
      </c>
      <c r="G2070" s="7" t="str">
        <f>IF(AND(F2070 &gt;= 15000, F2070 &lt; 20000), E2070 * 0.05, IF(F2070 &gt;= 20000, E2070 * 0.1, ""))</f>
        <v/>
      </c>
    </row>
    <row r="2071" spans="1:7">
      <c r="A2071" s="1">
        <v>44727</v>
      </c>
      <c r="B2071" t="s">
        <v>64</v>
      </c>
      <c r="C2071" t="s">
        <v>63</v>
      </c>
      <c r="D2071" t="s">
        <v>31</v>
      </c>
      <c r="E2071">
        <v>35</v>
      </c>
      <c r="F2071">
        <f>IF(D2071&lt;&gt;D2070,E2071,E2071+F2070)</f>
        <v>7725</v>
      </c>
      <c r="G2071" s="7" t="str">
        <f>IF(AND(F2071 &gt;= 15000, F2071 &lt; 20000), E2071 * 0.05, IF(F2071 &gt;= 20000, E2071 * 0.1, ""))</f>
        <v/>
      </c>
    </row>
    <row r="2072" spans="1:7">
      <c r="A2072" s="1">
        <v>44739</v>
      </c>
      <c r="B2072" t="s">
        <v>62</v>
      </c>
      <c r="C2072" t="s">
        <v>63</v>
      </c>
      <c r="D2072" t="s">
        <v>31</v>
      </c>
      <c r="E2072">
        <v>20</v>
      </c>
      <c r="F2072">
        <f>IF(D2072&lt;&gt;D2071,E2072,E2072+F2071)</f>
        <v>7745</v>
      </c>
      <c r="G2072" s="7" t="str">
        <f>IF(AND(F2072 &gt;= 15000, F2072 &lt; 20000), E2072 * 0.05, IF(F2072 &gt;= 20000, E2072 * 0.1, ""))</f>
        <v/>
      </c>
    </row>
    <row r="2073" spans="1:7">
      <c r="A2073" s="1">
        <v>44741</v>
      </c>
      <c r="B2073" t="s">
        <v>62</v>
      </c>
      <c r="C2073" t="s">
        <v>63</v>
      </c>
      <c r="D2073" t="s">
        <v>31</v>
      </c>
      <c r="E2073">
        <v>330</v>
      </c>
      <c r="F2073">
        <f>IF(D2073&lt;&gt;D2072,E2073,E2073+F2072)</f>
        <v>8075</v>
      </c>
      <c r="G2073" s="7" t="str">
        <f>IF(AND(F2073 &gt;= 15000, F2073 &lt; 20000), E2073 * 0.05, IF(F2073 &gt;= 20000, E2073 * 0.1, ""))</f>
        <v/>
      </c>
    </row>
    <row r="2074" spans="1:7">
      <c r="A2074" s="1">
        <v>44747</v>
      </c>
      <c r="B2074" t="s">
        <v>62</v>
      </c>
      <c r="C2074" t="s">
        <v>63</v>
      </c>
      <c r="D2074" t="s">
        <v>31</v>
      </c>
      <c r="E2074">
        <v>151</v>
      </c>
      <c r="F2074">
        <f>IF(D2074&lt;&gt;D2073,E2074,E2074+F2073)</f>
        <v>8226</v>
      </c>
      <c r="G2074" s="7" t="str">
        <f>IF(AND(F2074 &gt;= 15000, F2074 &lt; 20000), E2074 * 0.05, IF(F2074 &gt;= 20000, E2074 * 0.1, ""))</f>
        <v/>
      </c>
    </row>
    <row r="2075" spans="1:7">
      <c r="A2075" s="1">
        <v>44765</v>
      </c>
      <c r="B2075" t="s">
        <v>62</v>
      </c>
      <c r="C2075" t="s">
        <v>63</v>
      </c>
      <c r="D2075" t="s">
        <v>31</v>
      </c>
      <c r="E2075">
        <v>500</v>
      </c>
      <c r="F2075">
        <f>IF(D2075&lt;&gt;D2074,E2075,E2075+F2074)</f>
        <v>8726</v>
      </c>
      <c r="G2075" s="7" t="str">
        <f>IF(AND(F2075 &gt;= 15000, F2075 &lt; 20000), E2075 * 0.05, IF(F2075 &gt;= 20000, E2075 * 0.1, ""))</f>
        <v/>
      </c>
    </row>
    <row r="2076" spans="1:7">
      <c r="A2076" s="1">
        <v>44774</v>
      </c>
      <c r="B2076" t="s">
        <v>62</v>
      </c>
      <c r="C2076" t="s">
        <v>63</v>
      </c>
      <c r="D2076" t="s">
        <v>31</v>
      </c>
      <c r="E2076">
        <v>450</v>
      </c>
      <c r="F2076">
        <f>IF(D2076&lt;&gt;D2075,E2076,E2076+F2075)</f>
        <v>9176</v>
      </c>
      <c r="G2076" s="7" t="str">
        <f>IF(AND(F2076 &gt;= 15000, F2076 &lt; 20000), E2076 * 0.05, IF(F2076 &gt;= 20000, E2076 * 0.1, ""))</f>
        <v/>
      </c>
    </row>
    <row r="2077" spans="1:7">
      <c r="A2077" s="1">
        <v>44781</v>
      </c>
      <c r="B2077" t="s">
        <v>60</v>
      </c>
      <c r="C2077" t="s">
        <v>61</v>
      </c>
      <c r="D2077" t="s">
        <v>31</v>
      </c>
      <c r="E2077">
        <v>459</v>
      </c>
      <c r="F2077">
        <f>IF(D2077&lt;&gt;D2076,E2077,E2077+F2076)</f>
        <v>9635</v>
      </c>
      <c r="G2077" s="7" t="str">
        <f>IF(AND(F2077 &gt;= 15000, F2077 &lt; 20000), E2077 * 0.05, IF(F2077 &gt;= 20000, E2077 * 0.1, ""))</f>
        <v/>
      </c>
    </row>
    <row r="2078" spans="1:7">
      <c r="A2078" s="1">
        <v>44788</v>
      </c>
      <c r="B2078" t="s">
        <v>62</v>
      </c>
      <c r="C2078" t="s">
        <v>63</v>
      </c>
      <c r="D2078" t="s">
        <v>31</v>
      </c>
      <c r="E2078">
        <v>285</v>
      </c>
      <c r="F2078">
        <f>IF(D2078&lt;&gt;D2077,E2078,E2078+F2077)</f>
        <v>9920</v>
      </c>
      <c r="G2078" s="7" t="str">
        <f>IF(AND(F2078 &gt;= 15000, F2078 &lt; 20000), E2078 * 0.05, IF(F2078 &gt;= 20000, E2078 * 0.1, ""))</f>
        <v/>
      </c>
    </row>
    <row r="2079" spans="1:7">
      <c r="A2079" s="1">
        <v>44792</v>
      </c>
      <c r="B2079" t="s">
        <v>60</v>
      </c>
      <c r="C2079" t="s">
        <v>61</v>
      </c>
      <c r="D2079" t="s">
        <v>31</v>
      </c>
      <c r="E2079">
        <v>66</v>
      </c>
      <c r="F2079">
        <f>IF(D2079&lt;&gt;D2078,E2079,E2079+F2078)</f>
        <v>9986</v>
      </c>
      <c r="G2079" s="7" t="str">
        <f>IF(AND(F2079 &gt;= 15000, F2079 &lt; 20000), E2079 * 0.05, IF(F2079 &gt;= 20000, E2079 * 0.1, ""))</f>
        <v/>
      </c>
    </row>
    <row r="2080" spans="1:7">
      <c r="A2080" s="1">
        <v>44798</v>
      </c>
      <c r="B2080" t="s">
        <v>60</v>
      </c>
      <c r="C2080" t="s">
        <v>61</v>
      </c>
      <c r="D2080" t="s">
        <v>31</v>
      </c>
      <c r="E2080">
        <v>435</v>
      </c>
      <c r="F2080">
        <f>IF(D2080&lt;&gt;D2079,E2080,E2080+F2079)</f>
        <v>10421</v>
      </c>
      <c r="G2080" s="7" t="str">
        <f>IF(AND(F2080 &gt;= 15000, F2080 &lt; 20000), E2080 * 0.05, IF(F2080 &gt;= 20000, E2080 * 0.1, ""))</f>
        <v/>
      </c>
    </row>
    <row r="2081" spans="1:7">
      <c r="A2081" s="1">
        <v>44847</v>
      </c>
      <c r="B2081" t="s">
        <v>66</v>
      </c>
      <c r="C2081" t="s">
        <v>61</v>
      </c>
      <c r="D2081" t="s">
        <v>31</v>
      </c>
      <c r="E2081">
        <v>234</v>
      </c>
      <c r="F2081">
        <f>IF(D2081&lt;&gt;D2080,E2081,E2081+F2080)</f>
        <v>10655</v>
      </c>
      <c r="G2081" s="7" t="str">
        <f>IF(AND(F2081 &gt;= 15000, F2081 &lt; 20000), E2081 * 0.05, IF(F2081 &gt;= 20000, E2081 * 0.1, ""))</f>
        <v/>
      </c>
    </row>
    <row r="2082" spans="1:7">
      <c r="A2082" s="1">
        <v>44858</v>
      </c>
      <c r="B2082" t="s">
        <v>67</v>
      </c>
      <c r="C2082" t="s">
        <v>61</v>
      </c>
      <c r="D2082" t="s">
        <v>31</v>
      </c>
      <c r="E2082">
        <v>336</v>
      </c>
      <c r="F2082">
        <f>IF(D2082&lt;&gt;D2081,E2082,E2082+F2081)</f>
        <v>10991</v>
      </c>
      <c r="G2082" s="7" t="str">
        <f>IF(AND(F2082 &gt;= 15000, F2082 &lt; 20000), E2082 * 0.05, IF(F2082 &gt;= 20000, E2082 * 0.1, ""))</f>
        <v/>
      </c>
    </row>
    <row r="2083" spans="1:7">
      <c r="A2083" s="1">
        <v>44886</v>
      </c>
      <c r="B2083" t="s">
        <v>60</v>
      </c>
      <c r="C2083" t="s">
        <v>61</v>
      </c>
      <c r="D2083" t="s">
        <v>31</v>
      </c>
      <c r="E2083">
        <v>387</v>
      </c>
      <c r="F2083">
        <f>IF(D2083&lt;&gt;D2082,E2083,E2083+F2082)</f>
        <v>11378</v>
      </c>
      <c r="G2083" s="7" t="str">
        <f>IF(AND(F2083 &gt;= 15000, F2083 &lt; 20000), E2083 * 0.05, IF(F2083 &gt;= 20000, E2083 * 0.1, ""))</f>
        <v/>
      </c>
    </row>
    <row r="2084" spans="1:7">
      <c r="A2084" s="1">
        <v>44887</v>
      </c>
      <c r="B2084" t="s">
        <v>60</v>
      </c>
      <c r="C2084" t="s">
        <v>61</v>
      </c>
      <c r="D2084" t="s">
        <v>31</v>
      </c>
      <c r="E2084">
        <v>453</v>
      </c>
      <c r="F2084">
        <f>IF(D2084&lt;&gt;D2083,E2084,E2084+F2083)</f>
        <v>11831</v>
      </c>
      <c r="G2084" s="7" t="str">
        <f>IF(AND(F2084 &gt;= 15000, F2084 &lt; 20000), E2084 * 0.05, IF(F2084 &gt;= 20000, E2084 * 0.1, ""))</f>
        <v/>
      </c>
    </row>
    <row r="2085" spans="1:7">
      <c r="A2085" s="1">
        <v>44891</v>
      </c>
      <c r="B2085" t="s">
        <v>68</v>
      </c>
      <c r="C2085" t="s">
        <v>61</v>
      </c>
      <c r="D2085" t="s">
        <v>31</v>
      </c>
      <c r="E2085">
        <v>173</v>
      </c>
      <c r="F2085">
        <f>IF(D2085&lt;&gt;D2084,E2085,E2085+F2084)</f>
        <v>12004</v>
      </c>
      <c r="G2085" s="7" t="str">
        <f>IF(AND(F2085 &gt;= 15000, F2085 &lt; 20000), E2085 * 0.05, IF(F2085 &gt;= 20000, E2085 * 0.1, ""))</f>
        <v/>
      </c>
    </row>
    <row r="2086" spans="1:7">
      <c r="A2086" s="1">
        <v>44896</v>
      </c>
      <c r="B2086" t="s">
        <v>17</v>
      </c>
      <c r="C2086" t="s">
        <v>1</v>
      </c>
      <c r="D2086" t="s">
        <v>31</v>
      </c>
      <c r="E2086">
        <v>377</v>
      </c>
      <c r="F2086">
        <f>IF(D2086&lt;&gt;D2085,E2086,E2086+F2085)</f>
        <v>12381</v>
      </c>
      <c r="G2086" s="7" t="str">
        <f>IF(AND(F2086 &gt;= 15000, F2086 &lt; 20000), E2086 * 0.05, IF(F2086 &gt;= 20000, E2086 * 0.1, ""))</f>
        <v/>
      </c>
    </row>
    <row r="2087" spans="1:7">
      <c r="A2087" s="1">
        <v>44907</v>
      </c>
      <c r="B2087" t="s">
        <v>8</v>
      </c>
      <c r="C2087" t="s">
        <v>1</v>
      </c>
      <c r="D2087" t="s">
        <v>31</v>
      </c>
      <c r="E2087">
        <v>161</v>
      </c>
      <c r="F2087">
        <f>IF(D2087&lt;&gt;D2086,E2087,E2087+F2086)</f>
        <v>12542</v>
      </c>
      <c r="G2087" s="7" t="str">
        <f>IF(AND(F2087 &gt;= 15000, F2087 &lt; 20000), E2087 * 0.05, IF(F2087 &gt;= 20000, E2087 * 0.1, ""))</f>
        <v/>
      </c>
    </row>
    <row r="2088" spans="1:7">
      <c r="A2088" s="1">
        <v>44914</v>
      </c>
      <c r="B2088" t="s">
        <v>4</v>
      </c>
      <c r="C2088" t="s">
        <v>1</v>
      </c>
      <c r="D2088" t="s">
        <v>31</v>
      </c>
      <c r="E2088">
        <v>512</v>
      </c>
      <c r="F2088">
        <f>IF(D2088&lt;&gt;D2087,E2088,E2088+F2087)</f>
        <v>13054</v>
      </c>
      <c r="G2088" s="7" t="str">
        <f>IF(AND(F2088 &gt;= 15000, F2088 &lt; 20000), E2088 * 0.05, IF(F2088 &gt;= 20000, E2088 * 0.1, ""))</f>
        <v/>
      </c>
    </row>
    <row r="2089" spans="1:7">
      <c r="A2089" s="1">
        <v>44914</v>
      </c>
      <c r="B2089" t="s">
        <v>8</v>
      </c>
      <c r="C2089" t="s">
        <v>1</v>
      </c>
      <c r="D2089" t="s">
        <v>31</v>
      </c>
      <c r="E2089">
        <v>137</v>
      </c>
      <c r="F2089">
        <f>IF(D2089&lt;&gt;D2088,E2089,E2089+F2088)</f>
        <v>13191</v>
      </c>
      <c r="G2089" s="7" t="str">
        <f>IF(AND(F2089 &gt;= 15000, F2089 &lt; 20000), E2089 * 0.05, IF(F2089 &gt;= 20000, E2089 * 0.1, ""))</f>
        <v/>
      </c>
    </row>
    <row r="2090" spans="1:7">
      <c r="A2090" s="1">
        <v>44914</v>
      </c>
      <c r="B2090" t="s">
        <v>9</v>
      </c>
      <c r="C2090" t="s">
        <v>1</v>
      </c>
      <c r="D2090" t="s">
        <v>31</v>
      </c>
      <c r="E2090">
        <v>204</v>
      </c>
      <c r="F2090">
        <f>IF(D2090&lt;&gt;D2089,E2090,E2090+F2089)</f>
        <v>13395</v>
      </c>
      <c r="G2090" s="7" t="str">
        <f>IF(AND(F2090 &gt;= 15000, F2090 &lt; 20000), E2090 * 0.05, IF(F2090 &gt;= 20000, E2090 * 0.1, ""))</f>
        <v/>
      </c>
    </row>
    <row r="2091" spans="1:7">
      <c r="A2091" s="1">
        <v>44914</v>
      </c>
      <c r="B2091" t="s">
        <v>0</v>
      </c>
      <c r="C2091" t="s">
        <v>1</v>
      </c>
      <c r="D2091" t="s">
        <v>31</v>
      </c>
      <c r="E2091">
        <v>430</v>
      </c>
      <c r="F2091">
        <f>IF(D2091&lt;&gt;D2090,E2091,E2091+F2090)</f>
        <v>13825</v>
      </c>
      <c r="G2091" s="7" t="str">
        <f>IF(AND(F2091 &gt;= 15000, F2091 &lt; 20000), E2091 * 0.05, IF(F2091 &gt;= 20000, E2091 * 0.1, ""))</f>
        <v/>
      </c>
    </row>
    <row r="2092" spans="1:7">
      <c r="A2092" s="1">
        <v>44925</v>
      </c>
      <c r="B2092" t="s">
        <v>17</v>
      </c>
      <c r="C2092" t="s">
        <v>1</v>
      </c>
      <c r="D2092" t="s">
        <v>31</v>
      </c>
      <c r="E2092">
        <v>389</v>
      </c>
      <c r="F2092">
        <f>IF(D2092&lt;&gt;D2091,E2092,E2092+F2091)</f>
        <v>14214</v>
      </c>
      <c r="G2092" s="7" t="str">
        <f>IF(AND(F2092 &gt;= 15000, F2092 &lt; 20000), E2092 * 0.05, IF(F2092 &gt;= 20000, E2092 * 0.1, ""))</f>
        <v/>
      </c>
    </row>
    <row r="2093" spans="1:7">
      <c r="A2093" s="1">
        <v>44594</v>
      </c>
      <c r="B2093" t="s">
        <v>13</v>
      </c>
      <c r="C2093" t="s">
        <v>1</v>
      </c>
      <c r="D2093" t="s">
        <v>58</v>
      </c>
      <c r="E2093">
        <v>481</v>
      </c>
      <c r="F2093">
        <f>IF(D2093&lt;&gt;D2092,E2093,E2093+F2092)</f>
        <v>481</v>
      </c>
      <c r="G2093" s="7" t="str">
        <f>IF(AND(F2093 &gt;= 15000, F2093 &lt; 20000), E2093 * 0.05, IF(F2093 &gt;= 20000, E2093 * 0.1, ""))</f>
        <v/>
      </c>
    </row>
    <row r="2094" spans="1:7">
      <c r="A2094" s="1">
        <v>44606</v>
      </c>
      <c r="B2094" t="s">
        <v>8</v>
      </c>
      <c r="C2094" t="s">
        <v>1</v>
      </c>
      <c r="D2094" t="s">
        <v>58</v>
      </c>
      <c r="E2094">
        <v>128</v>
      </c>
      <c r="F2094">
        <f>IF(D2094&lt;&gt;D2093,E2094,E2094+F2093)</f>
        <v>609</v>
      </c>
      <c r="G2094" s="7" t="str">
        <f>IF(AND(F2094 &gt;= 15000, F2094 &lt; 20000), E2094 * 0.05, IF(F2094 &gt;= 20000, E2094 * 0.1, ""))</f>
        <v/>
      </c>
    </row>
    <row r="2095" spans="1:7">
      <c r="A2095" s="1">
        <v>44617</v>
      </c>
      <c r="B2095" t="s">
        <v>0</v>
      </c>
      <c r="C2095" t="s">
        <v>1</v>
      </c>
      <c r="D2095" t="s">
        <v>58</v>
      </c>
      <c r="E2095">
        <v>685</v>
      </c>
      <c r="F2095">
        <f>IF(D2095&lt;&gt;D2094,E2095,E2095+F2094)</f>
        <v>1294</v>
      </c>
      <c r="G2095" s="7" t="str">
        <f>IF(AND(F2095 &gt;= 15000, F2095 &lt; 20000), E2095 * 0.05, IF(F2095 &gt;= 20000, E2095 * 0.1, ""))</f>
        <v/>
      </c>
    </row>
    <row r="2096" spans="1:7">
      <c r="A2096" s="1">
        <v>44632</v>
      </c>
      <c r="B2096" t="s">
        <v>15</v>
      </c>
      <c r="C2096" t="s">
        <v>1</v>
      </c>
      <c r="D2096" t="s">
        <v>58</v>
      </c>
      <c r="E2096">
        <v>437</v>
      </c>
      <c r="F2096">
        <f>IF(D2096&lt;&gt;D2095,E2096,E2096+F2095)</f>
        <v>1731</v>
      </c>
      <c r="G2096" s="7" t="str">
        <f>IF(AND(F2096 &gt;= 15000, F2096 &lt; 20000), E2096 * 0.05, IF(F2096 &gt;= 20000, E2096 * 0.1, ""))</f>
        <v/>
      </c>
    </row>
    <row r="2097" spans="1:7">
      <c r="A2097" s="1">
        <v>44634</v>
      </c>
      <c r="B2097" t="s">
        <v>22</v>
      </c>
      <c r="C2097" t="s">
        <v>1</v>
      </c>
      <c r="D2097" t="s">
        <v>58</v>
      </c>
      <c r="E2097">
        <v>223</v>
      </c>
      <c r="F2097">
        <f>IF(D2097&lt;&gt;D2096,E2097,E2097+F2096)</f>
        <v>1954</v>
      </c>
      <c r="G2097" s="7" t="str">
        <f>IF(AND(F2097 &gt;= 15000, F2097 &lt; 20000), E2097 * 0.05, IF(F2097 &gt;= 20000, E2097 * 0.1, ""))</f>
        <v/>
      </c>
    </row>
    <row r="2098" spans="1:7">
      <c r="A2098" s="1">
        <v>44642</v>
      </c>
      <c r="B2098" t="s">
        <v>4</v>
      </c>
      <c r="C2098" t="s">
        <v>1</v>
      </c>
      <c r="D2098" t="s">
        <v>58</v>
      </c>
      <c r="E2098">
        <v>465</v>
      </c>
      <c r="F2098">
        <f>IF(D2098&lt;&gt;D2097,E2098,E2098+F2097)</f>
        <v>2419</v>
      </c>
      <c r="G2098" s="7" t="str">
        <f>IF(AND(F2098 &gt;= 15000, F2098 &lt; 20000), E2098 * 0.05, IF(F2098 &gt;= 20000, E2098 * 0.1, ""))</f>
        <v/>
      </c>
    </row>
    <row r="2099" spans="1:7">
      <c r="A2099" s="1">
        <v>44645</v>
      </c>
      <c r="B2099" t="s">
        <v>22</v>
      </c>
      <c r="C2099" t="s">
        <v>1</v>
      </c>
      <c r="D2099" t="s">
        <v>58</v>
      </c>
      <c r="E2099">
        <v>314</v>
      </c>
      <c r="F2099">
        <f>IF(D2099&lt;&gt;D2098,E2099,E2099+F2098)</f>
        <v>2733</v>
      </c>
      <c r="G2099" s="7" t="str">
        <f>IF(AND(F2099 &gt;= 15000, F2099 &lt; 20000), E2099 * 0.05, IF(F2099 &gt;= 20000, E2099 * 0.1, ""))</f>
        <v/>
      </c>
    </row>
    <row r="2100" spans="1:7">
      <c r="A2100" s="1">
        <v>44649</v>
      </c>
      <c r="B2100" t="s">
        <v>4</v>
      </c>
      <c r="C2100" t="s">
        <v>1</v>
      </c>
      <c r="D2100" t="s">
        <v>58</v>
      </c>
      <c r="E2100">
        <v>229</v>
      </c>
      <c r="F2100">
        <f>IF(D2100&lt;&gt;D2099,E2100,E2100+F2099)</f>
        <v>2962</v>
      </c>
      <c r="G2100" s="7" t="str">
        <f>IF(AND(F2100 &gt;= 15000, F2100 &lt; 20000), E2100 * 0.05, IF(F2100 &gt;= 20000, E2100 * 0.1, ""))</f>
        <v/>
      </c>
    </row>
    <row r="2101" spans="1:7">
      <c r="A2101" s="1">
        <v>44651</v>
      </c>
      <c r="B2101" t="s">
        <v>17</v>
      </c>
      <c r="C2101" t="s">
        <v>1</v>
      </c>
      <c r="D2101" t="s">
        <v>58</v>
      </c>
      <c r="E2101">
        <v>399</v>
      </c>
      <c r="F2101">
        <f>IF(D2101&lt;&gt;D2100,E2101,E2101+F2100)</f>
        <v>3361</v>
      </c>
      <c r="G2101" s="7" t="str">
        <f>IF(AND(F2101 &gt;= 15000, F2101 &lt; 20000), E2101 * 0.05, IF(F2101 &gt;= 20000, E2101 * 0.1, ""))</f>
        <v/>
      </c>
    </row>
    <row r="2102" spans="1:7">
      <c r="A2102" s="1">
        <v>44655</v>
      </c>
      <c r="B2102" t="s">
        <v>13</v>
      </c>
      <c r="C2102" t="s">
        <v>1</v>
      </c>
      <c r="D2102" t="s">
        <v>58</v>
      </c>
      <c r="E2102">
        <v>624</v>
      </c>
      <c r="F2102">
        <f>IF(D2102&lt;&gt;D2101,E2102,E2102+F2101)</f>
        <v>3985</v>
      </c>
      <c r="G2102" s="7" t="str">
        <f>IF(AND(F2102 &gt;= 15000, F2102 &lt; 20000), E2102 * 0.05, IF(F2102 &gt;= 20000, E2102 * 0.1, ""))</f>
        <v/>
      </c>
    </row>
    <row r="2103" spans="1:7">
      <c r="A2103" s="1">
        <v>44669</v>
      </c>
      <c r="B2103" t="s">
        <v>13</v>
      </c>
      <c r="C2103" t="s">
        <v>1</v>
      </c>
      <c r="D2103" t="s">
        <v>58</v>
      </c>
      <c r="E2103">
        <v>426</v>
      </c>
      <c r="F2103">
        <f>IF(D2103&lt;&gt;D2102,E2103,E2103+F2102)</f>
        <v>4411</v>
      </c>
      <c r="G2103" s="7" t="str">
        <f>IF(AND(F2103 &gt;= 15000, F2103 &lt; 20000), E2103 * 0.05, IF(F2103 &gt;= 20000, E2103 * 0.1, ""))</f>
        <v/>
      </c>
    </row>
    <row r="2104" spans="1:7">
      <c r="A2104" s="1">
        <v>44674</v>
      </c>
      <c r="B2104" t="s">
        <v>13</v>
      </c>
      <c r="C2104" t="s">
        <v>1</v>
      </c>
      <c r="D2104" t="s">
        <v>58</v>
      </c>
      <c r="E2104">
        <v>710</v>
      </c>
      <c r="F2104">
        <f>IF(D2104&lt;&gt;D2103,E2104,E2104+F2103)</f>
        <v>5121</v>
      </c>
      <c r="G2104" s="7" t="str">
        <f>IF(AND(F2104 &gt;= 15000, F2104 &lt; 20000), E2104 * 0.05, IF(F2104 &gt;= 20000, E2104 * 0.1, ""))</f>
        <v/>
      </c>
    </row>
    <row r="2105" spans="1:7">
      <c r="A2105" s="1">
        <v>44676</v>
      </c>
      <c r="B2105" t="s">
        <v>22</v>
      </c>
      <c r="C2105" t="s">
        <v>1</v>
      </c>
      <c r="D2105" t="s">
        <v>58</v>
      </c>
      <c r="E2105">
        <v>415</v>
      </c>
      <c r="F2105">
        <f>IF(D2105&lt;&gt;D2104,E2105,E2105+F2104)</f>
        <v>5536</v>
      </c>
      <c r="G2105" s="7" t="str">
        <f>IF(AND(F2105 &gt;= 15000, F2105 &lt; 20000), E2105 * 0.05, IF(F2105 &gt;= 20000, E2105 * 0.1, ""))</f>
        <v/>
      </c>
    </row>
    <row r="2106" spans="1:7">
      <c r="A2106" s="1">
        <v>44680</v>
      </c>
      <c r="B2106" t="s">
        <v>8</v>
      </c>
      <c r="C2106" t="s">
        <v>1</v>
      </c>
      <c r="D2106" t="s">
        <v>58</v>
      </c>
      <c r="E2106">
        <v>358</v>
      </c>
      <c r="F2106">
        <f>IF(D2106&lt;&gt;D2105,E2106,E2106+F2105)</f>
        <v>5894</v>
      </c>
      <c r="G2106" s="7" t="str">
        <f>IF(AND(F2106 &gt;= 15000, F2106 &lt; 20000), E2106 * 0.05, IF(F2106 &gt;= 20000, E2106 * 0.1, ""))</f>
        <v/>
      </c>
    </row>
    <row r="2107" spans="1:7">
      <c r="A2107" s="1">
        <v>44683</v>
      </c>
      <c r="B2107" t="s">
        <v>8</v>
      </c>
      <c r="C2107" t="s">
        <v>1</v>
      </c>
      <c r="D2107" t="s">
        <v>58</v>
      </c>
      <c r="E2107">
        <v>421</v>
      </c>
      <c r="F2107">
        <f>IF(D2107&lt;&gt;D2106,E2107,E2107+F2106)</f>
        <v>6315</v>
      </c>
      <c r="G2107" s="7" t="str">
        <f>IF(AND(F2107 &gt;= 15000, F2107 &lt; 20000), E2107 * 0.05, IF(F2107 &gt;= 20000, E2107 * 0.1, ""))</f>
        <v/>
      </c>
    </row>
    <row r="2108" spans="1:7">
      <c r="A2108" s="1">
        <v>44684</v>
      </c>
      <c r="B2108" t="s">
        <v>8</v>
      </c>
      <c r="C2108" t="s">
        <v>1</v>
      </c>
      <c r="D2108" t="s">
        <v>58</v>
      </c>
      <c r="E2108">
        <v>410</v>
      </c>
      <c r="F2108">
        <f>IF(D2108&lt;&gt;D2107,E2108,E2108+F2107)</f>
        <v>6725</v>
      </c>
      <c r="G2108" s="7" t="str">
        <f>IF(AND(F2108 &gt;= 15000, F2108 &lt; 20000), E2108 * 0.05, IF(F2108 &gt;= 20000, E2108 * 0.1, ""))</f>
        <v/>
      </c>
    </row>
    <row r="2109" spans="1:7">
      <c r="A2109" s="1">
        <v>44702</v>
      </c>
      <c r="B2109" t="s">
        <v>8</v>
      </c>
      <c r="C2109" t="s">
        <v>1</v>
      </c>
      <c r="D2109" t="s">
        <v>58</v>
      </c>
      <c r="E2109">
        <v>355</v>
      </c>
      <c r="F2109">
        <f>IF(D2109&lt;&gt;D2108,E2109,E2109+F2108)</f>
        <v>7080</v>
      </c>
      <c r="G2109" s="7" t="str">
        <f>IF(AND(F2109 &gt;= 15000, F2109 &lt; 20000), E2109 * 0.05, IF(F2109 &gt;= 20000, E2109 * 0.1, ""))</f>
        <v/>
      </c>
    </row>
    <row r="2110" spans="1:7">
      <c r="A2110" s="1">
        <v>44704</v>
      </c>
      <c r="B2110" t="s">
        <v>4</v>
      </c>
      <c r="C2110" t="s">
        <v>1</v>
      </c>
      <c r="D2110" t="s">
        <v>58</v>
      </c>
      <c r="E2110">
        <v>441</v>
      </c>
      <c r="F2110">
        <f>IF(D2110&lt;&gt;D2109,E2110,E2110+F2109)</f>
        <v>7521</v>
      </c>
      <c r="G2110" s="7" t="str">
        <f>IF(AND(F2110 &gt;= 15000, F2110 &lt; 20000), E2110 * 0.05, IF(F2110 &gt;= 20000, E2110 * 0.1, ""))</f>
        <v/>
      </c>
    </row>
    <row r="2111" spans="1:7">
      <c r="A2111" s="1">
        <v>44725</v>
      </c>
      <c r="B2111" t="s">
        <v>62</v>
      </c>
      <c r="C2111" t="s">
        <v>63</v>
      </c>
      <c r="D2111" t="s">
        <v>58</v>
      </c>
      <c r="E2111">
        <v>392</v>
      </c>
      <c r="F2111">
        <f>IF(D2111&lt;&gt;D2110,E2111,E2111+F2110)</f>
        <v>7913</v>
      </c>
      <c r="G2111" s="7" t="str">
        <f>IF(AND(F2111 &gt;= 15000, F2111 &lt; 20000), E2111 * 0.05, IF(F2111 &gt;= 20000, E2111 * 0.1, ""))</f>
        <v/>
      </c>
    </row>
    <row r="2112" spans="1:7">
      <c r="A2112" s="1">
        <v>44743</v>
      </c>
      <c r="B2112" t="s">
        <v>60</v>
      </c>
      <c r="C2112" t="s">
        <v>61</v>
      </c>
      <c r="D2112" t="s">
        <v>58</v>
      </c>
      <c r="E2112">
        <v>338</v>
      </c>
      <c r="F2112">
        <f>IF(D2112&lt;&gt;D2111,E2112,E2112+F2111)</f>
        <v>8251</v>
      </c>
      <c r="G2112" s="7" t="str">
        <f>IF(AND(F2112 &gt;= 15000, F2112 &lt; 20000), E2112 * 0.05, IF(F2112 &gt;= 20000, E2112 * 0.1, ""))</f>
        <v/>
      </c>
    </row>
    <row r="2113" spans="1:7">
      <c r="A2113" s="1">
        <v>44755</v>
      </c>
      <c r="B2113" t="s">
        <v>60</v>
      </c>
      <c r="C2113" t="s">
        <v>61</v>
      </c>
      <c r="D2113" t="s">
        <v>58</v>
      </c>
      <c r="E2113">
        <v>233</v>
      </c>
      <c r="F2113">
        <f>IF(D2113&lt;&gt;D2112,E2113,E2113+F2112)</f>
        <v>8484</v>
      </c>
      <c r="G2113" s="7" t="str">
        <f>IF(AND(F2113 &gt;= 15000, F2113 &lt; 20000), E2113 * 0.05, IF(F2113 &gt;= 20000, E2113 * 0.1, ""))</f>
        <v/>
      </c>
    </row>
    <row r="2114" spans="1:7">
      <c r="A2114" s="1">
        <v>44782</v>
      </c>
      <c r="B2114" t="s">
        <v>64</v>
      </c>
      <c r="C2114" t="s">
        <v>63</v>
      </c>
      <c r="D2114" t="s">
        <v>58</v>
      </c>
      <c r="E2114">
        <v>54</v>
      </c>
      <c r="F2114">
        <f>IF(D2114&lt;&gt;D2113,E2114,E2114+F2113)</f>
        <v>8538</v>
      </c>
      <c r="G2114" s="7" t="str">
        <f>IF(AND(F2114 &gt;= 15000, F2114 &lt; 20000), E2114 * 0.05, IF(F2114 &gt;= 20000, E2114 * 0.1, ""))</f>
        <v/>
      </c>
    </row>
    <row r="2115" spans="1:7">
      <c r="A2115" s="1">
        <v>44783</v>
      </c>
      <c r="B2115" t="s">
        <v>62</v>
      </c>
      <c r="C2115" t="s">
        <v>63</v>
      </c>
      <c r="D2115" t="s">
        <v>58</v>
      </c>
      <c r="E2115">
        <v>57</v>
      </c>
      <c r="F2115">
        <f>IF(D2115&lt;&gt;D2114,E2115,E2115+F2114)</f>
        <v>8595</v>
      </c>
      <c r="G2115" s="7" t="str">
        <f>IF(AND(F2115 &gt;= 15000, F2115 &lt; 20000), E2115 * 0.05, IF(F2115 &gt;= 20000, E2115 * 0.1, ""))</f>
        <v/>
      </c>
    </row>
    <row r="2116" spans="1:7">
      <c r="A2116" s="1">
        <v>44793</v>
      </c>
      <c r="B2116" t="s">
        <v>62</v>
      </c>
      <c r="C2116" t="s">
        <v>63</v>
      </c>
      <c r="D2116" t="s">
        <v>58</v>
      </c>
      <c r="E2116">
        <v>466</v>
      </c>
      <c r="F2116">
        <f>IF(D2116&lt;&gt;D2115,E2116,E2116+F2115)</f>
        <v>9061</v>
      </c>
      <c r="G2116" s="7" t="str">
        <f>IF(AND(F2116 &gt;= 15000, F2116 &lt; 20000), E2116 * 0.05, IF(F2116 &gt;= 20000, E2116 * 0.1, ""))</f>
        <v/>
      </c>
    </row>
    <row r="2117" spans="1:7">
      <c r="A2117" s="1">
        <v>44806</v>
      </c>
      <c r="B2117" t="s">
        <v>68</v>
      </c>
      <c r="C2117" t="s">
        <v>61</v>
      </c>
      <c r="D2117" t="s">
        <v>58</v>
      </c>
      <c r="E2117">
        <v>136</v>
      </c>
      <c r="F2117">
        <f>IF(D2117&lt;&gt;D2116,E2117,E2117+F2116)</f>
        <v>9197</v>
      </c>
      <c r="G2117" s="7" t="str">
        <f>IF(AND(F2117 &gt;= 15000, F2117 &lt; 20000), E2117 * 0.05, IF(F2117 &gt;= 20000, E2117 * 0.1, ""))</f>
        <v/>
      </c>
    </row>
    <row r="2118" spans="1:7">
      <c r="A2118" s="1">
        <v>44809</v>
      </c>
      <c r="B2118" t="s">
        <v>67</v>
      </c>
      <c r="C2118" t="s">
        <v>61</v>
      </c>
      <c r="D2118" t="s">
        <v>58</v>
      </c>
      <c r="E2118">
        <v>471</v>
      </c>
      <c r="F2118">
        <f>IF(D2118&lt;&gt;D2117,E2118,E2118+F2117)</f>
        <v>9668</v>
      </c>
      <c r="G2118" s="7" t="str">
        <f>IF(AND(F2118 &gt;= 15000, F2118 &lt; 20000), E2118 * 0.05, IF(F2118 &gt;= 20000, E2118 * 0.1, ""))</f>
        <v/>
      </c>
    </row>
    <row r="2119" spans="1:7">
      <c r="A2119" s="1">
        <v>44810</v>
      </c>
      <c r="B2119" t="s">
        <v>66</v>
      </c>
      <c r="C2119" t="s">
        <v>61</v>
      </c>
      <c r="D2119" t="s">
        <v>58</v>
      </c>
      <c r="E2119">
        <v>167</v>
      </c>
      <c r="F2119">
        <f>IF(D2119&lt;&gt;D2118,E2119,E2119+F2118)</f>
        <v>9835</v>
      </c>
      <c r="G2119" s="7" t="str">
        <f>IF(AND(F2119 &gt;= 15000, F2119 &lt; 20000), E2119 * 0.05, IF(F2119 &gt;= 20000, E2119 * 0.1, ""))</f>
        <v/>
      </c>
    </row>
    <row r="2120" spans="1:7">
      <c r="A2120" s="1">
        <v>44811</v>
      </c>
      <c r="B2120" t="s">
        <v>60</v>
      </c>
      <c r="C2120" t="s">
        <v>61</v>
      </c>
      <c r="D2120" t="s">
        <v>58</v>
      </c>
      <c r="E2120">
        <v>266</v>
      </c>
      <c r="F2120">
        <f>IF(D2120&lt;&gt;D2119,E2120,E2120+F2119)</f>
        <v>10101</v>
      </c>
      <c r="G2120" s="7" t="str">
        <f>IF(AND(F2120 &gt;= 15000, F2120 &lt; 20000), E2120 * 0.05, IF(F2120 &gt;= 20000, E2120 * 0.1, ""))</f>
        <v/>
      </c>
    </row>
    <row r="2121" spans="1:7">
      <c r="A2121" s="1">
        <v>44819</v>
      </c>
      <c r="B2121" t="s">
        <v>60</v>
      </c>
      <c r="C2121" t="s">
        <v>61</v>
      </c>
      <c r="D2121" t="s">
        <v>58</v>
      </c>
      <c r="E2121">
        <v>487</v>
      </c>
      <c r="F2121">
        <f>IF(D2121&lt;&gt;D2120,E2121,E2121+F2120)</f>
        <v>10588</v>
      </c>
      <c r="G2121" s="7" t="str">
        <f>IF(AND(F2121 &gt;= 15000, F2121 &lt; 20000), E2121 * 0.05, IF(F2121 &gt;= 20000, E2121 * 0.1, ""))</f>
        <v/>
      </c>
    </row>
    <row r="2122" spans="1:7">
      <c r="A2122" s="1">
        <v>44827</v>
      </c>
      <c r="B2122" t="s">
        <v>68</v>
      </c>
      <c r="C2122" t="s">
        <v>61</v>
      </c>
      <c r="D2122" t="s">
        <v>58</v>
      </c>
      <c r="E2122">
        <v>32</v>
      </c>
      <c r="F2122">
        <f>IF(D2122&lt;&gt;D2121,E2122,E2122+F2121)</f>
        <v>10620</v>
      </c>
      <c r="G2122" s="7" t="str">
        <f>IF(AND(F2122 &gt;= 15000, F2122 &lt; 20000), E2122 * 0.05, IF(F2122 &gt;= 20000, E2122 * 0.1, ""))</f>
        <v/>
      </c>
    </row>
    <row r="2123" spans="1:7">
      <c r="A2123" s="1">
        <v>44830</v>
      </c>
      <c r="B2123" t="s">
        <v>66</v>
      </c>
      <c r="C2123" t="s">
        <v>61</v>
      </c>
      <c r="D2123" t="s">
        <v>58</v>
      </c>
      <c r="E2123">
        <v>21</v>
      </c>
      <c r="F2123">
        <f>IF(D2123&lt;&gt;D2122,E2123,E2123+F2122)</f>
        <v>10641</v>
      </c>
      <c r="G2123" s="7" t="str">
        <f>IF(AND(F2123 &gt;= 15000, F2123 &lt; 20000), E2123 * 0.05, IF(F2123 &gt;= 20000, E2123 * 0.1, ""))</f>
        <v/>
      </c>
    </row>
    <row r="2124" spans="1:7">
      <c r="A2124" s="1">
        <v>44830</v>
      </c>
      <c r="B2124" t="s">
        <v>67</v>
      </c>
      <c r="C2124" t="s">
        <v>61</v>
      </c>
      <c r="D2124" t="s">
        <v>58</v>
      </c>
      <c r="E2124">
        <v>104</v>
      </c>
      <c r="F2124">
        <f>IF(D2124&lt;&gt;D2123,E2124,E2124+F2123)</f>
        <v>10745</v>
      </c>
      <c r="G2124" s="7" t="str">
        <f>IF(AND(F2124 &gt;= 15000, F2124 &lt; 20000), E2124 * 0.05, IF(F2124 &gt;= 20000, E2124 * 0.1, ""))</f>
        <v/>
      </c>
    </row>
    <row r="2125" spans="1:7">
      <c r="A2125" s="1">
        <v>44831</v>
      </c>
      <c r="B2125" t="s">
        <v>60</v>
      </c>
      <c r="C2125" t="s">
        <v>61</v>
      </c>
      <c r="D2125" t="s">
        <v>58</v>
      </c>
      <c r="E2125">
        <v>484</v>
      </c>
      <c r="F2125">
        <f>IF(D2125&lt;&gt;D2124,E2125,E2125+F2124)</f>
        <v>11229</v>
      </c>
      <c r="G2125" s="7" t="str">
        <f>IF(AND(F2125 &gt;= 15000, F2125 &lt; 20000), E2125 * 0.05, IF(F2125 &gt;= 20000, E2125 * 0.1, ""))</f>
        <v/>
      </c>
    </row>
    <row r="2126" spans="1:7">
      <c r="A2126" s="1">
        <v>44833</v>
      </c>
      <c r="B2126" t="s">
        <v>67</v>
      </c>
      <c r="C2126" t="s">
        <v>61</v>
      </c>
      <c r="D2126" t="s">
        <v>58</v>
      </c>
      <c r="E2126">
        <v>29</v>
      </c>
      <c r="F2126">
        <f>IF(D2126&lt;&gt;D2125,E2126,E2126+F2125)</f>
        <v>11258</v>
      </c>
      <c r="G2126" s="7" t="str">
        <f>IF(AND(F2126 &gt;= 15000, F2126 &lt; 20000), E2126 * 0.05, IF(F2126 &gt;= 20000, E2126 * 0.1, ""))</f>
        <v/>
      </c>
    </row>
    <row r="2127" spans="1:7">
      <c r="A2127" s="1">
        <v>44835</v>
      </c>
      <c r="B2127" t="s">
        <v>60</v>
      </c>
      <c r="C2127" t="s">
        <v>61</v>
      </c>
      <c r="D2127" t="s">
        <v>58</v>
      </c>
      <c r="E2127">
        <v>137</v>
      </c>
      <c r="F2127">
        <f>IF(D2127&lt;&gt;D2126,E2127,E2127+F2126)</f>
        <v>11395</v>
      </c>
      <c r="G2127" s="7" t="str">
        <f>IF(AND(F2127 &gt;= 15000, F2127 &lt; 20000), E2127 * 0.05, IF(F2127 &gt;= 20000, E2127 * 0.1, ""))</f>
        <v/>
      </c>
    </row>
    <row r="2128" spans="1:7">
      <c r="A2128" s="1">
        <v>44835</v>
      </c>
      <c r="B2128" t="s">
        <v>67</v>
      </c>
      <c r="C2128" t="s">
        <v>61</v>
      </c>
      <c r="D2128" t="s">
        <v>58</v>
      </c>
      <c r="E2128">
        <v>415</v>
      </c>
      <c r="F2128">
        <f>IF(D2128&lt;&gt;D2127,E2128,E2128+F2127)</f>
        <v>11810</v>
      </c>
      <c r="G2128" s="7" t="str">
        <f>IF(AND(F2128 &gt;= 15000, F2128 &lt; 20000), E2128 * 0.05, IF(F2128 &gt;= 20000, E2128 * 0.1, ""))</f>
        <v/>
      </c>
    </row>
    <row r="2129" spans="1:7">
      <c r="A2129" s="1">
        <v>44853</v>
      </c>
      <c r="B2129" t="s">
        <v>67</v>
      </c>
      <c r="C2129" t="s">
        <v>61</v>
      </c>
      <c r="D2129" t="s">
        <v>58</v>
      </c>
      <c r="E2129">
        <v>457</v>
      </c>
      <c r="F2129">
        <f>IF(D2129&lt;&gt;D2128,E2129,E2129+F2128)</f>
        <v>12267</v>
      </c>
      <c r="G2129" s="7" t="str">
        <f>IF(AND(F2129 &gt;= 15000, F2129 &lt; 20000), E2129 * 0.05, IF(F2129 &gt;= 20000, E2129 * 0.1, ""))</f>
        <v/>
      </c>
    </row>
    <row r="2130" spans="1:7">
      <c r="A2130" s="1">
        <v>44863</v>
      </c>
      <c r="B2130" t="s">
        <v>67</v>
      </c>
      <c r="C2130" t="s">
        <v>61</v>
      </c>
      <c r="D2130" t="s">
        <v>58</v>
      </c>
      <c r="E2130">
        <v>403</v>
      </c>
      <c r="F2130">
        <f>IF(D2130&lt;&gt;D2129,E2130,E2130+F2129)</f>
        <v>12670</v>
      </c>
      <c r="G2130" s="7" t="str">
        <f>IF(AND(F2130 &gt;= 15000, F2130 &lt; 20000), E2130 * 0.05, IF(F2130 &gt;= 20000, E2130 * 0.1, ""))</f>
        <v/>
      </c>
    </row>
    <row r="2131" spans="1:7">
      <c r="A2131" s="1">
        <v>44868</v>
      </c>
      <c r="B2131" t="s">
        <v>67</v>
      </c>
      <c r="C2131" t="s">
        <v>61</v>
      </c>
      <c r="D2131" t="s">
        <v>58</v>
      </c>
      <c r="E2131">
        <v>68</v>
      </c>
      <c r="F2131">
        <f>IF(D2131&lt;&gt;D2130,E2131,E2131+F2130)</f>
        <v>12738</v>
      </c>
      <c r="G2131" s="7" t="str">
        <f>IF(AND(F2131 &gt;= 15000, F2131 &lt; 20000), E2131 * 0.05, IF(F2131 &gt;= 20000, E2131 * 0.1, ""))</f>
        <v/>
      </c>
    </row>
    <row r="2132" spans="1:7">
      <c r="A2132" s="1">
        <v>44869</v>
      </c>
      <c r="B2132" t="s">
        <v>67</v>
      </c>
      <c r="C2132" t="s">
        <v>61</v>
      </c>
      <c r="D2132" t="s">
        <v>58</v>
      </c>
      <c r="E2132">
        <v>178</v>
      </c>
      <c r="F2132">
        <f>IF(D2132&lt;&gt;D2131,E2132,E2132+F2131)</f>
        <v>12916</v>
      </c>
      <c r="G2132" s="7" t="str">
        <f>IF(AND(F2132 &gt;= 15000, F2132 &lt; 20000), E2132 * 0.05, IF(F2132 &gt;= 20000, E2132 * 0.1, ""))</f>
        <v/>
      </c>
    </row>
    <row r="2133" spans="1:7">
      <c r="A2133" s="1">
        <v>44872</v>
      </c>
      <c r="B2133" t="s">
        <v>68</v>
      </c>
      <c r="C2133" t="s">
        <v>61</v>
      </c>
      <c r="D2133" t="s">
        <v>58</v>
      </c>
      <c r="E2133">
        <v>435</v>
      </c>
      <c r="F2133">
        <f>IF(D2133&lt;&gt;D2132,E2133,E2133+F2132)</f>
        <v>13351</v>
      </c>
      <c r="G2133" s="7" t="str">
        <f>IF(AND(F2133 &gt;= 15000, F2133 &lt; 20000), E2133 * 0.05, IF(F2133 &gt;= 20000, E2133 * 0.1, ""))</f>
        <v/>
      </c>
    </row>
    <row r="2134" spans="1:7">
      <c r="A2134" s="1">
        <v>44883</v>
      </c>
      <c r="B2134" t="s">
        <v>68</v>
      </c>
      <c r="C2134" t="s">
        <v>61</v>
      </c>
      <c r="D2134" t="s">
        <v>58</v>
      </c>
      <c r="E2134">
        <v>238</v>
      </c>
      <c r="F2134">
        <f>IF(D2134&lt;&gt;D2133,E2134,E2134+F2133)</f>
        <v>13589</v>
      </c>
      <c r="G2134" s="7" t="str">
        <f>IF(AND(F2134 &gt;= 15000, F2134 &lt; 20000), E2134 * 0.05, IF(F2134 &gt;= 20000, E2134 * 0.1, ""))</f>
        <v/>
      </c>
    </row>
    <row r="2135" spans="1:7">
      <c r="A2135" s="1">
        <v>44889</v>
      </c>
      <c r="B2135" t="s">
        <v>67</v>
      </c>
      <c r="C2135" t="s">
        <v>61</v>
      </c>
      <c r="D2135" t="s">
        <v>58</v>
      </c>
      <c r="E2135">
        <v>150</v>
      </c>
      <c r="F2135">
        <f>IF(D2135&lt;&gt;D2134,E2135,E2135+F2134)</f>
        <v>13739</v>
      </c>
      <c r="G2135" s="7" t="str">
        <f>IF(AND(F2135 &gt;= 15000, F2135 &lt; 20000), E2135 * 0.05, IF(F2135 &gt;= 20000, E2135 * 0.1, ""))</f>
        <v/>
      </c>
    </row>
    <row r="2136" spans="1:7">
      <c r="A2136" s="1">
        <v>44893</v>
      </c>
      <c r="B2136" t="s">
        <v>60</v>
      </c>
      <c r="C2136" t="s">
        <v>61</v>
      </c>
      <c r="D2136" t="s">
        <v>58</v>
      </c>
      <c r="E2136">
        <v>205</v>
      </c>
      <c r="F2136">
        <f>IF(D2136&lt;&gt;D2135,E2136,E2136+F2135)</f>
        <v>13944</v>
      </c>
      <c r="G2136" s="7" t="str">
        <f>IF(AND(F2136 &gt;= 15000, F2136 &lt; 20000), E2136 * 0.05, IF(F2136 &gt;= 20000, E2136 * 0.1, ""))</f>
        <v/>
      </c>
    </row>
    <row r="2137" spans="1:7">
      <c r="A2137" s="1">
        <v>44902</v>
      </c>
      <c r="B2137" t="s">
        <v>22</v>
      </c>
      <c r="C2137" t="s">
        <v>1</v>
      </c>
      <c r="D2137" t="s">
        <v>58</v>
      </c>
      <c r="E2137">
        <v>279</v>
      </c>
      <c r="F2137">
        <f>IF(D2137&lt;&gt;D2136,E2137,E2137+F2136)</f>
        <v>14223</v>
      </c>
      <c r="G2137" s="7" t="str">
        <f>IF(AND(F2137 &gt;= 15000, F2137 &lt; 20000), E2137 * 0.05, IF(F2137 &gt;= 20000, E2137 * 0.1, ""))</f>
        <v/>
      </c>
    </row>
    <row r="2138" spans="1:7">
      <c r="A2138" s="1">
        <v>44902</v>
      </c>
      <c r="B2138" t="s">
        <v>11</v>
      </c>
      <c r="C2138" t="s">
        <v>1</v>
      </c>
      <c r="D2138" t="s">
        <v>58</v>
      </c>
      <c r="E2138">
        <v>36</v>
      </c>
      <c r="F2138">
        <f>IF(D2138&lt;&gt;D2137,E2138,E2138+F2137)</f>
        <v>14259</v>
      </c>
      <c r="G2138" s="7" t="str">
        <f>IF(AND(F2138 &gt;= 15000, F2138 &lt; 20000), E2138 * 0.05, IF(F2138 &gt;= 20000, E2138 * 0.1, ""))</f>
        <v/>
      </c>
    </row>
    <row r="2139" spans="1:7">
      <c r="A2139" s="1">
        <v>44908</v>
      </c>
      <c r="B2139" t="s">
        <v>8</v>
      </c>
      <c r="C2139" t="s">
        <v>1</v>
      </c>
      <c r="D2139" t="s">
        <v>58</v>
      </c>
      <c r="E2139">
        <v>333</v>
      </c>
      <c r="F2139">
        <f>IF(D2139&lt;&gt;D2138,E2139,E2139+F2138)</f>
        <v>14592</v>
      </c>
      <c r="G2139" s="7" t="str">
        <f>IF(AND(F2139 &gt;= 15000, F2139 &lt; 20000), E2139 * 0.05, IF(F2139 &gt;= 20000, E2139 * 0.1, ""))</f>
        <v/>
      </c>
    </row>
    <row r="2140" spans="1:7">
      <c r="A2140" s="1">
        <v>44914</v>
      </c>
      <c r="B2140" t="s">
        <v>8</v>
      </c>
      <c r="C2140" t="s">
        <v>1</v>
      </c>
      <c r="D2140" t="s">
        <v>58</v>
      </c>
      <c r="E2140">
        <v>417</v>
      </c>
      <c r="F2140">
        <f>IF(D2140&lt;&gt;D2139,E2140,E2140+F2139)</f>
        <v>15009</v>
      </c>
      <c r="G2140" s="7">
        <f>IF(AND(F2140 &gt;= 15000, F2140 &lt; 20000), E2140 * 0.05, IF(F2140 &gt;= 20000, E2140 * 0.1, ""))</f>
        <v>20.85</v>
      </c>
    </row>
    <row r="2141" spans="1:7">
      <c r="A2141" s="1">
        <v>44921</v>
      </c>
      <c r="B2141" t="s">
        <v>13</v>
      </c>
      <c r="C2141" t="s">
        <v>1</v>
      </c>
      <c r="D2141" t="s">
        <v>58</v>
      </c>
      <c r="E2141">
        <v>662</v>
      </c>
      <c r="F2141">
        <f>IF(D2141&lt;&gt;D2140,E2141,E2141+F2140)</f>
        <v>15671</v>
      </c>
      <c r="G2141" s="7">
        <f>IF(AND(F2141 &gt;= 15000, F2141 &lt; 20000), E2141 * 0.05, IF(F2141 &gt;= 20000, E2141 * 0.1, ""))</f>
        <v>33.1</v>
      </c>
    </row>
    <row r="2142" spans="1:7">
      <c r="A2142" s="1">
        <v>44566</v>
      </c>
      <c r="B2142" t="s">
        <v>4</v>
      </c>
      <c r="C2142" t="s">
        <v>1</v>
      </c>
      <c r="D2142" t="s">
        <v>30</v>
      </c>
      <c r="E2142">
        <v>318</v>
      </c>
      <c r="F2142">
        <f>IF(D2142&lt;&gt;D2141,E2142,E2142+F2141)</f>
        <v>318</v>
      </c>
      <c r="G2142" s="7" t="str">
        <f>IF(AND(F2142 &gt;= 15000, F2142 &lt; 20000), E2142 * 0.05, IF(F2142 &gt;= 20000, E2142 * 0.1, ""))</f>
        <v/>
      </c>
    </row>
    <row r="2143" spans="1:7">
      <c r="A2143" s="1">
        <v>44567</v>
      </c>
      <c r="B2143" t="s">
        <v>9</v>
      </c>
      <c r="C2143" t="s">
        <v>1</v>
      </c>
      <c r="D2143" t="s">
        <v>30</v>
      </c>
      <c r="E2143">
        <v>69</v>
      </c>
      <c r="F2143">
        <f>IF(D2143&lt;&gt;D2142,E2143,E2143+F2142)</f>
        <v>387</v>
      </c>
      <c r="G2143" s="7" t="str">
        <f>IF(AND(F2143 &gt;= 15000, F2143 &lt; 20000), E2143 * 0.05, IF(F2143 &gt;= 20000, E2143 * 0.1, ""))</f>
        <v/>
      </c>
    </row>
    <row r="2144" spans="1:7">
      <c r="A2144" s="1">
        <v>44568</v>
      </c>
      <c r="B2144" t="s">
        <v>8</v>
      </c>
      <c r="C2144" t="s">
        <v>1</v>
      </c>
      <c r="D2144" t="s">
        <v>30</v>
      </c>
      <c r="E2144">
        <v>455</v>
      </c>
      <c r="F2144">
        <f>IF(D2144&lt;&gt;D2143,E2144,E2144+F2143)</f>
        <v>842</v>
      </c>
      <c r="G2144" s="7" t="str">
        <f>IF(AND(F2144 &gt;= 15000, F2144 &lt; 20000), E2144 * 0.05, IF(F2144 &gt;= 20000, E2144 * 0.1, ""))</f>
        <v/>
      </c>
    </row>
    <row r="2145" spans="1:7">
      <c r="A2145" s="1">
        <v>44573</v>
      </c>
      <c r="B2145" t="s">
        <v>9</v>
      </c>
      <c r="C2145" t="s">
        <v>1</v>
      </c>
      <c r="D2145" t="s">
        <v>30</v>
      </c>
      <c r="E2145">
        <v>369</v>
      </c>
      <c r="F2145">
        <f>IF(D2145&lt;&gt;D2144,E2145,E2145+F2144)</f>
        <v>1211</v>
      </c>
      <c r="G2145" s="7" t="str">
        <f>IF(AND(F2145 &gt;= 15000, F2145 &lt; 20000), E2145 * 0.05, IF(F2145 &gt;= 20000, E2145 * 0.1, ""))</f>
        <v/>
      </c>
    </row>
    <row r="2146" spans="1:7">
      <c r="A2146" s="1">
        <v>44587</v>
      </c>
      <c r="B2146" t="s">
        <v>13</v>
      </c>
      <c r="C2146" t="s">
        <v>1</v>
      </c>
      <c r="D2146" t="s">
        <v>30</v>
      </c>
      <c r="E2146">
        <v>646</v>
      </c>
      <c r="F2146">
        <f>IF(D2146&lt;&gt;D2145,E2146,E2146+F2145)</f>
        <v>1857</v>
      </c>
      <c r="G2146" s="7" t="str">
        <f>IF(AND(F2146 &gt;= 15000, F2146 &lt; 20000), E2146 * 0.05, IF(F2146 &gt;= 20000, E2146 * 0.1, ""))</f>
        <v/>
      </c>
    </row>
    <row r="2147" spans="1:7">
      <c r="A2147" s="1">
        <v>44592</v>
      </c>
      <c r="B2147" t="s">
        <v>8</v>
      </c>
      <c r="C2147" t="s">
        <v>1</v>
      </c>
      <c r="D2147" t="s">
        <v>30</v>
      </c>
      <c r="E2147">
        <v>148</v>
      </c>
      <c r="F2147">
        <f>IF(D2147&lt;&gt;D2146,E2147,E2147+F2146)</f>
        <v>2005</v>
      </c>
      <c r="G2147" s="7" t="str">
        <f>IF(AND(F2147 &gt;= 15000, F2147 &lt; 20000), E2147 * 0.05, IF(F2147 &gt;= 20000, E2147 * 0.1, ""))</f>
        <v/>
      </c>
    </row>
    <row r="2148" spans="1:7">
      <c r="A2148" s="1">
        <v>44620</v>
      </c>
      <c r="B2148" t="s">
        <v>0</v>
      </c>
      <c r="C2148" t="s">
        <v>1</v>
      </c>
      <c r="D2148" t="s">
        <v>30</v>
      </c>
      <c r="E2148">
        <v>674</v>
      </c>
      <c r="F2148">
        <f>IF(D2148&lt;&gt;D2147,E2148,E2148+F2147)</f>
        <v>2679</v>
      </c>
      <c r="G2148" s="7" t="str">
        <f>IF(AND(F2148 &gt;= 15000, F2148 &lt; 20000), E2148 * 0.05, IF(F2148 &gt;= 20000, E2148 * 0.1, ""))</f>
        <v/>
      </c>
    </row>
    <row r="2149" spans="1:7">
      <c r="A2149" s="1">
        <v>44631</v>
      </c>
      <c r="B2149" t="s">
        <v>4</v>
      </c>
      <c r="C2149" t="s">
        <v>1</v>
      </c>
      <c r="D2149" t="s">
        <v>30</v>
      </c>
      <c r="E2149">
        <v>322</v>
      </c>
      <c r="F2149">
        <f>IF(D2149&lt;&gt;D2148,E2149,E2149+F2148)</f>
        <v>3001</v>
      </c>
      <c r="G2149" s="7" t="str">
        <f>IF(AND(F2149 &gt;= 15000, F2149 &lt; 20000), E2149 * 0.05, IF(F2149 &gt;= 20000, E2149 * 0.1, ""))</f>
        <v/>
      </c>
    </row>
    <row r="2150" spans="1:7">
      <c r="A2150" s="1">
        <v>44636</v>
      </c>
      <c r="B2150" t="s">
        <v>13</v>
      </c>
      <c r="C2150" t="s">
        <v>1</v>
      </c>
      <c r="D2150" t="s">
        <v>30</v>
      </c>
      <c r="E2150">
        <v>405</v>
      </c>
      <c r="F2150">
        <f>IF(D2150&lt;&gt;D2149,E2150,E2150+F2149)</f>
        <v>3406</v>
      </c>
      <c r="G2150" s="7" t="str">
        <f>IF(AND(F2150 &gt;= 15000, F2150 &lt; 20000), E2150 * 0.05, IF(F2150 &gt;= 20000, E2150 * 0.1, ""))</f>
        <v/>
      </c>
    </row>
    <row r="2151" spans="1:7">
      <c r="A2151" s="1">
        <v>44648</v>
      </c>
      <c r="B2151" t="s">
        <v>17</v>
      </c>
      <c r="C2151" t="s">
        <v>1</v>
      </c>
      <c r="D2151" t="s">
        <v>30</v>
      </c>
      <c r="E2151">
        <v>407</v>
      </c>
      <c r="F2151">
        <f>IF(D2151&lt;&gt;D2150,E2151,E2151+F2150)</f>
        <v>3813</v>
      </c>
      <c r="G2151" s="7" t="str">
        <f>IF(AND(F2151 &gt;= 15000, F2151 &lt; 20000), E2151 * 0.05, IF(F2151 &gt;= 20000, E2151 * 0.1, ""))</f>
        <v/>
      </c>
    </row>
    <row r="2152" spans="1:7">
      <c r="A2152" s="1">
        <v>44660</v>
      </c>
      <c r="B2152" t="s">
        <v>0</v>
      </c>
      <c r="C2152" t="s">
        <v>1</v>
      </c>
      <c r="D2152" t="s">
        <v>30</v>
      </c>
      <c r="E2152">
        <v>541</v>
      </c>
      <c r="F2152">
        <f>IF(D2152&lt;&gt;D2151,E2152,E2152+F2151)</f>
        <v>4354</v>
      </c>
      <c r="G2152" s="7" t="str">
        <f>IF(AND(F2152 &gt;= 15000, F2152 &lt; 20000), E2152 * 0.05, IF(F2152 &gt;= 20000, E2152 * 0.1, ""))</f>
        <v/>
      </c>
    </row>
    <row r="2153" spans="1:7">
      <c r="A2153" s="1">
        <v>44663</v>
      </c>
      <c r="B2153" t="s">
        <v>13</v>
      </c>
      <c r="C2153" t="s">
        <v>1</v>
      </c>
      <c r="D2153" t="s">
        <v>30</v>
      </c>
      <c r="E2153">
        <v>489</v>
      </c>
      <c r="F2153">
        <f>IF(D2153&lt;&gt;D2152,E2153,E2153+F2152)</f>
        <v>4843</v>
      </c>
      <c r="G2153" s="7" t="str">
        <f>IF(AND(F2153 &gt;= 15000, F2153 &lt; 20000), E2153 * 0.05, IF(F2153 &gt;= 20000, E2153 * 0.1, ""))</f>
        <v/>
      </c>
    </row>
    <row r="2154" spans="1:7">
      <c r="A2154" s="1">
        <v>44686</v>
      </c>
      <c r="B2154" t="s">
        <v>9</v>
      </c>
      <c r="C2154" t="s">
        <v>1</v>
      </c>
      <c r="D2154" t="s">
        <v>30</v>
      </c>
      <c r="E2154">
        <v>438</v>
      </c>
      <c r="F2154">
        <f>IF(D2154&lt;&gt;D2153,E2154,E2154+F2153)</f>
        <v>5281</v>
      </c>
      <c r="G2154" s="7" t="str">
        <f>IF(AND(F2154 &gt;= 15000, F2154 &lt; 20000), E2154 * 0.05, IF(F2154 &gt;= 20000, E2154 * 0.1, ""))</f>
        <v/>
      </c>
    </row>
    <row r="2155" spans="1:7">
      <c r="A2155" s="1">
        <v>44692</v>
      </c>
      <c r="B2155" t="s">
        <v>15</v>
      </c>
      <c r="C2155" t="s">
        <v>1</v>
      </c>
      <c r="D2155" t="s">
        <v>30</v>
      </c>
      <c r="E2155">
        <v>259</v>
      </c>
      <c r="F2155">
        <f>IF(D2155&lt;&gt;D2154,E2155,E2155+F2154)</f>
        <v>5540</v>
      </c>
      <c r="G2155" s="7" t="str">
        <f>IF(AND(F2155 &gt;= 15000, F2155 &lt; 20000), E2155 * 0.05, IF(F2155 &gt;= 20000, E2155 * 0.1, ""))</f>
        <v/>
      </c>
    </row>
    <row r="2156" spans="1:7">
      <c r="A2156" s="1">
        <v>44698</v>
      </c>
      <c r="B2156" t="s">
        <v>0</v>
      </c>
      <c r="C2156" t="s">
        <v>1</v>
      </c>
      <c r="D2156" t="s">
        <v>30</v>
      </c>
      <c r="E2156">
        <v>490</v>
      </c>
      <c r="F2156">
        <f>IF(D2156&lt;&gt;D2155,E2156,E2156+F2155)</f>
        <v>6030</v>
      </c>
      <c r="G2156" s="7" t="str">
        <f>IF(AND(F2156 &gt;= 15000, F2156 &lt; 20000), E2156 * 0.05, IF(F2156 &gt;= 20000, E2156 * 0.1, ""))</f>
        <v/>
      </c>
    </row>
    <row r="2157" spans="1:7">
      <c r="A2157" s="1">
        <v>44699</v>
      </c>
      <c r="B2157" t="s">
        <v>15</v>
      </c>
      <c r="C2157" t="s">
        <v>1</v>
      </c>
      <c r="D2157" t="s">
        <v>30</v>
      </c>
      <c r="E2157">
        <v>585</v>
      </c>
      <c r="F2157">
        <f>IF(D2157&lt;&gt;D2156,E2157,E2157+F2156)</f>
        <v>6615</v>
      </c>
      <c r="G2157" s="7" t="str">
        <f>IF(AND(F2157 &gt;= 15000, F2157 &lt; 20000), E2157 * 0.05, IF(F2157 &gt;= 20000, E2157 * 0.1, ""))</f>
        <v/>
      </c>
    </row>
    <row r="2158" spans="1:7">
      <c r="A2158" s="1">
        <v>44715</v>
      </c>
      <c r="B2158" t="s">
        <v>64</v>
      </c>
      <c r="C2158" t="s">
        <v>63</v>
      </c>
      <c r="D2158" t="s">
        <v>30</v>
      </c>
      <c r="E2158">
        <v>303</v>
      </c>
      <c r="F2158">
        <f>IF(D2158&lt;&gt;D2157,E2158,E2158+F2157)</f>
        <v>6918</v>
      </c>
      <c r="G2158" s="7" t="str">
        <f>IF(AND(F2158 &gt;= 15000, F2158 &lt; 20000), E2158 * 0.05, IF(F2158 &gt;= 20000, E2158 * 0.1, ""))</f>
        <v/>
      </c>
    </row>
    <row r="2159" spans="1:7">
      <c r="A2159" s="1">
        <v>44718</v>
      </c>
      <c r="B2159" t="s">
        <v>62</v>
      </c>
      <c r="C2159" t="s">
        <v>63</v>
      </c>
      <c r="D2159" t="s">
        <v>30</v>
      </c>
      <c r="E2159">
        <v>258</v>
      </c>
      <c r="F2159">
        <f>IF(D2159&lt;&gt;D2158,E2159,E2159+F2158)</f>
        <v>7176</v>
      </c>
      <c r="G2159" s="7" t="str">
        <f>IF(AND(F2159 &gt;= 15000, F2159 &lt; 20000), E2159 * 0.05, IF(F2159 &gt;= 20000, E2159 * 0.1, ""))</f>
        <v/>
      </c>
    </row>
    <row r="2160" spans="1:7">
      <c r="A2160" s="1">
        <v>44723</v>
      </c>
      <c r="B2160" t="s">
        <v>60</v>
      </c>
      <c r="C2160" t="s">
        <v>61</v>
      </c>
      <c r="D2160" t="s">
        <v>30</v>
      </c>
      <c r="E2160">
        <v>221</v>
      </c>
      <c r="F2160">
        <f>IF(D2160&lt;&gt;D2159,E2160,E2160+F2159)</f>
        <v>7397</v>
      </c>
      <c r="G2160" s="7" t="str">
        <f>IF(AND(F2160 &gt;= 15000, F2160 &lt; 20000), E2160 * 0.05, IF(F2160 &gt;= 20000, E2160 * 0.1, ""))</f>
        <v/>
      </c>
    </row>
    <row r="2161" spans="1:7">
      <c r="A2161" s="1">
        <v>44748</v>
      </c>
      <c r="B2161" t="s">
        <v>64</v>
      </c>
      <c r="C2161" t="s">
        <v>63</v>
      </c>
      <c r="D2161" t="s">
        <v>30</v>
      </c>
      <c r="E2161">
        <v>329</v>
      </c>
      <c r="F2161">
        <f>IF(D2161&lt;&gt;D2160,E2161,E2161+F2160)</f>
        <v>7726</v>
      </c>
      <c r="G2161" s="7" t="str">
        <f>IF(AND(F2161 &gt;= 15000, F2161 &lt; 20000), E2161 * 0.05, IF(F2161 &gt;= 20000, E2161 * 0.1, ""))</f>
        <v/>
      </c>
    </row>
    <row r="2162" spans="1:7">
      <c r="A2162" s="1">
        <v>44753</v>
      </c>
      <c r="B2162" t="s">
        <v>60</v>
      </c>
      <c r="C2162" t="s">
        <v>61</v>
      </c>
      <c r="D2162" t="s">
        <v>30</v>
      </c>
      <c r="E2162">
        <v>69</v>
      </c>
      <c r="F2162">
        <f>IF(D2162&lt;&gt;D2161,E2162,E2162+F2161)</f>
        <v>7795</v>
      </c>
      <c r="G2162" s="7" t="str">
        <f>IF(AND(F2162 &gt;= 15000, F2162 &lt; 20000), E2162 * 0.05, IF(F2162 &gt;= 20000, E2162 * 0.1, ""))</f>
        <v/>
      </c>
    </row>
    <row r="2163" spans="1:7">
      <c r="A2163" s="1">
        <v>44771</v>
      </c>
      <c r="B2163" t="s">
        <v>62</v>
      </c>
      <c r="C2163" t="s">
        <v>63</v>
      </c>
      <c r="D2163" t="s">
        <v>30</v>
      </c>
      <c r="E2163">
        <v>420</v>
      </c>
      <c r="F2163">
        <f>IF(D2163&lt;&gt;D2162,E2163,E2163+F2162)</f>
        <v>8215</v>
      </c>
      <c r="G2163" s="7" t="str">
        <f>IF(AND(F2163 &gt;= 15000, F2163 &lt; 20000), E2163 * 0.05, IF(F2163 &gt;= 20000, E2163 * 0.1, ""))</f>
        <v/>
      </c>
    </row>
    <row r="2164" spans="1:7">
      <c r="A2164" s="1">
        <v>44777</v>
      </c>
      <c r="B2164" t="s">
        <v>62</v>
      </c>
      <c r="C2164" t="s">
        <v>63</v>
      </c>
      <c r="D2164" t="s">
        <v>30</v>
      </c>
      <c r="E2164">
        <v>465</v>
      </c>
      <c r="F2164">
        <f>IF(D2164&lt;&gt;D2163,E2164,E2164+F2163)</f>
        <v>8680</v>
      </c>
      <c r="G2164" s="7" t="str">
        <f>IF(AND(F2164 &gt;= 15000, F2164 &lt; 20000), E2164 * 0.05, IF(F2164 &gt;= 20000, E2164 * 0.1, ""))</f>
        <v/>
      </c>
    </row>
    <row r="2165" spans="1:7">
      <c r="A2165" s="1">
        <v>44781</v>
      </c>
      <c r="B2165" t="s">
        <v>62</v>
      </c>
      <c r="C2165" t="s">
        <v>63</v>
      </c>
      <c r="D2165" t="s">
        <v>30</v>
      </c>
      <c r="E2165">
        <v>499</v>
      </c>
      <c r="F2165">
        <f>IF(D2165&lt;&gt;D2164,E2165,E2165+F2164)</f>
        <v>9179</v>
      </c>
      <c r="G2165" s="7" t="str">
        <f>IF(AND(F2165 &gt;= 15000, F2165 &lt; 20000), E2165 * 0.05, IF(F2165 &gt;= 20000, E2165 * 0.1, ""))</f>
        <v/>
      </c>
    </row>
    <row r="2166" spans="1:7">
      <c r="A2166" s="1">
        <v>44795</v>
      </c>
      <c r="B2166" t="s">
        <v>60</v>
      </c>
      <c r="C2166" t="s">
        <v>61</v>
      </c>
      <c r="D2166" t="s">
        <v>30</v>
      </c>
      <c r="E2166">
        <v>285</v>
      </c>
      <c r="F2166">
        <f>IF(D2166&lt;&gt;D2165,E2166,E2166+F2165)</f>
        <v>9464</v>
      </c>
      <c r="G2166" s="7" t="str">
        <f>IF(AND(F2166 &gt;= 15000, F2166 &lt; 20000), E2166 * 0.05, IF(F2166 &gt;= 20000, E2166 * 0.1, ""))</f>
        <v/>
      </c>
    </row>
    <row r="2167" spans="1:7">
      <c r="A2167" s="1">
        <v>44811</v>
      </c>
      <c r="B2167" t="s">
        <v>60</v>
      </c>
      <c r="C2167" t="s">
        <v>61</v>
      </c>
      <c r="D2167" t="s">
        <v>30</v>
      </c>
      <c r="E2167">
        <v>416</v>
      </c>
      <c r="F2167">
        <f>IF(D2167&lt;&gt;D2166,E2167,E2167+F2166)</f>
        <v>9880</v>
      </c>
      <c r="G2167" s="7" t="str">
        <f>IF(AND(F2167 &gt;= 15000, F2167 &lt; 20000), E2167 * 0.05, IF(F2167 &gt;= 20000, E2167 * 0.1, ""))</f>
        <v/>
      </c>
    </row>
    <row r="2168" spans="1:7">
      <c r="A2168" s="1">
        <v>44813</v>
      </c>
      <c r="B2168" t="s">
        <v>68</v>
      </c>
      <c r="C2168" t="s">
        <v>61</v>
      </c>
      <c r="D2168" t="s">
        <v>30</v>
      </c>
      <c r="E2168">
        <v>203</v>
      </c>
      <c r="F2168">
        <f>IF(D2168&lt;&gt;D2167,E2168,E2168+F2167)</f>
        <v>10083</v>
      </c>
      <c r="G2168" s="7" t="str">
        <f>IF(AND(F2168 &gt;= 15000, F2168 &lt; 20000), E2168 * 0.05, IF(F2168 &gt;= 20000, E2168 * 0.1, ""))</f>
        <v/>
      </c>
    </row>
    <row r="2169" spans="1:7">
      <c r="A2169" s="1">
        <v>44823</v>
      </c>
      <c r="B2169" t="s">
        <v>68</v>
      </c>
      <c r="C2169" t="s">
        <v>61</v>
      </c>
      <c r="D2169" t="s">
        <v>30</v>
      </c>
      <c r="E2169">
        <v>394</v>
      </c>
      <c r="F2169">
        <f>IF(D2169&lt;&gt;D2168,E2169,E2169+F2168)</f>
        <v>10477</v>
      </c>
      <c r="G2169" s="7" t="str">
        <f>IF(AND(F2169 &gt;= 15000, F2169 &lt; 20000), E2169 * 0.05, IF(F2169 &gt;= 20000, E2169 * 0.1, ""))</f>
        <v/>
      </c>
    </row>
    <row r="2170" spans="1:7">
      <c r="A2170" s="1">
        <v>44827</v>
      </c>
      <c r="B2170" t="s">
        <v>60</v>
      </c>
      <c r="C2170" t="s">
        <v>61</v>
      </c>
      <c r="D2170" t="s">
        <v>30</v>
      </c>
      <c r="E2170">
        <v>364</v>
      </c>
      <c r="F2170">
        <f>IF(D2170&lt;&gt;D2169,E2170,E2170+F2169)</f>
        <v>10841</v>
      </c>
      <c r="G2170" s="7" t="str">
        <f>IF(AND(F2170 &gt;= 15000, F2170 &lt; 20000), E2170 * 0.05, IF(F2170 &gt;= 20000, E2170 * 0.1, ""))</f>
        <v/>
      </c>
    </row>
    <row r="2171" spans="1:7">
      <c r="A2171" s="1">
        <v>44847</v>
      </c>
      <c r="B2171" t="s">
        <v>66</v>
      </c>
      <c r="C2171" t="s">
        <v>61</v>
      </c>
      <c r="D2171" t="s">
        <v>30</v>
      </c>
      <c r="E2171">
        <v>454</v>
      </c>
      <c r="F2171">
        <f>IF(D2171&lt;&gt;D2170,E2171,E2171+F2170)</f>
        <v>11295</v>
      </c>
      <c r="G2171" s="7" t="str">
        <f>IF(AND(F2171 &gt;= 15000, F2171 &lt; 20000), E2171 * 0.05, IF(F2171 &gt;= 20000, E2171 * 0.1, ""))</f>
        <v/>
      </c>
    </row>
    <row r="2172" spans="1:7">
      <c r="A2172" s="1">
        <v>44856</v>
      </c>
      <c r="B2172" t="s">
        <v>60</v>
      </c>
      <c r="C2172" t="s">
        <v>61</v>
      </c>
      <c r="D2172" t="s">
        <v>30</v>
      </c>
      <c r="E2172">
        <v>102</v>
      </c>
      <c r="F2172">
        <f>IF(D2172&lt;&gt;D2171,E2172,E2172+F2171)</f>
        <v>11397</v>
      </c>
      <c r="G2172" s="7" t="str">
        <f>IF(AND(F2172 &gt;= 15000, F2172 &lt; 20000), E2172 * 0.05, IF(F2172 &gt;= 20000, E2172 * 0.1, ""))</f>
        <v/>
      </c>
    </row>
    <row r="2173" spans="1:7">
      <c r="A2173" s="1">
        <v>44865</v>
      </c>
      <c r="B2173" t="s">
        <v>68</v>
      </c>
      <c r="C2173" t="s">
        <v>61</v>
      </c>
      <c r="D2173" t="s">
        <v>30</v>
      </c>
      <c r="E2173">
        <v>475</v>
      </c>
      <c r="F2173">
        <f>IF(D2173&lt;&gt;D2172,E2173,E2173+F2172)</f>
        <v>11872</v>
      </c>
      <c r="G2173" s="7" t="str">
        <f>IF(AND(F2173 &gt;= 15000, F2173 &lt; 20000), E2173 * 0.05, IF(F2173 &gt;= 20000, E2173 * 0.1, ""))</f>
        <v/>
      </c>
    </row>
    <row r="2174" spans="1:7">
      <c r="A2174" s="1">
        <v>44872</v>
      </c>
      <c r="B2174" t="s">
        <v>66</v>
      </c>
      <c r="C2174" t="s">
        <v>61</v>
      </c>
      <c r="D2174" t="s">
        <v>30</v>
      </c>
      <c r="E2174">
        <v>70</v>
      </c>
      <c r="F2174">
        <f>IF(D2174&lt;&gt;D2173,E2174,E2174+F2173)</f>
        <v>11942</v>
      </c>
      <c r="G2174" s="7" t="str">
        <f>IF(AND(F2174 &gt;= 15000, F2174 &lt; 20000), E2174 * 0.05, IF(F2174 &gt;= 20000, E2174 * 0.1, ""))</f>
        <v/>
      </c>
    </row>
    <row r="2175" spans="1:7">
      <c r="A2175" s="1">
        <v>44886</v>
      </c>
      <c r="B2175" t="s">
        <v>67</v>
      </c>
      <c r="C2175" t="s">
        <v>61</v>
      </c>
      <c r="D2175" t="s">
        <v>30</v>
      </c>
      <c r="E2175">
        <v>435</v>
      </c>
      <c r="F2175">
        <f>IF(D2175&lt;&gt;D2174,E2175,E2175+F2174)</f>
        <v>12377</v>
      </c>
      <c r="G2175" s="7" t="str">
        <f>IF(AND(F2175 &gt;= 15000, F2175 &lt; 20000), E2175 * 0.05, IF(F2175 &gt;= 20000, E2175 * 0.1, ""))</f>
        <v/>
      </c>
    </row>
    <row r="2176" spans="1:7">
      <c r="A2176" s="1">
        <v>44888</v>
      </c>
      <c r="B2176" t="s">
        <v>65</v>
      </c>
      <c r="C2176" t="s">
        <v>61</v>
      </c>
      <c r="D2176" t="s">
        <v>30</v>
      </c>
      <c r="E2176">
        <v>149</v>
      </c>
      <c r="F2176">
        <f>IF(D2176&lt;&gt;D2175,E2176,E2176+F2175)</f>
        <v>12526</v>
      </c>
      <c r="G2176" s="7" t="str">
        <f>IF(AND(F2176 &gt;= 15000, F2176 &lt; 20000), E2176 * 0.05, IF(F2176 &gt;= 20000, E2176 * 0.1, ""))</f>
        <v/>
      </c>
    </row>
    <row r="2177" spans="1:7">
      <c r="A2177" s="1">
        <v>44900</v>
      </c>
      <c r="B2177" t="s">
        <v>0</v>
      </c>
      <c r="C2177" t="s">
        <v>1</v>
      </c>
      <c r="D2177" t="s">
        <v>30</v>
      </c>
      <c r="E2177">
        <v>222</v>
      </c>
      <c r="F2177">
        <f>IF(D2177&lt;&gt;D2176,E2177,E2177+F2176)</f>
        <v>12748</v>
      </c>
      <c r="G2177" s="7" t="str">
        <f>IF(AND(F2177 &gt;= 15000, F2177 &lt; 20000), E2177 * 0.05, IF(F2177 &gt;= 20000, E2177 * 0.1, ""))</f>
        <v/>
      </c>
    </row>
    <row r="2178" spans="1:7">
      <c r="A2178" s="1">
        <v>44903</v>
      </c>
      <c r="B2178" t="s">
        <v>11</v>
      </c>
      <c r="C2178" t="s">
        <v>1</v>
      </c>
      <c r="D2178" t="s">
        <v>30</v>
      </c>
      <c r="E2178">
        <v>393</v>
      </c>
      <c r="F2178">
        <f>IF(D2178&lt;&gt;D2177,E2178,E2178+F2177)</f>
        <v>13141</v>
      </c>
      <c r="G2178" s="7" t="str">
        <f>IF(AND(F2178 &gt;= 15000, F2178 &lt; 20000), E2178 * 0.05, IF(F2178 &gt;= 20000, E2178 * 0.1, ""))</f>
        <v/>
      </c>
    </row>
    <row r="2179" spans="1:7">
      <c r="A2179" s="1">
        <v>44919</v>
      </c>
      <c r="B2179" t="s">
        <v>17</v>
      </c>
      <c r="C2179" t="s">
        <v>1</v>
      </c>
      <c r="D2179" t="s">
        <v>30</v>
      </c>
      <c r="E2179">
        <v>91</v>
      </c>
      <c r="F2179">
        <f>IF(D2179&lt;&gt;D2178,E2179,E2179+F2178)</f>
        <v>13232</v>
      </c>
      <c r="G2179" s="7" t="str">
        <f>IF(AND(F2179 &gt;= 15000, F2179 &lt; 20000), E2179 * 0.05, IF(F2179 &gt;= 20000, E2179 * 0.1, ""))</f>
        <v/>
      </c>
    </row>
    <row r="2180" spans="1:7">
      <c r="A2180" s="1">
        <v>44921</v>
      </c>
      <c r="B2180" t="s">
        <v>9</v>
      </c>
      <c r="C2180" t="s">
        <v>1</v>
      </c>
      <c r="D2180" t="s">
        <v>30</v>
      </c>
      <c r="E2180">
        <v>312</v>
      </c>
      <c r="F2180">
        <f>IF(D2180&lt;&gt;D2179,E2180,E2180+F2179)</f>
        <v>13544</v>
      </c>
      <c r="G2180" s="7" t="str">
        <f>IF(AND(F2180 &gt;= 15000, F2180 &lt; 20000), E2180 * 0.05, IF(F2180 &gt;= 20000, E2180 * 0.1, ""))</f>
        <v/>
      </c>
    </row>
    <row r="2181" spans="1:7">
      <c r="A2181" s="1">
        <v>44923</v>
      </c>
      <c r="B2181" t="s">
        <v>8</v>
      </c>
      <c r="C2181" t="s">
        <v>1</v>
      </c>
      <c r="D2181" t="s">
        <v>30</v>
      </c>
      <c r="E2181">
        <v>33</v>
      </c>
      <c r="F2181">
        <f>IF(D2181&lt;&gt;D2180,E2181,E2181+F2180)</f>
        <v>13577</v>
      </c>
      <c r="G2181" s="7" t="str">
        <f>IF(AND(F2181 &gt;= 15000, F2181 &lt; 20000), E2181 * 0.05, IF(F2181 &gt;= 20000, E2181 * 0.1, ""))</f>
        <v/>
      </c>
    </row>
    <row r="2182" spans="1:7">
      <c r="A2182" s="1">
        <v>44571</v>
      </c>
      <c r="B2182" t="s">
        <v>15</v>
      </c>
      <c r="C2182" t="s">
        <v>1</v>
      </c>
      <c r="D2182" t="s">
        <v>44</v>
      </c>
      <c r="E2182">
        <v>577</v>
      </c>
      <c r="F2182">
        <f>IF(D2182&lt;&gt;D2181,E2182,E2182+F2181)</f>
        <v>577</v>
      </c>
      <c r="G2182" s="7" t="str">
        <f>IF(AND(F2182 &gt;= 15000, F2182 &lt; 20000), E2182 * 0.05, IF(F2182 &gt;= 20000, E2182 * 0.1, ""))</f>
        <v/>
      </c>
    </row>
    <row r="2183" spans="1:7">
      <c r="A2183" s="1">
        <v>44603</v>
      </c>
      <c r="B2183" t="s">
        <v>17</v>
      </c>
      <c r="C2183" t="s">
        <v>1</v>
      </c>
      <c r="D2183" t="s">
        <v>44</v>
      </c>
      <c r="E2183">
        <v>71</v>
      </c>
      <c r="F2183">
        <f>IF(D2183&lt;&gt;D2182,E2183,E2183+F2182)</f>
        <v>648</v>
      </c>
      <c r="G2183" s="7" t="str">
        <f>IF(AND(F2183 &gt;= 15000, F2183 &lt; 20000), E2183 * 0.05, IF(F2183 &gt;= 20000, E2183 * 0.1, ""))</f>
        <v/>
      </c>
    </row>
    <row r="2184" spans="1:7">
      <c r="A2184" s="1">
        <v>44609</v>
      </c>
      <c r="B2184" t="s">
        <v>0</v>
      </c>
      <c r="C2184" t="s">
        <v>1</v>
      </c>
      <c r="D2184" t="s">
        <v>44</v>
      </c>
      <c r="E2184">
        <v>543</v>
      </c>
      <c r="F2184">
        <f>IF(D2184&lt;&gt;D2183,E2184,E2184+F2183)</f>
        <v>1191</v>
      </c>
      <c r="G2184" s="7" t="str">
        <f>IF(AND(F2184 &gt;= 15000, F2184 &lt; 20000), E2184 * 0.05, IF(F2184 &gt;= 20000, E2184 * 0.1, ""))</f>
        <v/>
      </c>
    </row>
    <row r="2185" spans="1:7">
      <c r="A2185" s="1">
        <v>44609</v>
      </c>
      <c r="B2185" t="s">
        <v>22</v>
      </c>
      <c r="C2185" t="s">
        <v>1</v>
      </c>
      <c r="D2185" t="s">
        <v>44</v>
      </c>
      <c r="E2185">
        <v>293</v>
      </c>
      <c r="F2185">
        <f>IF(D2185&lt;&gt;D2184,E2185,E2185+F2184)</f>
        <v>1484</v>
      </c>
      <c r="G2185" s="7" t="str">
        <f>IF(AND(F2185 &gt;= 15000, F2185 &lt; 20000), E2185 * 0.05, IF(F2185 &gt;= 20000, E2185 * 0.1, ""))</f>
        <v/>
      </c>
    </row>
    <row r="2186" spans="1:7">
      <c r="A2186" s="1">
        <v>44614</v>
      </c>
      <c r="B2186" t="s">
        <v>15</v>
      </c>
      <c r="C2186" t="s">
        <v>1</v>
      </c>
      <c r="D2186" t="s">
        <v>44</v>
      </c>
      <c r="E2186">
        <v>155</v>
      </c>
      <c r="F2186">
        <f>IF(D2186&lt;&gt;D2185,E2186,E2186+F2185)</f>
        <v>1639</v>
      </c>
      <c r="G2186" s="7" t="str">
        <f>IF(AND(F2186 &gt;= 15000, F2186 &lt; 20000), E2186 * 0.05, IF(F2186 &gt;= 20000, E2186 * 0.1, ""))</f>
        <v/>
      </c>
    </row>
    <row r="2187" spans="1:7">
      <c r="A2187" s="1">
        <v>44622</v>
      </c>
      <c r="B2187" t="s">
        <v>15</v>
      </c>
      <c r="C2187" t="s">
        <v>1</v>
      </c>
      <c r="D2187" t="s">
        <v>44</v>
      </c>
      <c r="E2187">
        <v>488</v>
      </c>
      <c r="F2187">
        <f>IF(D2187&lt;&gt;D2186,E2187,E2187+F2186)</f>
        <v>2127</v>
      </c>
      <c r="G2187" s="7" t="str">
        <f>IF(AND(F2187 &gt;= 15000, F2187 &lt; 20000), E2187 * 0.05, IF(F2187 &gt;= 20000, E2187 * 0.1, ""))</f>
        <v/>
      </c>
    </row>
    <row r="2188" spans="1:7">
      <c r="A2188" s="1">
        <v>44623</v>
      </c>
      <c r="B2188" t="s">
        <v>15</v>
      </c>
      <c r="C2188" t="s">
        <v>1</v>
      </c>
      <c r="D2188" t="s">
        <v>44</v>
      </c>
      <c r="E2188">
        <v>263</v>
      </c>
      <c r="F2188">
        <f>IF(D2188&lt;&gt;D2187,E2188,E2188+F2187)</f>
        <v>2390</v>
      </c>
      <c r="G2188" s="7" t="str">
        <f>IF(AND(F2188 &gt;= 15000, F2188 &lt; 20000), E2188 * 0.05, IF(F2188 &gt;= 20000, E2188 * 0.1, ""))</f>
        <v/>
      </c>
    </row>
    <row r="2189" spans="1:7">
      <c r="A2189" s="1">
        <v>44637</v>
      </c>
      <c r="B2189" t="s">
        <v>11</v>
      </c>
      <c r="C2189" t="s">
        <v>1</v>
      </c>
      <c r="D2189" t="s">
        <v>44</v>
      </c>
      <c r="E2189">
        <v>495</v>
      </c>
      <c r="F2189">
        <f>IF(D2189&lt;&gt;D2188,E2189,E2189+F2188)</f>
        <v>2885</v>
      </c>
      <c r="G2189" s="7" t="str">
        <f>IF(AND(F2189 &gt;= 15000, F2189 &lt; 20000), E2189 * 0.05, IF(F2189 &gt;= 20000, E2189 * 0.1, ""))</f>
        <v/>
      </c>
    </row>
    <row r="2190" spans="1:7">
      <c r="A2190" s="1">
        <v>44641</v>
      </c>
      <c r="B2190" t="s">
        <v>0</v>
      </c>
      <c r="C2190" t="s">
        <v>1</v>
      </c>
      <c r="D2190" t="s">
        <v>44</v>
      </c>
      <c r="E2190">
        <v>627</v>
      </c>
      <c r="F2190">
        <f>IF(D2190&lt;&gt;D2189,E2190,E2190+F2189)</f>
        <v>3512</v>
      </c>
      <c r="G2190" s="7" t="str">
        <f>IF(AND(F2190 &gt;= 15000, F2190 &lt; 20000), E2190 * 0.05, IF(F2190 &gt;= 20000, E2190 * 0.1, ""))</f>
        <v/>
      </c>
    </row>
    <row r="2191" spans="1:7">
      <c r="A2191" s="1">
        <v>44642</v>
      </c>
      <c r="B2191" t="s">
        <v>17</v>
      </c>
      <c r="C2191" t="s">
        <v>1</v>
      </c>
      <c r="D2191" t="s">
        <v>44</v>
      </c>
      <c r="E2191">
        <v>336</v>
      </c>
      <c r="F2191">
        <f>IF(D2191&lt;&gt;D2190,E2191,E2191+F2190)</f>
        <v>3848</v>
      </c>
      <c r="G2191" s="7" t="str">
        <f>IF(AND(F2191 &gt;= 15000, F2191 &lt; 20000), E2191 * 0.05, IF(F2191 &gt;= 20000, E2191 * 0.1, ""))</f>
        <v/>
      </c>
    </row>
    <row r="2192" spans="1:7">
      <c r="A2192" s="1">
        <v>44648</v>
      </c>
      <c r="B2192" t="s">
        <v>13</v>
      </c>
      <c r="C2192" t="s">
        <v>1</v>
      </c>
      <c r="D2192" t="s">
        <v>44</v>
      </c>
      <c r="E2192">
        <v>682</v>
      </c>
      <c r="F2192">
        <f>IF(D2192&lt;&gt;D2191,E2192,E2192+F2191)</f>
        <v>4530</v>
      </c>
      <c r="G2192" s="7" t="str">
        <f>IF(AND(F2192 &gt;= 15000, F2192 &lt; 20000), E2192 * 0.05, IF(F2192 &gt;= 20000, E2192 * 0.1, ""))</f>
        <v/>
      </c>
    </row>
    <row r="2193" spans="1:7">
      <c r="A2193" s="1">
        <v>44655</v>
      </c>
      <c r="B2193" t="s">
        <v>4</v>
      </c>
      <c r="C2193" t="s">
        <v>1</v>
      </c>
      <c r="D2193" t="s">
        <v>44</v>
      </c>
      <c r="E2193">
        <v>517</v>
      </c>
      <c r="F2193">
        <f>IF(D2193&lt;&gt;D2192,E2193,E2193+F2192)</f>
        <v>5047</v>
      </c>
      <c r="G2193" s="7" t="str">
        <f>IF(AND(F2193 &gt;= 15000, F2193 &lt; 20000), E2193 * 0.05, IF(F2193 &gt;= 20000, E2193 * 0.1, ""))</f>
        <v/>
      </c>
    </row>
    <row r="2194" spans="1:7">
      <c r="A2194" s="1">
        <v>44659</v>
      </c>
      <c r="B2194" t="s">
        <v>13</v>
      </c>
      <c r="C2194" t="s">
        <v>1</v>
      </c>
      <c r="D2194" t="s">
        <v>44</v>
      </c>
      <c r="E2194">
        <v>620</v>
      </c>
      <c r="F2194">
        <f>IF(D2194&lt;&gt;D2193,E2194,E2194+F2193)</f>
        <v>5667</v>
      </c>
      <c r="G2194" s="7" t="str">
        <f>IF(AND(F2194 &gt;= 15000, F2194 &lt; 20000), E2194 * 0.05, IF(F2194 &gt;= 20000, E2194 * 0.1, ""))</f>
        <v/>
      </c>
    </row>
    <row r="2195" spans="1:7">
      <c r="A2195" s="1">
        <v>44670</v>
      </c>
      <c r="B2195" t="s">
        <v>13</v>
      </c>
      <c r="C2195" t="s">
        <v>1</v>
      </c>
      <c r="D2195" t="s">
        <v>44</v>
      </c>
      <c r="E2195">
        <v>591</v>
      </c>
      <c r="F2195">
        <f>IF(D2195&lt;&gt;D2194,E2195,E2195+F2194)</f>
        <v>6258</v>
      </c>
      <c r="G2195" s="7" t="str">
        <f>IF(AND(F2195 &gt;= 15000, F2195 &lt; 20000), E2195 * 0.05, IF(F2195 &gt;= 20000, E2195 * 0.1, ""))</f>
        <v/>
      </c>
    </row>
    <row r="2196" spans="1:7">
      <c r="A2196" s="1">
        <v>44683</v>
      </c>
      <c r="B2196" t="s">
        <v>4</v>
      </c>
      <c r="C2196" t="s">
        <v>1</v>
      </c>
      <c r="D2196" t="s">
        <v>44</v>
      </c>
      <c r="E2196">
        <v>516</v>
      </c>
      <c r="F2196">
        <f>IF(D2196&lt;&gt;D2195,E2196,E2196+F2195)</f>
        <v>6774</v>
      </c>
      <c r="G2196" s="7" t="str">
        <f>IF(AND(F2196 &gt;= 15000, F2196 &lt; 20000), E2196 * 0.05, IF(F2196 &gt;= 20000, E2196 * 0.1, ""))</f>
        <v/>
      </c>
    </row>
    <row r="2197" spans="1:7">
      <c r="A2197" s="1">
        <v>44695</v>
      </c>
      <c r="B2197" t="s">
        <v>4</v>
      </c>
      <c r="C2197" t="s">
        <v>1</v>
      </c>
      <c r="D2197" t="s">
        <v>44</v>
      </c>
      <c r="E2197">
        <v>346</v>
      </c>
      <c r="F2197">
        <f>IF(D2197&lt;&gt;D2196,E2197,E2197+F2196)</f>
        <v>7120</v>
      </c>
      <c r="G2197" s="7" t="str">
        <f>IF(AND(F2197 &gt;= 15000, F2197 &lt; 20000), E2197 * 0.05, IF(F2197 &gt;= 20000, E2197 * 0.1, ""))</f>
        <v/>
      </c>
    </row>
    <row r="2198" spans="1:7">
      <c r="A2198" s="1">
        <v>44699</v>
      </c>
      <c r="B2198" t="s">
        <v>17</v>
      </c>
      <c r="C2198" t="s">
        <v>1</v>
      </c>
      <c r="D2198" t="s">
        <v>44</v>
      </c>
      <c r="E2198">
        <v>176</v>
      </c>
      <c r="F2198">
        <f>IF(D2198&lt;&gt;D2197,E2198,E2198+F2197)</f>
        <v>7296</v>
      </c>
      <c r="G2198" s="7" t="str">
        <f>IF(AND(F2198 &gt;= 15000, F2198 &lt; 20000), E2198 * 0.05, IF(F2198 &gt;= 20000, E2198 * 0.1, ""))</f>
        <v/>
      </c>
    </row>
    <row r="2199" spans="1:7">
      <c r="A2199" s="1">
        <v>44718</v>
      </c>
      <c r="B2199" t="s">
        <v>62</v>
      </c>
      <c r="C2199" t="s">
        <v>63</v>
      </c>
      <c r="D2199" t="s">
        <v>44</v>
      </c>
      <c r="E2199">
        <v>384</v>
      </c>
      <c r="F2199">
        <f>IF(D2199&lt;&gt;D2198,E2199,E2199+F2198)</f>
        <v>7680</v>
      </c>
      <c r="G2199" s="7" t="str">
        <f>IF(AND(F2199 &gt;= 15000, F2199 &lt; 20000), E2199 * 0.05, IF(F2199 &gt;= 20000, E2199 * 0.1, ""))</f>
        <v/>
      </c>
    </row>
    <row r="2200" spans="1:7">
      <c r="A2200" s="1">
        <v>44734</v>
      </c>
      <c r="B2200" t="s">
        <v>60</v>
      </c>
      <c r="C2200" t="s">
        <v>61</v>
      </c>
      <c r="D2200" t="s">
        <v>44</v>
      </c>
      <c r="E2200">
        <v>174</v>
      </c>
      <c r="F2200">
        <f>IF(D2200&lt;&gt;D2199,E2200,E2200+F2199)</f>
        <v>7854</v>
      </c>
      <c r="G2200" s="7" t="str">
        <f>IF(AND(F2200 &gt;= 15000, F2200 &lt; 20000), E2200 * 0.05, IF(F2200 &gt;= 20000, E2200 * 0.1, ""))</f>
        <v/>
      </c>
    </row>
    <row r="2201" spans="1:7">
      <c r="A2201" s="1">
        <v>44736</v>
      </c>
      <c r="B2201" t="s">
        <v>62</v>
      </c>
      <c r="C2201" t="s">
        <v>63</v>
      </c>
      <c r="D2201" t="s">
        <v>44</v>
      </c>
      <c r="E2201">
        <v>277</v>
      </c>
      <c r="F2201">
        <f>IF(D2201&lt;&gt;D2200,E2201,E2201+F2200)</f>
        <v>8131</v>
      </c>
      <c r="G2201" s="7" t="str">
        <f>IF(AND(F2201 &gt;= 15000, F2201 &lt; 20000), E2201 * 0.05, IF(F2201 &gt;= 20000, E2201 * 0.1, ""))</f>
        <v/>
      </c>
    </row>
    <row r="2202" spans="1:7">
      <c r="A2202" s="1">
        <v>44743</v>
      </c>
      <c r="B2202" t="s">
        <v>62</v>
      </c>
      <c r="C2202" t="s">
        <v>63</v>
      </c>
      <c r="D2202" t="s">
        <v>44</v>
      </c>
      <c r="E2202">
        <v>126</v>
      </c>
      <c r="F2202">
        <f>IF(D2202&lt;&gt;D2201,E2202,E2202+F2201)</f>
        <v>8257</v>
      </c>
      <c r="G2202" s="7" t="str">
        <f>IF(AND(F2202 &gt;= 15000, F2202 &lt; 20000), E2202 * 0.05, IF(F2202 &gt;= 20000, E2202 * 0.1, ""))</f>
        <v/>
      </c>
    </row>
    <row r="2203" spans="1:7">
      <c r="A2203" s="1">
        <v>44744</v>
      </c>
      <c r="B2203" t="s">
        <v>64</v>
      </c>
      <c r="C2203" t="s">
        <v>63</v>
      </c>
      <c r="D2203" t="s">
        <v>44</v>
      </c>
      <c r="E2203">
        <v>128</v>
      </c>
      <c r="F2203">
        <f>IF(D2203&lt;&gt;D2202,E2203,E2203+F2202)</f>
        <v>8385</v>
      </c>
      <c r="G2203" s="7" t="str">
        <f>IF(AND(F2203 &gt;= 15000, F2203 &lt; 20000), E2203 * 0.05, IF(F2203 &gt;= 20000, E2203 * 0.1, ""))</f>
        <v/>
      </c>
    </row>
    <row r="2204" spans="1:7">
      <c r="A2204" s="1">
        <v>44744</v>
      </c>
      <c r="B2204" t="s">
        <v>60</v>
      </c>
      <c r="C2204" t="s">
        <v>61</v>
      </c>
      <c r="D2204" t="s">
        <v>44</v>
      </c>
      <c r="E2204">
        <v>27</v>
      </c>
      <c r="F2204">
        <f>IF(D2204&lt;&gt;D2203,E2204,E2204+F2203)</f>
        <v>8412</v>
      </c>
      <c r="G2204" s="7" t="str">
        <f>IF(AND(F2204 &gt;= 15000, F2204 &lt; 20000), E2204 * 0.05, IF(F2204 &gt;= 20000, E2204 * 0.1, ""))</f>
        <v/>
      </c>
    </row>
    <row r="2205" spans="1:7">
      <c r="A2205" s="1">
        <v>44744</v>
      </c>
      <c r="B2205" t="s">
        <v>64</v>
      </c>
      <c r="C2205" t="s">
        <v>63</v>
      </c>
      <c r="D2205" t="s">
        <v>44</v>
      </c>
      <c r="E2205">
        <v>363</v>
      </c>
      <c r="F2205">
        <f>IF(D2205&lt;&gt;D2204,E2205,E2205+F2204)</f>
        <v>8775</v>
      </c>
      <c r="G2205" s="7" t="str">
        <f>IF(AND(F2205 &gt;= 15000, F2205 &lt; 20000), E2205 * 0.05, IF(F2205 &gt;= 20000, E2205 * 0.1, ""))</f>
        <v/>
      </c>
    </row>
    <row r="2206" spans="1:7">
      <c r="A2206" s="1">
        <v>44746</v>
      </c>
      <c r="B2206" t="s">
        <v>60</v>
      </c>
      <c r="C2206" t="s">
        <v>61</v>
      </c>
      <c r="D2206" t="s">
        <v>44</v>
      </c>
      <c r="E2206">
        <v>183</v>
      </c>
      <c r="F2206">
        <f>IF(D2206&lt;&gt;D2205,E2206,E2206+F2205)</f>
        <v>8958</v>
      </c>
      <c r="G2206" s="7" t="str">
        <f>IF(AND(F2206 &gt;= 15000, F2206 &lt; 20000), E2206 * 0.05, IF(F2206 &gt;= 20000, E2206 * 0.1, ""))</f>
        <v/>
      </c>
    </row>
    <row r="2207" spans="1:7">
      <c r="A2207" s="1">
        <v>44747</v>
      </c>
      <c r="B2207" t="s">
        <v>64</v>
      </c>
      <c r="C2207" t="s">
        <v>63</v>
      </c>
      <c r="D2207" t="s">
        <v>44</v>
      </c>
      <c r="E2207">
        <v>83</v>
      </c>
      <c r="F2207">
        <f>IF(D2207&lt;&gt;D2206,E2207,E2207+F2206)</f>
        <v>9041</v>
      </c>
      <c r="G2207" s="7" t="str">
        <f>IF(AND(F2207 &gt;= 15000, F2207 &lt; 20000), E2207 * 0.05, IF(F2207 &gt;= 20000, E2207 * 0.1, ""))</f>
        <v/>
      </c>
    </row>
    <row r="2208" spans="1:7">
      <c r="A2208" s="1">
        <v>44756</v>
      </c>
      <c r="B2208" t="s">
        <v>60</v>
      </c>
      <c r="C2208" t="s">
        <v>61</v>
      </c>
      <c r="D2208" t="s">
        <v>44</v>
      </c>
      <c r="E2208">
        <v>408</v>
      </c>
      <c r="F2208">
        <f>IF(D2208&lt;&gt;D2207,E2208,E2208+F2207)</f>
        <v>9449</v>
      </c>
      <c r="G2208" s="7" t="str">
        <f>IF(AND(F2208 &gt;= 15000, F2208 &lt; 20000), E2208 * 0.05, IF(F2208 &gt;= 20000, E2208 * 0.1, ""))</f>
        <v/>
      </c>
    </row>
    <row r="2209" spans="1:7">
      <c r="A2209" s="1">
        <v>44760</v>
      </c>
      <c r="B2209" t="s">
        <v>62</v>
      </c>
      <c r="C2209" t="s">
        <v>63</v>
      </c>
      <c r="D2209" t="s">
        <v>44</v>
      </c>
      <c r="E2209">
        <v>224</v>
      </c>
      <c r="F2209">
        <f>IF(D2209&lt;&gt;D2208,E2209,E2209+F2208)</f>
        <v>9673</v>
      </c>
      <c r="G2209" s="7" t="str">
        <f>IF(AND(F2209 &gt;= 15000, F2209 &lt; 20000), E2209 * 0.05, IF(F2209 &gt;= 20000, E2209 * 0.1, ""))</f>
        <v/>
      </c>
    </row>
    <row r="2210" spans="1:7">
      <c r="A2210" s="1">
        <v>44760</v>
      </c>
      <c r="B2210" t="s">
        <v>62</v>
      </c>
      <c r="C2210" t="s">
        <v>63</v>
      </c>
      <c r="D2210" t="s">
        <v>44</v>
      </c>
      <c r="E2210">
        <v>110</v>
      </c>
      <c r="F2210">
        <f>IF(D2210&lt;&gt;D2209,E2210,E2210+F2209)</f>
        <v>9783</v>
      </c>
      <c r="G2210" s="7" t="str">
        <f>IF(AND(F2210 &gt;= 15000, F2210 &lt; 20000), E2210 * 0.05, IF(F2210 &gt;= 20000, E2210 * 0.1, ""))</f>
        <v/>
      </c>
    </row>
    <row r="2211" spans="1:7">
      <c r="A2211" s="1">
        <v>44762</v>
      </c>
      <c r="B2211" t="s">
        <v>64</v>
      </c>
      <c r="C2211" t="s">
        <v>63</v>
      </c>
      <c r="D2211" t="s">
        <v>44</v>
      </c>
      <c r="E2211">
        <v>33</v>
      </c>
      <c r="F2211">
        <f>IF(D2211&lt;&gt;D2210,E2211,E2211+F2210)</f>
        <v>9816</v>
      </c>
      <c r="G2211" s="7" t="str">
        <f>IF(AND(F2211 &gt;= 15000, F2211 &lt; 20000), E2211 * 0.05, IF(F2211 &gt;= 20000, E2211 * 0.1, ""))</f>
        <v/>
      </c>
    </row>
    <row r="2212" spans="1:7">
      <c r="A2212" s="1">
        <v>44775</v>
      </c>
      <c r="B2212" t="s">
        <v>64</v>
      </c>
      <c r="C2212" t="s">
        <v>63</v>
      </c>
      <c r="D2212" t="s">
        <v>44</v>
      </c>
      <c r="E2212">
        <v>312</v>
      </c>
      <c r="F2212">
        <f>IF(D2212&lt;&gt;D2211,E2212,E2212+F2211)</f>
        <v>10128</v>
      </c>
      <c r="G2212" s="7" t="str">
        <f>IF(AND(F2212 &gt;= 15000, F2212 &lt; 20000), E2212 * 0.05, IF(F2212 &gt;= 20000, E2212 * 0.1, ""))</f>
        <v/>
      </c>
    </row>
    <row r="2213" spans="1:7">
      <c r="A2213" s="1">
        <v>44775</v>
      </c>
      <c r="B2213" t="s">
        <v>60</v>
      </c>
      <c r="C2213" t="s">
        <v>61</v>
      </c>
      <c r="D2213" t="s">
        <v>44</v>
      </c>
      <c r="E2213">
        <v>70</v>
      </c>
      <c r="F2213">
        <f>IF(D2213&lt;&gt;D2212,E2213,E2213+F2212)</f>
        <v>10198</v>
      </c>
      <c r="G2213" s="7" t="str">
        <f>IF(AND(F2213 &gt;= 15000, F2213 &lt; 20000), E2213 * 0.05, IF(F2213 &gt;= 20000, E2213 * 0.1, ""))</f>
        <v/>
      </c>
    </row>
    <row r="2214" spans="1:7">
      <c r="A2214" s="1">
        <v>44776</v>
      </c>
      <c r="B2214" t="s">
        <v>60</v>
      </c>
      <c r="C2214" t="s">
        <v>61</v>
      </c>
      <c r="D2214" t="s">
        <v>44</v>
      </c>
      <c r="E2214">
        <v>437</v>
      </c>
      <c r="F2214">
        <f>IF(D2214&lt;&gt;D2213,E2214,E2214+F2213)</f>
        <v>10635</v>
      </c>
      <c r="G2214" s="7" t="str">
        <f>IF(AND(F2214 &gt;= 15000, F2214 &lt; 20000), E2214 * 0.05, IF(F2214 &gt;= 20000, E2214 * 0.1, ""))</f>
        <v/>
      </c>
    </row>
    <row r="2215" spans="1:7">
      <c r="A2215" s="1">
        <v>44777</v>
      </c>
      <c r="B2215" t="s">
        <v>60</v>
      </c>
      <c r="C2215" t="s">
        <v>61</v>
      </c>
      <c r="D2215" t="s">
        <v>44</v>
      </c>
      <c r="E2215">
        <v>150</v>
      </c>
      <c r="F2215">
        <f>IF(D2215&lt;&gt;D2214,E2215,E2215+F2214)</f>
        <v>10785</v>
      </c>
      <c r="G2215" s="7" t="str">
        <f>IF(AND(F2215 &gt;= 15000, F2215 &lt; 20000), E2215 * 0.05, IF(F2215 &gt;= 20000, E2215 * 0.1, ""))</f>
        <v/>
      </c>
    </row>
    <row r="2216" spans="1:7">
      <c r="A2216" s="1">
        <v>44795</v>
      </c>
      <c r="B2216" t="s">
        <v>60</v>
      </c>
      <c r="C2216" t="s">
        <v>61</v>
      </c>
      <c r="D2216" t="s">
        <v>44</v>
      </c>
      <c r="E2216">
        <v>495</v>
      </c>
      <c r="F2216">
        <f>IF(D2216&lt;&gt;D2215,E2216,E2216+F2215)</f>
        <v>11280</v>
      </c>
      <c r="G2216" s="7" t="str">
        <f>IF(AND(F2216 &gt;= 15000, F2216 &lt; 20000), E2216 * 0.05, IF(F2216 &gt;= 20000, E2216 * 0.1, ""))</f>
        <v/>
      </c>
    </row>
    <row r="2217" spans="1:7">
      <c r="A2217" s="1">
        <v>44809</v>
      </c>
      <c r="B2217" t="s">
        <v>68</v>
      </c>
      <c r="C2217" t="s">
        <v>61</v>
      </c>
      <c r="D2217" t="s">
        <v>44</v>
      </c>
      <c r="E2217">
        <v>498</v>
      </c>
      <c r="F2217">
        <f>IF(D2217&lt;&gt;D2216,E2217,E2217+F2216)</f>
        <v>11778</v>
      </c>
      <c r="G2217" s="7" t="str">
        <f>IF(AND(F2217 &gt;= 15000, F2217 &lt; 20000), E2217 * 0.05, IF(F2217 &gt;= 20000, E2217 * 0.1, ""))</f>
        <v/>
      </c>
    </row>
    <row r="2218" spans="1:7">
      <c r="A2218" s="1">
        <v>44813</v>
      </c>
      <c r="B2218" t="s">
        <v>60</v>
      </c>
      <c r="C2218" t="s">
        <v>61</v>
      </c>
      <c r="D2218" t="s">
        <v>44</v>
      </c>
      <c r="E2218">
        <v>481</v>
      </c>
      <c r="F2218">
        <f>IF(D2218&lt;&gt;D2217,E2218,E2218+F2217)</f>
        <v>12259</v>
      </c>
      <c r="G2218" s="7" t="str">
        <f>IF(AND(F2218 &gt;= 15000, F2218 &lt; 20000), E2218 * 0.05, IF(F2218 &gt;= 20000, E2218 * 0.1, ""))</f>
        <v/>
      </c>
    </row>
    <row r="2219" spans="1:7">
      <c r="A2219" s="1">
        <v>44816</v>
      </c>
      <c r="B2219" t="s">
        <v>60</v>
      </c>
      <c r="C2219" t="s">
        <v>61</v>
      </c>
      <c r="D2219" t="s">
        <v>44</v>
      </c>
      <c r="E2219">
        <v>433</v>
      </c>
      <c r="F2219">
        <f>IF(D2219&lt;&gt;D2218,E2219,E2219+F2218)</f>
        <v>12692</v>
      </c>
      <c r="G2219" s="7" t="str">
        <f>IF(AND(F2219 &gt;= 15000, F2219 &lt; 20000), E2219 * 0.05, IF(F2219 &gt;= 20000, E2219 * 0.1, ""))</f>
        <v/>
      </c>
    </row>
    <row r="2220" spans="1:7">
      <c r="A2220" s="1">
        <v>44820</v>
      </c>
      <c r="B2220" t="s">
        <v>60</v>
      </c>
      <c r="C2220" t="s">
        <v>61</v>
      </c>
      <c r="D2220" t="s">
        <v>44</v>
      </c>
      <c r="E2220">
        <v>15</v>
      </c>
      <c r="F2220">
        <f>IF(D2220&lt;&gt;D2219,E2220,E2220+F2219)</f>
        <v>12707</v>
      </c>
      <c r="G2220" s="7" t="str">
        <f>IF(AND(F2220 &gt;= 15000, F2220 &lt; 20000), E2220 * 0.05, IF(F2220 &gt;= 20000, E2220 * 0.1, ""))</f>
        <v/>
      </c>
    </row>
    <row r="2221" spans="1:7">
      <c r="A2221" s="1">
        <v>44821</v>
      </c>
      <c r="B2221" t="s">
        <v>60</v>
      </c>
      <c r="C2221" t="s">
        <v>61</v>
      </c>
      <c r="D2221" t="s">
        <v>44</v>
      </c>
      <c r="E2221">
        <v>324</v>
      </c>
      <c r="F2221">
        <f>IF(D2221&lt;&gt;D2220,E2221,E2221+F2220)</f>
        <v>13031</v>
      </c>
      <c r="G2221" s="7" t="str">
        <f>IF(AND(F2221 &gt;= 15000, F2221 &lt; 20000), E2221 * 0.05, IF(F2221 &gt;= 20000, E2221 * 0.1, ""))</f>
        <v/>
      </c>
    </row>
    <row r="2222" spans="1:7">
      <c r="A2222" s="1">
        <v>44821</v>
      </c>
      <c r="B2222" t="s">
        <v>60</v>
      </c>
      <c r="C2222" t="s">
        <v>61</v>
      </c>
      <c r="D2222" t="s">
        <v>44</v>
      </c>
      <c r="E2222">
        <v>497</v>
      </c>
      <c r="F2222">
        <f>IF(D2222&lt;&gt;D2221,E2222,E2222+F2221)</f>
        <v>13528</v>
      </c>
      <c r="G2222" s="7" t="str">
        <f>IF(AND(F2222 &gt;= 15000, F2222 &lt; 20000), E2222 * 0.05, IF(F2222 &gt;= 20000, E2222 * 0.1, ""))</f>
        <v/>
      </c>
    </row>
    <row r="2223" spans="1:7">
      <c r="A2223" s="1">
        <v>44828</v>
      </c>
      <c r="B2223" t="s">
        <v>60</v>
      </c>
      <c r="C2223" t="s">
        <v>61</v>
      </c>
      <c r="D2223" t="s">
        <v>44</v>
      </c>
      <c r="E2223">
        <v>417</v>
      </c>
      <c r="F2223">
        <f>IF(D2223&lt;&gt;D2222,E2223,E2223+F2222)</f>
        <v>13945</v>
      </c>
      <c r="G2223" s="7" t="str">
        <f>IF(AND(F2223 &gt;= 15000, F2223 &lt; 20000), E2223 * 0.05, IF(F2223 &gt;= 20000, E2223 * 0.1, ""))</f>
        <v/>
      </c>
    </row>
    <row r="2224" spans="1:7">
      <c r="A2224" s="1">
        <v>44834</v>
      </c>
      <c r="B2224" t="s">
        <v>60</v>
      </c>
      <c r="C2224" t="s">
        <v>61</v>
      </c>
      <c r="D2224" t="s">
        <v>44</v>
      </c>
      <c r="E2224">
        <v>397</v>
      </c>
      <c r="F2224">
        <f>IF(D2224&lt;&gt;D2223,E2224,E2224+F2223)</f>
        <v>14342</v>
      </c>
      <c r="G2224" s="7" t="str">
        <f>IF(AND(F2224 &gt;= 15000, F2224 &lt; 20000), E2224 * 0.05, IF(F2224 &gt;= 20000, E2224 * 0.1, ""))</f>
        <v/>
      </c>
    </row>
    <row r="2225" spans="1:7">
      <c r="A2225" s="1">
        <v>44837</v>
      </c>
      <c r="B2225" t="s">
        <v>67</v>
      </c>
      <c r="C2225" t="s">
        <v>61</v>
      </c>
      <c r="D2225" t="s">
        <v>44</v>
      </c>
      <c r="E2225">
        <v>139</v>
      </c>
      <c r="F2225">
        <f>IF(D2225&lt;&gt;D2224,E2225,E2225+F2224)</f>
        <v>14481</v>
      </c>
      <c r="G2225" s="7" t="str">
        <f>IF(AND(F2225 &gt;= 15000, F2225 &lt; 20000), E2225 * 0.05, IF(F2225 &gt;= 20000, E2225 * 0.1, ""))</f>
        <v/>
      </c>
    </row>
    <row r="2226" spans="1:7">
      <c r="A2226" s="1">
        <v>44839</v>
      </c>
      <c r="B2226" t="s">
        <v>60</v>
      </c>
      <c r="C2226" t="s">
        <v>61</v>
      </c>
      <c r="D2226" t="s">
        <v>44</v>
      </c>
      <c r="E2226">
        <v>96</v>
      </c>
      <c r="F2226">
        <f>IF(D2226&lt;&gt;D2225,E2226,E2226+F2225)</f>
        <v>14577</v>
      </c>
      <c r="G2226" s="7" t="str">
        <f>IF(AND(F2226 &gt;= 15000, F2226 &lt; 20000), E2226 * 0.05, IF(F2226 &gt;= 20000, E2226 * 0.1, ""))</f>
        <v/>
      </c>
    </row>
    <row r="2227" spans="1:7">
      <c r="A2227" s="1">
        <v>44841</v>
      </c>
      <c r="B2227" t="s">
        <v>67</v>
      </c>
      <c r="C2227" t="s">
        <v>61</v>
      </c>
      <c r="D2227" t="s">
        <v>44</v>
      </c>
      <c r="E2227">
        <v>124</v>
      </c>
      <c r="F2227">
        <f>IF(D2227&lt;&gt;D2226,E2227,E2227+F2226)</f>
        <v>14701</v>
      </c>
      <c r="G2227" s="7" t="str">
        <f>IF(AND(F2227 &gt;= 15000, F2227 &lt; 20000), E2227 * 0.05, IF(F2227 &gt;= 20000, E2227 * 0.1, ""))</f>
        <v/>
      </c>
    </row>
    <row r="2228" spans="1:7">
      <c r="A2228" s="1">
        <v>44846</v>
      </c>
      <c r="B2228" t="s">
        <v>68</v>
      </c>
      <c r="C2228" t="s">
        <v>61</v>
      </c>
      <c r="D2228" t="s">
        <v>44</v>
      </c>
      <c r="E2228">
        <v>416</v>
      </c>
      <c r="F2228">
        <f>IF(D2228&lt;&gt;D2227,E2228,E2228+F2227)</f>
        <v>15117</v>
      </c>
      <c r="G2228" s="7">
        <f>IF(AND(F2228 &gt;= 15000, F2228 &lt; 20000), E2228 * 0.05, IF(F2228 &gt;= 20000, E2228 * 0.1, ""))</f>
        <v>20.8</v>
      </c>
    </row>
    <row r="2229" spans="1:7">
      <c r="A2229" s="1">
        <v>44847</v>
      </c>
      <c r="B2229" t="s">
        <v>68</v>
      </c>
      <c r="C2229" t="s">
        <v>61</v>
      </c>
      <c r="D2229" t="s">
        <v>44</v>
      </c>
      <c r="E2229">
        <v>17</v>
      </c>
      <c r="F2229">
        <f>IF(D2229&lt;&gt;D2228,E2229,E2229+F2228)</f>
        <v>15134</v>
      </c>
      <c r="G2229" s="7">
        <f>IF(AND(F2229 &gt;= 15000, F2229 &lt; 20000), E2229 * 0.05, IF(F2229 &gt;= 20000, E2229 * 0.1, ""))</f>
        <v>0.85000000000000009</v>
      </c>
    </row>
    <row r="2230" spans="1:7">
      <c r="A2230" s="1">
        <v>44855</v>
      </c>
      <c r="B2230" t="s">
        <v>60</v>
      </c>
      <c r="C2230" t="s">
        <v>61</v>
      </c>
      <c r="D2230" t="s">
        <v>44</v>
      </c>
      <c r="E2230">
        <v>27</v>
      </c>
      <c r="F2230">
        <f>IF(D2230&lt;&gt;D2229,E2230,E2230+F2229)</f>
        <v>15161</v>
      </c>
      <c r="G2230" s="7">
        <f>IF(AND(F2230 &gt;= 15000, F2230 &lt; 20000), E2230 * 0.05, IF(F2230 &gt;= 20000, E2230 * 0.1, ""))</f>
        <v>1.35</v>
      </c>
    </row>
    <row r="2231" spans="1:7">
      <c r="A2231" s="1">
        <v>44862</v>
      </c>
      <c r="B2231" t="s">
        <v>68</v>
      </c>
      <c r="C2231" t="s">
        <v>61</v>
      </c>
      <c r="D2231" t="s">
        <v>44</v>
      </c>
      <c r="E2231">
        <v>305</v>
      </c>
      <c r="F2231">
        <f>IF(D2231&lt;&gt;D2230,E2231,E2231+F2230)</f>
        <v>15466</v>
      </c>
      <c r="G2231" s="7">
        <f>IF(AND(F2231 &gt;= 15000, F2231 &lt; 20000), E2231 * 0.05, IF(F2231 &gt;= 20000, E2231 * 0.1, ""))</f>
        <v>15.25</v>
      </c>
    </row>
    <row r="2232" spans="1:7">
      <c r="A2232" s="1">
        <v>44867</v>
      </c>
      <c r="B2232" t="s">
        <v>66</v>
      </c>
      <c r="C2232" t="s">
        <v>61</v>
      </c>
      <c r="D2232" t="s">
        <v>44</v>
      </c>
      <c r="E2232">
        <v>236</v>
      </c>
      <c r="F2232">
        <f>IF(D2232&lt;&gt;D2231,E2232,E2232+F2231)</f>
        <v>15702</v>
      </c>
      <c r="G2232" s="7">
        <f>IF(AND(F2232 &gt;= 15000, F2232 &lt; 20000), E2232 * 0.05, IF(F2232 &gt;= 20000, E2232 * 0.1, ""))</f>
        <v>11.8</v>
      </c>
    </row>
    <row r="2233" spans="1:7">
      <c r="A2233" s="1">
        <v>44870</v>
      </c>
      <c r="B2233" t="s">
        <v>67</v>
      </c>
      <c r="C2233" t="s">
        <v>61</v>
      </c>
      <c r="D2233" t="s">
        <v>44</v>
      </c>
      <c r="E2233">
        <v>279</v>
      </c>
      <c r="F2233">
        <f>IF(D2233&lt;&gt;D2232,E2233,E2233+F2232)</f>
        <v>15981</v>
      </c>
      <c r="G2233" s="7">
        <f>IF(AND(F2233 &gt;= 15000, F2233 &lt; 20000), E2233 * 0.05, IF(F2233 &gt;= 20000, E2233 * 0.1, ""))</f>
        <v>13.950000000000001</v>
      </c>
    </row>
    <row r="2234" spans="1:7">
      <c r="A2234" s="1">
        <v>44888</v>
      </c>
      <c r="B2234" t="s">
        <v>67</v>
      </c>
      <c r="C2234" t="s">
        <v>61</v>
      </c>
      <c r="D2234" t="s">
        <v>44</v>
      </c>
      <c r="E2234">
        <v>418</v>
      </c>
      <c r="F2234">
        <f>IF(D2234&lt;&gt;D2233,E2234,E2234+F2233)</f>
        <v>16399</v>
      </c>
      <c r="G2234" s="7">
        <f>IF(AND(F2234 &gt;= 15000, F2234 &lt; 20000), E2234 * 0.05, IF(F2234 &gt;= 20000, E2234 * 0.1, ""))</f>
        <v>20.900000000000002</v>
      </c>
    </row>
    <row r="2235" spans="1:7">
      <c r="A2235" s="1">
        <v>44890</v>
      </c>
      <c r="B2235" t="s">
        <v>65</v>
      </c>
      <c r="C2235" t="s">
        <v>61</v>
      </c>
      <c r="D2235" t="s">
        <v>44</v>
      </c>
      <c r="E2235">
        <v>210</v>
      </c>
      <c r="F2235">
        <f>IF(D2235&lt;&gt;D2234,E2235,E2235+F2234)</f>
        <v>16609</v>
      </c>
      <c r="G2235" s="7">
        <f>IF(AND(F2235 &gt;= 15000, F2235 &lt; 20000), E2235 * 0.05, IF(F2235 &gt;= 20000, E2235 * 0.1, ""))</f>
        <v>10.5</v>
      </c>
    </row>
    <row r="2236" spans="1:7">
      <c r="A2236" s="1">
        <v>44901</v>
      </c>
      <c r="B2236" t="s">
        <v>11</v>
      </c>
      <c r="C2236" t="s">
        <v>1</v>
      </c>
      <c r="D2236" t="s">
        <v>44</v>
      </c>
      <c r="E2236">
        <v>64</v>
      </c>
      <c r="F2236">
        <f>IF(D2236&lt;&gt;D2235,E2236,E2236+F2235)</f>
        <v>16673</v>
      </c>
      <c r="G2236" s="7">
        <f>IF(AND(F2236 &gt;= 15000, F2236 &lt; 20000), E2236 * 0.05, IF(F2236 &gt;= 20000, E2236 * 0.1, ""))</f>
        <v>3.2</v>
      </c>
    </row>
    <row r="2237" spans="1:7">
      <c r="A2237" s="1">
        <v>44912</v>
      </c>
      <c r="B2237" t="s">
        <v>8</v>
      </c>
      <c r="C2237" t="s">
        <v>1</v>
      </c>
      <c r="D2237" t="s">
        <v>44</v>
      </c>
      <c r="E2237">
        <v>470</v>
      </c>
      <c r="F2237">
        <f>IF(D2237&lt;&gt;D2236,E2237,E2237+F2236)</f>
        <v>17143</v>
      </c>
      <c r="G2237" s="7">
        <f>IF(AND(F2237 &gt;= 15000, F2237 &lt; 20000), E2237 * 0.05, IF(F2237 &gt;= 20000, E2237 * 0.1, ""))</f>
        <v>23.5</v>
      </c>
    </row>
    <row r="2238" spans="1:7">
      <c r="A2238" s="1">
        <v>44912</v>
      </c>
      <c r="B2238" t="s">
        <v>8</v>
      </c>
      <c r="C2238" t="s">
        <v>1</v>
      </c>
      <c r="D2238" t="s">
        <v>44</v>
      </c>
      <c r="E2238">
        <v>153</v>
      </c>
      <c r="F2238">
        <f>IF(D2238&lt;&gt;D2237,E2238,E2238+F2237)</f>
        <v>17296</v>
      </c>
      <c r="G2238" s="7">
        <f>IF(AND(F2238 &gt;= 15000, F2238 &lt; 20000), E2238 * 0.05, IF(F2238 &gt;= 20000, E2238 * 0.1, ""))</f>
        <v>7.65</v>
      </c>
    </row>
    <row r="2239" spans="1:7">
      <c r="A2239" s="1">
        <v>44915</v>
      </c>
      <c r="B2239" t="s">
        <v>22</v>
      </c>
      <c r="C2239" t="s">
        <v>1</v>
      </c>
      <c r="D2239" t="s">
        <v>44</v>
      </c>
      <c r="E2239">
        <v>206</v>
      </c>
      <c r="F2239">
        <f>IF(D2239&lt;&gt;D2238,E2239,E2239+F2238)</f>
        <v>17502</v>
      </c>
      <c r="G2239" s="7">
        <f>IF(AND(F2239 &gt;= 15000, F2239 &lt; 20000), E2239 * 0.05, IF(F2239 &gt;= 20000, E2239 * 0.1, ""))</f>
        <v>10.3</v>
      </c>
    </row>
    <row r="2240" spans="1:7">
      <c r="A2240" s="1">
        <v>44917</v>
      </c>
      <c r="B2240" t="s">
        <v>17</v>
      </c>
      <c r="C2240" t="s">
        <v>1</v>
      </c>
      <c r="D2240" t="s">
        <v>44</v>
      </c>
      <c r="E2240">
        <v>69</v>
      </c>
      <c r="F2240">
        <f>IF(D2240&lt;&gt;D2239,E2240,E2240+F2239)</f>
        <v>17571</v>
      </c>
      <c r="G2240" s="7">
        <f>IF(AND(F2240 &gt;= 15000, F2240 &lt; 20000), E2240 * 0.05, IF(F2240 &gt;= 20000, E2240 * 0.1, ""))</f>
        <v>3.45</v>
      </c>
    </row>
    <row r="2241" spans="1:7">
      <c r="A2241" s="1">
        <v>44565</v>
      </c>
      <c r="B2241" t="s">
        <v>15</v>
      </c>
      <c r="C2241" t="s">
        <v>1</v>
      </c>
      <c r="D2241" t="s">
        <v>26</v>
      </c>
      <c r="E2241">
        <v>331</v>
      </c>
      <c r="F2241">
        <f>IF(D2241&lt;&gt;D2240,E2241,E2241+F2240)</f>
        <v>331</v>
      </c>
      <c r="G2241" s="7" t="str">
        <f>IF(AND(F2241 &gt;= 15000, F2241 &lt; 20000), E2241 * 0.05, IF(F2241 &gt;= 20000, E2241 * 0.1, ""))</f>
        <v/>
      </c>
    </row>
    <row r="2242" spans="1:7">
      <c r="A2242" s="1">
        <v>44568</v>
      </c>
      <c r="B2242" t="s">
        <v>13</v>
      </c>
      <c r="C2242" t="s">
        <v>1</v>
      </c>
      <c r="D2242" t="s">
        <v>26</v>
      </c>
      <c r="E2242">
        <v>740</v>
      </c>
      <c r="F2242">
        <f>IF(D2242&lt;&gt;D2241,E2242,E2242+F2241)</f>
        <v>1071</v>
      </c>
      <c r="G2242" s="7" t="str">
        <f>IF(AND(F2242 &gt;= 15000, F2242 &lt; 20000), E2242 * 0.05, IF(F2242 &gt;= 20000, E2242 * 0.1, ""))</f>
        <v/>
      </c>
    </row>
    <row r="2243" spans="1:7">
      <c r="A2243" s="1">
        <v>44571</v>
      </c>
      <c r="B2243" t="s">
        <v>11</v>
      </c>
      <c r="C2243" t="s">
        <v>1</v>
      </c>
      <c r="D2243" t="s">
        <v>26</v>
      </c>
      <c r="E2243">
        <v>120</v>
      </c>
      <c r="F2243">
        <f>IF(D2243&lt;&gt;D2242,E2243,E2243+F2242)</f>
        <v>1191</v>
      </c>
      <c r="G2243" s="7" t="str">
        <f>IF(AND(F2243 &gt;= 15000, F2243 &lt; 20000), E2243 * 0.05, IF(F2243 &gt;= 20000, E2243 * 0.1, ""))</f>
        <v/>
      </c>
    </row>
    <row r="2244" spans="1:7">
      <c r="A2244" s="1">
        <v>44571</v>
      </c>
      <c r="B2244" t="s">
        <v>17</v>
      </c>
      <c r="C2244" t="s">
        <v>1</v>
      </c>
      <c r="D2244" t="s">
        <v>26</v>
      </c>
      <c r="E2244">
        <v>88</v>
      </c>
      <c r="F2244">
        <f>IF(D2244&lt;&gt;D2243,E2244,E2244+F2243)</f>
        <v>1279</v>
      </c>
      <c r="G2244" s="7" t="str">
        <f>IF(AND(F2244 &gt;= 15000, F2244 &lt; 20000), E2244 * 0.05, IF(F2244 &gt;= 20000, E2244 * 0.1, ""))</f>
        <v/>
      </c>
    </row>
    <row r="2245" spans="1:7">
      <c r="A2245" s="1">
        <v>44574</v>
      </c>
      <c r="B2245" t="s">
        <v>17</v>
      </c>
      <c r="C2245" t="s">
        <v>1</v>
      </c>
      <c r="D2245" t="s">
        <v>26</v>
      </c>
      <c r="E2245">
        <v>159</v>
      </c>
      <c r="F2245">
        <f>IF(D2245&lt;&gt;D2244,E2245,E2245+F2244)</f>
        <v>1438</v>
      </c>
      <c r="G2245" s="7" t="str">
        <f>IF(AND(F2245 &gt;= 15000, F2245 &lt; 20000), E2245 * 0.05, IF(F2245 &gt;= 20000, E2245 * 0.1, ""))</f>
        <v/>
      </c>
    </row>
    <row r="2246" spans="1:7">
      <c r="A2246" s="1">
        <v>44578</v>
      </c>
      <c r="B2246" t="s">
        <v>0</v>
      </c>
      <c r="C2246" t="s">
        <v>1</v>
      </c>
      <c r="D2246" t="s">
        <v>26</v>
      </c>
      <c r="E2246">
        <v>396</v>
      </c>
      <c r="F2246">
        <f>IF(D2246&lt;&gt;D2245,E2246,E2246+F2245)</f>
        <v>1834</v>
      </c>
      <c r="G2246" s="7" t="str">
        <f>IF(AND(F2246 &gt;= 15000, F2246 &lt; 20000), E2246 * 0.05, IF(F2246 &gt;= 20000, E2246 * 0.1, ""))</f>
        <v/>
      </c>
    </row>
    <row r="2247" spans="1:7">
      <c r="A2247" s="1">
        <v>44589</v>
      </c>
      <c r="B2247" t="s">
        <v>0</v>
      </c>
      <c r="C2247" t="s">
        <v>1</v>
      </c>
      <c r="D2247" t="s">
        <v>26</v>
      </c>
      <c r="E2247">
        <v>337</v>
      </c>
      <c r="F2247">
        <f>IF(D2247&lt;&gt;D2246,E2247,E2247+F2246)</f>
        <v>2171</v>
      </c>
      <c r="G2247" s="7" t="str">
        <f>IF(AND(F2247 &gt;= 15000, F2247 &lt; 20000), E2247 * 0.05, IF(F2247 &gt;= 20000, E2247 * 0.1, ""))</f>
        <v/>
      </c>
    </row>
    <row r="2248" spans="1:7">
      <c r="A2248" s="1">
        <v>44594</v>
      </c>
      <c r="B2248" t="s">
        <v>4</v>
      </c>
      <c r="C2248" t="s">
        <v>1</v>
      </c>
      <c r="D2248" t="s">
        <v>26</v>
      </c>
      <c r="E2248">
        <v>344</v>
      </c>
      <c r="F2248">
        <f>IF(D2248&lt;&gt;D2247,E2248,E2248+F2247)</f>
        <v>2515</v>
      </c>
      <c r="G2248" s="7" t="str">
        <f>IF(AND(F2248 &gt;= 15000, F2248 &lt; 20000), E2248 * 0.05, IF(F2248 &gt;= 20000, E2248 * 0.1, ""))</f>
        <v/>
      </c>
    </row>
    <row r="2249" spans="1:7">
      <c r="A2249" s="1">
        <v>44596</v>
      </c>
      <c r="B2249" t="s">
        <v>13</v>
      </c>
      <c r="C2249" t="s">
        <v>1</v>
      </c>
      <c r="D2249" t="s">
        <v>26</v>
      </c>
      <c r="E2249">
        <v>697</v>
      </c>
      <c r="F2249">
        <f>IF(D2249&lt;&gt;D2248,E2249,E2249+F2248)</f>
        <v>3212</v>
      </c>
      <c r="G2249" s="7" t="str">
        <f>IF(AND(F2249 &gt;= 15000, F2249 &lt; 20000), E2249 * 0.05, IF(F2249 &gt;= 20000, E2249 * 0.1, ""))</f>
        <v/>
      </c>
    </row>
    <row r="2250" spans="1:7">
      <c r="A2250" s="1">
        <v>44599</v>
      </c>
      <c r="B2250" t="s">
        <v>22</v>
      </c>
      <c r="C2250" t="s">
        <v>1</v>
      </c>
      <c r="D2250" t="s">
        <v>26</v>
      </c>
      <c r="E2250">
        <v>107</v>
      </c>
      <c r="F2250">
        <f>IF(D2250&lt;&gt;D2249,E2250,E2250+F2249)</f>
        <v>3319</v>
      </c>
      <c r="G2250" s="7" t="str">
        <f>IF(AND(F2250 &gt;= 15000, F2250 &lt; 20000), E2250 * 0.05, IF(F2250 &gt;= 20000, E2250 * 0.1, ""))</f>
        <v/>
      </c>
    </row>
    <row r="2251" spans="1:7">
      <c r="A2251" s="1">
        <v>44608</v>
      </c>
      <c r="B2251" t="s">
        <v>15</v>
      </c>
      <c r="C2251" t="s">
        <v>1</v>
      </c>
      <c r="D2251" t="s">
        <v>26</v>
      </c>
      <c r="E2251">
        <v>231</v>
      </c>
      <c r="F2251">
        <f>IF(D2251&lt;&gt;D2250,E2251,E2251+F2250)</f>
        <v>3550</v>
      </c>
      <c r="G2251" s="7" t="str">
        <f>IF(AND(F2251 &gt;= 15000, F2251 &lt; 20000), E2251 * 0.05, IF(F2251 &gt;= 20000, E2251 * 0.1, ""))</f>
        <v/>
      </c>
    </row>
    <row r="2252" spans="1:7">
      <c r="A2252" s="1">
        <v>44608</v>
      </c>
      <c r="B2252" t="s">
        <v>22</v>
      </c>
      <c r="C2252" t="s">
        <v>1</v>
      </c>
      <c r="D2252" t="s">
        <v>26</v>
      </c>
      <c r="E2252">
        <v>241</v>
      </c>
      <c r="F2252">
        <f>IF(D2252&lt;&gt;D2251,E2252,E2252+F2251)</f>
        <v>3791</v>
      </c>
      <c r="G2252" s="7" t="str">
        <f>IF(AND(F2252 &gt;= 15000, F2252 &lt; 20000), E2252 * 0.05, IF(F2252 &gt;= 20000, E2252 * 0.1, ""))</f>
        <v/>
      </c>
    </row>
    <row r="2253" spans="1:7">
      <c r="A2253" s="1">
        <v>44622</v>
      </c>
      <c r="B2253" t="s">
        <v>17</v>
      </c>
      <c r="C2253" t="s">
        <v>1</v>
      </c>
      <c r="D2253" t="s">
        <v>26</v>
      </c>
      <c r="E2253">
        <v>12</v>
      </c>
      <c r="F2253">
        <f>IF(D2253&lt;&gt;D2252,E2253,E2253+F2252)</f>
        <v>3803</v>
      </c>
      <c r="G2253" s="7" t="str">
        <f>IF(AND(F2253 &gt;= 15000, F2253 &lt; 20000), E2253 * 0.05, IF(F2253 &gt;= 20000, E2253 * 0.1, ""))</f>
        <v/>
      </c>
    </row>
    <row r="2254" spans="1:7">
      <c r="A2254" s="1">
        <v>44636</v>
      </c>
      <c r="B2254" t="s">
        <v>22</v>
      </c>
      <c r="C2254" t="s">
        <v>1</v>
      </c>
      <c r="D2254" t="s">
        <v>26</v>
      </c>
      <c r="E2254">
        <v>116</v>
      </c>
      <c r="F2254">
        <f>IF(D2254&lt;&gt;D2253,E2254,E2254+F2253)</f>
        <v>3919</v>
      </c>
      <c r="G2254" s="7" t="str">
        <f>IF(AND(F2254 &gt;= 15000, F2254 &lt; 20000), E2254 * 0.05, IF(F2254 &gt;= 20000, E2254 * 0.1, ""))</f>
        <v/>
      </c>
    </row>
    <row r="2255" spans="1:7">
      <c r="A2255" s="1">
        <v>44662</v>
      </c>
      <c r="B2255" t="s">
        <v>8</v>
      </c>
      <c r="C2255" t="s">
        <v>1</v>
      </c>
      <c r="D2255" t="s">
        <v>26</v>
      </c>
      <c r="E2255">
        <v>460</v>
      </c>
      <c r="F2255">
        <f>IF(D2255&lt;&gt;D2254,E2255,E2255+F2254)</f>
        <v>4379</v>
      </c>
      <c r="G2255" s="7" t="str">
        <f>IF(AND(F2255 &gt;= 15000, F2255 &lt; 20000), E2255 * 0.05, IF(F2255 &gt;= 20000, E2255 * 0.1, ""))</f>
        <v/>
      </c>
    </row>
    <row r="2256" spans="1:7">
      <c r="A2256" s="1">
        <v>44664</v>
      </c>
      <c r="B2256" t="s">
        <v>13</v>
      </c>
      <c r="C2256" t="s">
        <v>1</v>
      </c>
      <c r="D2256" t="s">
        <v>26</v>
      </c>
      <c r="E2256">
        <v>413</v>
      </c>
      <c r="F2256">
        <f>IF(D2256&lt;&gt;D2255,E2256,E2256+F2255)</f>
        <v>4792</v>
      </c>
      <c r="G2256" s="7" t="str">
        <f>IF(AND(F2256 &gt;= 15000, F2256 &lt; 20000), E2256 * 0.05, IF(F2256 &gt;= 20000, E2256 * 0.1, ""))</f>
        <v/>
      </c>
    </row>
    <row r="2257" spans="1:7">
      <c r="A2257" s="1">
        <v>44665</v>
      </c>
      <c r="B2257" t="s">
        <v>4</v>
      </c>
      <c r="C2257" t="s">
        <v>1</v>
      </c>
      <c r="D2257" t="s">
        <v>26</v>
      </c>
      <c r="E2257">
        <v>598</v>
      </c>
      <c r="F2257">
        <f>IF(D2257&lt;&gt;D2256,E2257,E2257+F2256)</f>
        <v>5390</v>
      </c>
      <c r="G2257" s="7" t="str">
        <f>IF(AND(F2257 &gt;= 15000, F2257 &lt; 20000), E2257 * 0.05, IF(F2257 &gt;= 20000, E2257 * 0.1, ""))</f>
        <v/>
      </c>
    </row>
    <row r="2258" spans="1:7">
      <c r="A2258" s="1">
        <v>44666</v>
      </c>
      <c r="B2258" t="s">
        <v>0</v>
      </c>
      <c r="C2258" t="s">
        <v>1</v>
      </c>
      <c r="D2258" t="s">
        <v>26</v>
      </c>
      <c r="E2258">
        <v>474</v>
      </c>
      <c r="F2258">
        <f>IF(D2258&lt;&gt;D2257,E2258,E2258+F2257)</f>
        <v>5864</v>
      </c>
      <c r="G2258" s="7" t="str">
        <f>IF(AND(F2258 &gt;= 15000, F2258 &lt; 20000), E2258 * 0.05, IF(F2258 &gt;= 20000, E2258 * 0.1, ""))</f>
        <v/>
      </c>
    </row>
    <row r="2259" spans="1:7">
      <c r="A2259" s="1">
        <v>44667</v>
      </c>
      <c r="B2259" t="s">
        <v>17</v>
      </c>
      <c r="C2259" t="s">
        <v>1</v>
      </c>
      <c r="D2259" t="s">
        <v>26</v>
      </c>
      <c r="E2259">
        <v>305</v>
      </c>
      <c r="F2259">
        <f>IF(D2259&lt;&gt;D2258,E2259,E2259+F2258)</f>
        <v>6169</v>
      </c>
      <c r="G2259" s="7" t="str">
        <f>IF(AND(F2259 &gt;= 15000, F2259 &lt; 20000), E2259 * 0.05, IF(F2259 &gt;= 20000, E2259 * 0.1, ""))</f>
        <v/>
      </c>
    </row>
    <row r="2260" spans="1:7">
      <c r="A2260" s="1">
        <v>44678</v>
      </c>
      <c r="B2260" t="s">
        <v>13</v>
      </c>
      <c r="C2260" t="s">
        <v>1</v>
      </c>
      <c r="D2260" t="s">
        <v>26</v>
      </c>
      <c r="E2260">
        <v>423</v>
      </c>
      <c r="F2260">
        <f>IF(D2260&lt;&gt;D2259,E2260,E2260+F2259)</f>
        <v>6592</v>
      </c>
      <c r="G2260" s="7" t="str">
        <f>IF(AND(F2260 &gt;= 15000, F2260 &lt; 20000), E2260 * 0.05, IF(F2260 &gt;= 20000, E2260 * 0.1, ""))</f>
        <v/>
      </c>
    </row>
    <row r="2261" spans="1:7">
      <c r="A2261" s="1">
        <v>44690</v>
      </c>
      <c r="B2261" t="s">
        <v>4</v>
      </c>
      <c r="C2261" t="s">
        <v>1</v>
      </c>
      <c r="D2261" t="s">
        <v>26</v>
      </c>
      <c r="E2261">
        <v>533</v>
      </c>
      <c r="F2261">
        <f>IF(D2261&lt;&gt;D2260,E2261,E2261+F2260)</f>
        <v>7125</v>
      </c>
      <c r="G2261" s="7" t="str">
        <f>IF(AND(F2261 &gt;= 15000, F2261 &lt; 20000), E2261 * 0.05, IF(F2261 &gt;= 20000, E2261 * 0.1, ""))</f>
        <v/>
      </c>
    </row>
    <row r="2262" spans="1:7">
      <c r="A2262" s="1">
        <v>44699</v>
      </c>
      <c r="B2262" t="s">
        <v>9</v>
      </c>
      <c r="C2262" t="s">
        <v>1</v>
      </c>
      <c r="D2262" t="s">
        <v>26</v>
      </c>
      <c r="E2262">
        <v>206</v>
      </c>
      <c r="F2262">
        <f>IF(D2262&lt;&gt;D2261,E2262,E2262+F2261)</f>
        <v>7331</v>
      </c>
      <c r="G2262" s="7" t="str">
        <f>IF(AND(F2262 &gt;= 15000, F2262 &lt; 20000), E2262 * 0.05, IF(F2262 &gt;= 20000, E2262 * 0.1, ""))</f>
        <v/>
      </c>
    </row>
    <row r="2263" spans="1:7">
      <c r="A2263" s="1">
        <v>44706</v>
      </c>
      <c r="B2263" t="s">
        <v>11</v>
      </c>
      <c r="C2263" t="s">
        <v>1</v>
      </c>
      <c r="D2263" t="s">
        <v>26</v>
      </c>
      <c r="E2263">
        <v>446</v>
      </c>
      <c r="F2263">
        <f>IF(D2263&lt;&gt;D2262,E2263,E2263+F2262)</f>
        <v>7777</v>
      </c>
      <c r="G2263" s="7" t="str">
        <f>IF(AND(F2263 &gt;= 15000, F2263 &lt; 20000), E2263 * 0.05, IF(F2263 &gt;= 20000, E2263 * 0.1, ""))</f>
        <v/>
      </c>
    </row>
    <row r="2264" spans="1:7">
      <c r="A2264" s="1">
        <v>44713</v>
      </c>
      <c r="B2264" t="s">
        <v>62</v>
      </c>
      <c r="C2264" t="s">
        <v>63</v>
      </c>
      <c r="D2264" t="s">
        <v>26</v>
      </c>
      <c r="E2264">
        <v>463</v>
      </c>
      <c r="F2264">
        <f>IF(D2264&lt;&gt;D2263,E2264,E2264+F2263)</f>
        <v>8240</v>
      </c>
      <c r="G2264" s="7" t="str">
        <f>IF(AND(F2264 &gt;= 15000, F2264 &lt; 20000), E2264 * 0.05, IF(F2264 &gt;= 20000, E2264 * 0.1, ""))</f>
        <v/>
      </c>
    </row>
    <row r="2265" spans="1:7">
      <c r="A2265" s="1">
        <v>44718</v>
      </c>
      <c r="B2265" t="s">
        <v>60</v>
      </c>
      <c r="C2265" t="s">
        <v>61</v>
      </c>
      <c r="D2265" t="s">
        <v>26</v>
      </c>
      <c r="E2265">
        <v>482</v>
      </c>
      <c r="F2265">
        <f>IF(D2265&lt;&gt;D2264,E2265,E2265+F2264)</f>
        <v>8722</v>
      </c>
      <c r="G2265" s="7" t="str">
        <f>IF(AND(F2265 &gt;= 15000, F2265 &lt; 20000), E2265 * 0.05, IF(F2265 &gt;= 20000, E2265 * 0.1, ""))</f>
        <v/>
      </c>
    </row>
    <row r="2266" spans="1:7">
      <c r="A2266" s="1">
        <v>44742</v>
      </c>
      <c r="B2266" t="s">
        <v>62</v>
      </c>
      <c r="C2266" t="s">
        <v>63</v>
      </c>
      <c r="D2266" t="s">
        <v>26</v>
      </c>
      <c r="E2266">
        <v>25</v>
      </c>
      <c r="F2266">
        <f>IF(D2266&lt;&gt;D2265,E2266,E2266+F2265)</f>
        <v>8747</v>
      </c>
      <c r="G2266" s="7" t="str">
        <f>IF(AND(F2266 &gt;= 15000, F2266 &lt; 20000), E2266 * 0.05, IF(F2266 &gt;= 20000, E2266 * 0.1, ""))</f>
        <v/>
      </c>
    </row>
    <row r="2267" spans="1:7">
      <c r="A2267" s="1">
        <v>44774</v>
      </c>
      <c r="B2267" t="s">
        <v>64</v>
      </c>
      <c r="C2267" t="s">
        <v>63</v>
      </c>
      <c r="D2267" t="s">
        <v>26</v>
      </c>
      <c r="E2267">
        <v>418</v>
      </c>
      <c r="F2267">
        <f>IF(D2267&lt;&gt;D2266,E2267,E2267+F2266)</f>
        <v>9165</v>
      </c>
      <c r="G2267" s="7" t="str">
        <f>IF(AND(F2267 &gt;= 15000, F2267 &lt; 20000), E2267 * 0.05, IF(F2267 &gt;= 20000, E2267 * 0.1, ""))</f>
        <v/>
      </c>
    </row>
    <row r="2268" spans="1:7">
      <c r="A2268" s="1">
        <v>44781</v>
      </c>
      <c r="B2268" t="s">
        <v>62</v>
      </c>
      <c r="C2268" t="s">
        <v>63</v>
      </c>
      <c r="D2268" t="s">
        <v>26</v>
      </c>
      <c r="E2268">
        <v>244</v>
      </c>
      <c r="F2268">
        <f>IF(D2268&lt;&gt;D2267,E2268,E2268+F2267)</f>
        <v>9409</v>
      </c>
      <c r="G2268" s="7" t="str">
        <f>IF(AND(F2268 &gt;= 15000, F2268 &lt; 20000), E2268 * 0.05, IF(F2268 &gt;= 20000, E2268 * 0.1, ""))</f>
        <v/>
      </c>
    </row>
    <row r="2269" spans="1:7">
      <c r="A2269" s="1">
        <v>44783</v>
      </c>
      <c r="B2269" t="s">
        <v>64</v>
      </c>
      <c r="C2269" t="s">
        <v>63</v>
      </c>
      <c r="D2269" t="s">
        <v>26</v>
      </c>
      <c r="E2269">
        <v>458</v>
      </c>
      <c r="F2269">
        <f>IF(D2269&lt;&gt;D2268,E2269,E2269+F2268)</f>
        <v>9867</v>
      </c>
      <c r="G2269" s="7" t="str">
        <f>IF(AND(F2269 &gt;= 15000, F2269 &lt; 20000), E2269 * 0.05, IF(F2269 &gt;= 20000, E2269 * 0.1, ""))</f>
        <v/>
      </c>
    </row>
    <row r="2270" spans="1:7">
      <c r="A2270" s="1">
        <v>44788</v>
      </c>
      <c r="B2270" t="s">
        <v>64</v>
      </c>
      <c r="C2270" t="s">
        <v>63</v>
      </c>
      <c r="D2270" t="s">
        <v>26</v>
      </c>
      <c r="E2270">
        <v>270</v>
      </c>
      <c r="F2270">
        <f>IF(D2270&lt;&gt;D2269,E2270,E2270+F2269)</f>
        <v>10137</v>
      </c>
      <c r="G2270" s="7" t="str">
        <f>IF(AND(F2270 &gt;= 15000, F2270 &lt; 20000), E2270 * 0.05, IF(F2270 &gt;= 20000, E2270 * 0.1, ""))</f>
        <v/>
      </c>
    </row>
    <row r="2271" spans="1:7">
      <c r="A2271" s="1">
        <v>44788</v>
      </c>
      <c r="B2271" t="s">
        <v>62</v>
      </c>
      <c r="C2271" t="s">
        <v>63</v>
      </c>
      <c r="D2271" t="s">
        <v>26</v>
      </c>
      <c r="E2271">
        <v>292</v>
      </c>
      <c r="F2271">
        <f>IF(D2271&lt;&gt;D2270,E2271,E2271+F2270)</f>
        <v>10429</v>
      </c>
      <c r="G2271" s="7" t="str">
        <f>IF(AND(F2271 &gt;= 15000, F2271 &lt; 20000), E2271 * 0.05, IF(F2271 &gt;= 20000, E2271 * 0.1, ""))</f>
        <v/>
      </c>
    </row>
    <row r="2272" spans="1:7">
      <c r="A2272" s="1">
        <v>44792</v>
      </c>
      <c r="B2272" t="s">
        <v>60</v>
      </c>
      <c r="C2272" t="s">
        <v>61</v>
      </c>
      <c r="D2272" t="s">
        <v>26</v>
      </c>
      <c r="E2272">
        <v>244</v>
      </c>
      <c r="F2272">
        <f>IF(D2272&lt;&gt;D2271,E2272,E2272+F2271)</f>
        <v>10673</v>
      </c>
      <c r="G2272" s="7" t="str">
        <f>IF(AND(F2272 &gt;= 15000, F2272 &lt; 20000), E2272 * 0.05, IF(F2272 &gt;= 20000, E2272 * 0.1, ""))</f>
        <v/>
      </c>
    </row>
    <row r="2273" spans="1:7">
      <c r="A2273" s="1">
        <v>44797</v>
      </c>
      <c r="B2273" t="s">
        <v>64</v>
      </c>
      <c r="C2273" t="s">
        <v>63</v>
      </c>
      <c r="D2273" t="s">
        <v>26</v>
      </c>
      <c r="E2273">
        <v>356</v>
      </c>
      <c r="F2273">
        <f>IF(D2273&lt;&gt;D2272,E2273,E2273+F2272)</f>
        <v>11029</v>
      </c>
      <c r="G2273" s="7" t="str">
        <f>IF(AND(F2273 &gt;= 15000, F2273 &lt; 20000), E2273 * 0.05, IF(F2273 &gt;= 20000, E2273 * 0.1, ""))</f>
        <v/>
      </c>
    </row>
    <row r="2274" spans="1:7">
      <c r="A2274" s="1">
        <v>44799</v>
      </c>
      <c r="B2274" t="s">
        <v>64</v>
      </c>
      <c r="C2274" t="s">
        <v>63</v>
      </c>
      <c r="D2274" t="s">
        <v>26</v>
      </c>
      <c r="E2274">
        <v>332</v>
      </c>
      <c r="F2274">
        <f>IF(D2274&lt;&gt;D2273,E2274,E2274+F2273)</f>
        <v>11361</v>
      </c>
      <c r="G2274" s="7" t="str">
        <f>IF(AND(F2274 &gt;= 15000, F2274 &lt; 20000), E2274 * 0.05, IF(F2274 &gt;= 20000, E2274 * 0.1, ""))</f>
        <v/>
      </c>
    </row>
    <row r="2275" spans="1:7">
      <c r="A2275" s="1">
        <v>44802</v>
      </c>
      <c r="B2275" t="s">
        <v>62</v>
      </c>
      <c r="C2275" t="s">
        <v>63</v>
      </c>
      <c r="D2275" t="s">
        <v>26</v>
      </c>
      <c r="E2275">
        <v>429</v>
      </c>
      <c r="F2275">
        <f>IF(D2275&lt;&gt;D2274,E2275,E2275+F2274)</f>
        <v>11790</v>
      </c>
      <c r="G2275" s="7" t="str">
        <f>IF(AND(F2275 &gt;= 15000, F2275 &lt; 20000), E2275 * 0.05, IF(F2275 &gt;= 20000, E2275 * 0.1, ""))</f>
        <v/>
      </c>
    </row>
    <row r="2276" spans="1:7">
      <c r="A2276" s="1">
        <v>44809</v>
      </c>
      <c r="B2276" t="s">
        <v>66</v>
      </c>
      <c r="C2276" t="s">
        <v>61</v>
      </c>
      <c r="D2276" t="s">
        <v>26</v>
      </c>
      <c r="E2276">
        <v>470</v>
      </c>
      <c r="F2276">
        <f>IF(D2276&lt;&gt;D2275,E2276,E2276+F2275)</f>
        <v>12260</v>
      </c>
      <c r="G2276" s="7" t="str">
        <f>IF(AND(F2276 &gt;= 15000, F2276 &lt; 20000), E2276 * 0.05, IF(F2276 &gt;= 20000, E2276 * 0.1, ""))</f>
        <v/>
      </c>
    </row>
    <row r="2277" spans="1:7">
      <c r="A2277" s="1">
        <v>44816</v>
      </c>
      <c r="B2277" t="s">
        <v>65</v>
      </c>
      <c r="C2277" t="s">
        <v>61</v>
      </c>
      <c r="D2277" t="s">
        <v>26</v>
      </c>
      <c r="E2277">
        <v>18</v>
      </c>
      <c r="F2277">
        <f>IF(D2277&lt;&gt;D2276,E2277,E2277+F2276)</f>
        <v>12278</v>
      </c>
      <c r="G2277" s="7" t="str">
        <f>IF(AND(F2277 &gt;= 15000, F2277 &lt; 20000), E2277 * 0.05, IF(F2277 &gt;= 20000, E2277 * 0.1, ""))</f>
        <v/>
      </c>
    </row>
    <row r="2278" spans="1:7">
      <c r="A2278" s="1">
        <v>44816</v>
      </c>
      <c r="B2278" t="s">
        <v>67</v>
      </c>
      <c r="C2278" t="s">
        <v>61</v>
      </c>
      <c r="D2278" t="s">
        <v>26</v>
      </c>
      <c r="E2278">
        <v>443</v>
      </c>
      <c r="F2278">
        <f>IF(D2278&lt;&gt;D2277,E2278,E2278+F2277)</f>
        <v>12721</v>
      </c>
      <c r="G2278" s="7" t="str">
        <f>IF(AND(F2278 &gt;= 15000, F2278 &lt; 20000), E2278 * 0.05, IF(F2278 &gt;= 20000, E2278 * 0.1, ""))</f>
        <v/>
      </c>
    </row>
    <row r="2279" spans="1:7">
      <c r="A2279" s="1">
        <v>44816</v>
      </c>
      <c r="B2279" t="s">
        <v>67</v>
      </c>
      <c r="C2279" t="s">
        <v>61</v>
      </c>
      <c r="D2279" t="s">
        <v>26</v>
      </c>
      <c r="E2279">
        <v>83</v>
      </c>
      <c r="F2279">
        <f>IF(D2279&lt;&gt;D2278,E2279,E2279+F2278)</f>
        <v>12804</v>
      </c>
      <c r="G2279" s="7" t="str">
        <f>IF(AND(F2279 &gt;= 15000, F2279 &lt; 20000), E2279 * 0.05, IF(F2279 &gt;= 20000, E2279 * 0.1, ""))</f>
        <v/>
      </c>
    </row>
    <row r="2280" spans="1:7">
      <c r="A2280" s="1">
        <v>44821</v>
      </c>
      <c r="B2280" t="s">
        <v>60</v>
      </c>
      <c r="C2280" t="s">
        <v>61</v>
      </c>
      <c r="D2280" t="s">
        <v>26</v>
      </c>
      <c r="E2280">
        <v>459</v>
      </c>
      <c r="F2280">
        <f>IF(D2280&lt;&gt;D2279,E2280,E2280+F2279)</f>
        <v>13263</v>
      </c>
      <c r="G2280" s="7" t="str">
        <f>IF(AND(F2280 &gt;= 15000, F2280 &lt; 20000), E2280 * 0.05, IF(F2280 &gt;= 20000, E2280 * 0.1, ""))</f>
        <v/>
      </c>
    </row>
    <row r="2281" spans="1:7">
      <c r="A2281" s="1">
        <v>44831</v>
      </c>
      <c r="B2281" t="s">
        <v>60</v>
      </c>
      <c r="C2281" t="s">
        <v>61</v>
      </c>
      <c r="D2281" t="s">
        <v>26</v>
      </c>
      <c r="E2281">
        <v>367</v>
      </c>
      <c r="F2281">
        <f>IF(D2281&lt;&gt;D2280,E2281,E2281+F2280)</f>
        <v>13630</v>
      </c>
      <c r="G2281" s="7" t="str">
        <f>IF(AND(F2281 &gt;= 15000, F2281 &lt; 20000), E2281 * 0.05, IF(F2281 &gt;= 20000, E2281 * 0.1, ""))</f>
        <v/>
      </c>
    </row>
    <row r="2282" spans="1:7">
      <c r="A2282" s="1">
        <v>44835</v>
      </c>
      <c r="B2282" t="s">
        <v>65</v>
      </c>
      <c r="C2282" t="s">
        <v>61</v>
      </c>
      <c r="D2282" t="s">
        <v>26</v>
      </c>
      <c r="E2282">
        <v>280</v>
      </c>
      <c r="F2282">
        <f>IF(D2282&lt;&gt;D2281,E2282,E2282+F2281)</f>
        <v>13910</v>
      </c>
      <c r="G2282" s="7" t="str">
        <f>IF(AND(F2282 &gt;= 15000, F2282 &lt; 20000), E2282 * 0.05, IF(F2282 &gt;= 20000, E2282 * 0.1, ""))</f>
        <v/>
      </c>
    </row>
    <row r="2283" spans="1:7">
      <c r="A2283" s="1">
        <v>44837</v>
      </c>
      <c r="B2283" t="s">
        <v>67</v>
      </c>
      <c r="C2283" t="s">
        <v>61</v>
      </c>
      <c r="D2283" t="s">
        <v>26</v>
      </c>
      <c r="E2283">
        <v>408</v>
      </c>
      <c r="F2283">
        <f>IF(D2283&lt;&gt;D2282,E2283,E2283+F2282)</f>
        <v>14318</v>
      </c>
      <c r="G2283" s="7" t="str">
        <f>IF(AND(F2283 &gt;= 15000, F2283 &lt; 20000), E2283 * 0.05, IF(F2283 &gt;= 20000, E2283 * 0.1, ""))</f>
        <v/>
      </c>
    </row>
    <row r="2284" spans="1:7">
      <c r="A2284" s="1">
        <v>44870</v>
      </c>
      <c r="B2284" t="s">
        <v>65</v>
      </c>
      <c r="C2284" t="s">
        <v>61</v>
      </c>
      <c r="D2284" t="s">
        <v>26</v>
      </c>
      <c r="E2284">
        <v>443</v>
      </c>
      <c r="F2284">
        <f>IF(D2284&lt;&gt;D2283,E2284,E2284+F2283)</f>
        <v>14761</v>
      </c>
      <c r="G2284" s="7" t="str">
        <f>IF(AND(F2284 &gt;= 15000, F2284 &lt; 20000), E2284 * 0.05, IF(F2284 &gt;= 20000, E2284 * 0.1, ""))</f>
        <v/>
      </c>
    </row>
    <row r="2285" spans="1:7">
      <c r="A2285" s="1">
        <v>44872</v>
      </c>
      <c r="B2285" t="s">
        <v>66</v>
      </c>
      <c r="C2285" t="s">
        <v>61</v>
      </c>
      <c r="D2285" t="s">
        <v>26</v>
      </c>
      <c r="E2285">
        <v>454</v>
      </c>
      <c r="F2285">
        <f>IF(D2285&lt;&gt;D2284,E2285,E2285+F2284)</f>
        <v>15215</v>
      </c>
      <c r="G2285" s="7">
        <f>IF(AND(F2285 &gt;= 15000, F2285 &lt; 20000), E2285 * 0.05, IF(F2285 &gt;= 20000, E2285 * 0.1, ""))</f>
        <v>22.700000000000003</v>
      </c>
    </row>
    <row r="2286" spans="1:7">
      <c r="A2286" s="1">
        <v>44575</v>
      </c>
      <c r="B2286" t="s">
        <v>22</v>
      </c>
      <c r="C2286" t="s">
        <v>1</v>
      </c>
      <c r="D2286" t="s">
        <v>51</v>
      </c>
      <c r="E2286">
        <v>249</v>
      </c>
      <c r="F2286">
        <f>IF(D2286&lt;&gt;D2285,E2286,E2286+F2285)</f>
        <v>249</v>
      </c>
      <c r="G2286" s="7" t="str">
        <f>IF(AND(F2286 &gt;= 15000, F2286 &lt; 20000), E2286 * 0.05, IF(F2286 &gt;= 20000, E2286 * 0.1, ""))</f>
        <v/>
      </c>
    </row>
    <row r="2287" spans="1:7">
      <c r="A2287" s="1">
        <v>44576</v>
      </c>
      <c r="B2287" t="s">
        <v>15</v>
      </c>
      <c r="C2287" t="s">
        <v>1</v>
      </c>
      <c r="D2287" t="s">
        <v>51</v>
      </c>
      <c r="E2287">
        <v>556</v>
      </c>
      <c r="F2287">
        <f>IF(D2287&lt;&gt;D2286,E2287,E2287+F2286)</f>
        <v>805</v>
      </c>
      <c r="G2287" s="7" t="str">
        <f>IF(AND(F2287 &gt;= 15000, F2287 &lt; 20000), E2287 * 0.05, IF(F2287 &gt;= 20000, E2287 * 0.1, ""))</f>
        <v/>
      </c>
    </row>
    <row r="2288" spans="1:7">
      <c r="A2288" s="1">
        <v>44578</v>
      </c>
      <c r="B2288" t="s">
        <v>9</v>
      </c>
      <c r="C2288" t="s">
        <v>1</v>
      </c>
      <c r="D2288" t="s">
        <v>51</v>
      </c>
      <c r="E2288">
        <v>272</v>
      </c>
      <c r="F2288">
        <f>IF(D2288&lt;&gt;D2287,E2288,E2288+F2287)</f>
        <v>1077</v>
      </c>
      <c r="G2288" s="7" t="str">
        <f>IF(AND(F2288 &gt;= 15000, F2288 &lt; 20000), E2288 * 0.05, IF(F2288 &gt;= 20000, E2288 * 0.1, ""))</f>
        <v/>
      </c>
    </row>
    <row r="2289" spans="1:7">
      <c r="A2289" s="1">
        <v>44599</v>
      </c>
      <c r="B2289" t="s">
        <v>11</v>
      </c>
      <c r="C2289" t="s">
        <v>1</v>
      </c>
      <c r="D2289" t="s">
        <v>51</v>
      </c>
      <c r="E2289">
        <v>238</v>
      </c>
      <c r="F2289">
        <f>IF(D2289&lt;&gt;D2288,E2289,E2289+F2288)</f>
        <v>1315</v>
      </c>
      <c r="G2289" s="7" t="str">
        <f>IF(AND(F2289 &gt;= 15000, F2289 &lt; 20000), E2289 * 0.05, IF(F2289 &gt;= 20000, E2289 * 0.1, ""))</f>
        <v/>
      </c>
    </row>
    <row r="2290" spans="1:7">
      <c r="A2290" s="1">
        <v>44600</v>
      </c>
      <c r="B2290" t="s">
        <v>13</v>
      </c>
      <c r="C2290" t="s">
        <v>1</v>
      </c>
      <c r="D2290" t="s">
        <v>51</v>
      </c>
      <c r="E2290">
        <v>353</v>
      </c>
      <c r="F2290">
        <f>IF(D2290&lt;&gt;D2289,E2290,E2290+F2289)</f>
        <v>1668</v>
      </c>
      <c r="G2290" s="7" t="str">
        <f>IF(AND(F2290 &gt;= 15000, F2290 &lt; 20000), E2290 * 0.05, IF(F2290 &gt;= 20000, E2290 * 0.1, ""))</f>
        <v/>
      </c>
    </row>
    <row r="2291" spans="1:7">
      <c r="A2291" s="1">
        <v>44603</v>
      </c>
      <c r="B2291" t="s">
        <v>4</v>
      </c>
      <c r="C2291" t="s">
        <v>1</v>
      </c>
      <c r="D2291" t="s">
        <v>51</v>
      </c>
      <c r="E2291">
        <v>573</v>
      </c>
      <c r="F2291">
        <f>IF(D2291&lt;&gt;D2290,E2291,E2291+F2290)</f>
        <v>2241</v>
      </c>
      <c r="G2291" s="7" t="str">
        <f>IF(AND(F2291 &gt;= 15000, F2291 &lt; 20000), E2291 * 0.05, IF(F2291 &gt;= 20000, E2291 * 0.1, ""))</f>
        <v/>
      </c>
    </row>
    <row r="2292" spans="1:7">
      <c r="A2292" s="1">
        <v>44608</v>
      </c>
      <c r="B2292" t="s">
        <v>13</v>
      </c>
      <c r="C2292" t="s">
        <v>1</v>
      </c>
      <c r="D2292" t="s">
        <v>51</v>
      </c>
      <c r="E2292">
        <v>780</v>
      </c>
      <c r="F2292">
        <f>IF(D2292&lt;&gt;D2291,E2292,E2292+F2291)</f>
        <v>3021</v>
      </c>
      <c r="G2292" s="7" t="str">
        <f>IF(AND(F2292 &gt;= 15000, F2292 &lt; 20000), E2292 * 0.05, IF(F2292 &gt;= 20000, E2292 * 0.1, ""))</f>
        <v/>
      </c>
    </row>
    <row r="2293" spans="1:7">
      <c r="A2293" s="1">
        <v>44613</v>
      </c>
      <c r="B2293" t="s">
        <v>9</v>
      </c>
      <c r="C2293" t="s">
        <v>1</v>
      </c>
      <c r="D2293" t="s">
        <v>51</v>
      </c>
      <c r="E2293">
        <v>74</v>
      </c>
      <c r="F2293">
        <f>IF(D2293&lt;&gt;D2292,E2293,E2293+F2292)</f>
        <v>3095</v>
      </c>
      <c r="G2293" s="7" t="str">
        <f>IF(AND(F2293 &gt;= 15000, F2293 &lt; 20000), E2293 * 0.05, IF(F2293 &gt;= 20000, E2293 * 0.1, ""))</f>
        <v/>
      </c>
    </row>
    <row r="2294" spans="1:7">
      <c r="A2294" s="1">
        <v>44615</v>
      </c>
      <c r="B2294" t="s">
        <v>4</v>
      </c>
      <c r="C2294" t="s">
        <v>1</v>
      </c>
      <c r="D2294" t="s">
        <v>51</v>
      </c>
      <c r="E2294">
        <v>510</v>
      </c>
      <c r="F2294">
        <f>IF(D2294&lt;&gt;D2293,E2294,E2294+F2293)</f>
        <v>3605</v>
      </c>
      <c r="G2294" s="7" t="str">
        <f>IF(AND(F2294 &gt;= 15000, F2294 &lt; 20000), E2294 * 0.05, IF(F2294 &gt;= 20000, E2294 * 0.1, ""))</f>
        <v/>
      </c>
    </row>
    <row r="2295" spans="1:7">
      <c r="A2295" s="1">
        <v>44620</v>
      </c>
      <c r="B2295" t="s">
        <v>0</v>
      </c>
      <c r="C2295" t="s">
        <v>1</v>
      </c>
      <c r="D2295" t="s">
        <v>51</v>
      </c>
      <c r="E2295">
        <v>332</v>
      </c>
      <c r="F2295">
        <f>IF(D2295&lt;&gt;D2294,E2295,E2295+F2294)</f>
        <v>3937</v>
      </c>
      <c r="G2295" s="7" t="str">
        <f>IF(AND(F2295 &gt;= 15000, F2295 &lt; 20000), E2295 * 0.05, IF(F2295 &gt;= 20000, E2295 * 0.1, ""))</f>
        <v/>
      </c>
    </row>
    <row r="2296" spans="1:7">
      <c r="A2296" s="1">
        <v>44620</v>
      </c>
      <c r="B2296" t="s">
        <v>15</v>
      </c>
      <c r="C2296" t="s">
        <v>1</v>
      </c>
      <c r="D2296" t="s">
        <v>51</v>
      </c>
      <c r="E2296">
        <v>172</v>
      </c>
      <c r="F2296">
        <f>IF(D2296&lt;&gt;D2295,E2296,E2296+F2295)</f>
        <v>4109</v>
      </c>
      <c r="G2296" s="7" t="str">
        <f>IF(AND(F2296 &gt;= 15000, F2296 &lt; 20000), E2296 * 0.05, IF(F2296 &gt;= 20000, E2296 * 0.1, ""))</f>
        <v/>
      </c>
    </row>
    <row r="2297" spans="1:7">
      <c r="A2297" s="1">
        <v>44621</v>
      </c>
      <c r="B2297" t="s">
        <v>22</v>
      </c>
      <c r="C2297" t="s">
        <v>1</v>
      </c>
      <c r="D2297" t="s">
        <v>51</v>
      </c>
      <c r="E2297">
        <v>123</v>
      </c>
      <c r="F2297">
        <f>IF(D2297&lt;&gt;D2296,E2297,E2297+F2296)</f>
        <v>4232</v>
      </c>
      <c r="G2297" s="7" t="str">
        <f>IF(AND(F2297 &gt;= 15000, F2297 &lt; 20000), E2297 * 0.05, IF(F2297 &gt;= 20000, E2297 * 0.1, ""))</f>
        <v/>
      </c>
    </row>
    <row r="2298" spans="1:7">
      <c r="A2298" s="1">
        <v>44632</v>
      </c>
      <c r="B2298" t="s">
        <v>4</v>
      </c>
      <c r="C2298" t="s">
        <v>1</v>
      </c>
      <c r="D2298" t="s">
        <v>51</v>
      </c>
      <c r="E2298">
        <v>278</v>
      </c>
      <c r="F2298">
        <f>IF(D2298&lt;&gt;D2297,E2298,E2298+F2297)</f>
        <v>4510</v>
      </c>
      <c r="G2298" s="7" t="str">
        <f>IF(AND(F2298 &gt;= 15000, F2298 &lt; 20000), E2298 * 0.05, IF(F2298 &gt;= 20000, E2298 * 0.1, ""))</f>
        <v/>
      </c>
    </row>
    <row r="2299" spans="1:7">
      <c r="A2299" s="1">
        <v>44639</v>
      </c>
      <c r="B2299" t="s">
        <v>4</v>
      </c>
      <c r="C2299" t="s">
        <v>1</v>
      </c>
      <c r="D2299" t="s">
        <v>51</v>
      </c>
      <c r="E2299">
        <v>332</v>
      </c>
      <c r="F2299">
        <f>IF(D2299&lt;&gt;D2298,E2299,E2299+F2298)</f>
        <v>4842</v>
      </c>
      <c r="G2299" s="7" t="str">
        <f>IF(AND(F2299 &gt;= 15000, F2299 &lt; 20000), E2299 * 0.05, IF(F2299 &gt;= 20000, E2299 * 0.1, ""))</f>
        <v/>
      </c>
    </row>
    <row r="2300" spans="1:7">
      <c r="A2300" s="1">
        <v>44644</v>
      </c>
      <c r="B2300" t="s">
        <v>4</v>
      </c>
      <c r="C2300" t="s">
        <v>1</v>
      </c>
      <c r="D2300" t="s">
        <v>51</v>
      </c>
      <c r="E2300">
        <v>579</v>
      </c>
      <c r="F2300">
        <f>IF(D2300&lt;&gt;D2299,E2300,E2300+F2299)</f>
        <v>5421</v>
      </c>
      <c r="G2300" s="7" t="str">
        <f>IF(AND(F2300 &gt;= 15000, F2300 &lt; 20000), E2300 * 0.05, IF(F2300 &gt;= 20000, E2300 * 0.1, ""))</f>
        <v/>
      </c>
    </row>
    <row r="2301" spans="1:7">
      <c r="A2301" s="1">
        <v>44648</v>
      </c>
      <c r="B2301" t="s">
        <v>11</v>
      </c>
      <c r="C2301" t="s">
        <v>1</v>
      </c>
      <c r="D2301" t="s">
        <v>51</v>
      </c>
      <c r="E2301">
        <v>269</v>
      </c>
      <c r="F2301">
        <f>IF(D2301&lt;&gt;D2300,E2301,E2301+F2300)</f>
        <v>5690</v>
      </c>
      <c r="G2301" s="7" t="str">
        <f>IF(AND(F2301 &gt;= 15000, F2301 &lt; 20000), E2301 * 0.05, IF(F2301 &gt;= 20000, E2301 * 0.1, ""))</f>
        <v/>
      </c>
    </row>
    <row r="2302" spans="1:7">
      <c r="A2302" s="1">
        <v>44658</v>
      </c>
      <c r="B2302" t="s">
        <v>8</v>
      </c>
      <c r="C2302" t="s">
        <v>1</v>
      </c>
      <c r="D2302" t="s">
        <v>51</v>
      </c>
      <c r="E2302">
        <v>498</v>
      </c>
      <c r="F2302">
        <f>IF(D2302&lt;&gt;D2301,E2302,E2302+F2301)</f>
        <v>6188</v>
      </c>
      <c r="G2302" s="7" t="str">
        <f>IF(AND(F2302 &gt;= 15000, F2302 &lt; 20000), E2302 * 0.05, IF(F2302 &gt;= 20000, E2302 * 0.1, ""))</f>
        <v/>
      </c>
    </row>
    <row r="2303" spans="1:7">
      <c r="A2303" s="1">
        <v>44673</v>
      </c>
      <c r="B2303" t="s">
        <v>22</v>
      </c>
      <c r="C2303" t="s">
        <v>1</v>
      </c>
      <c r="D2303" t="s">
        <v>51</v>
      </c>
      <c r="E2303">
        <v>383</v>
      </c>
      <c r="F2303">
        <f>IF(D2303&lt;&gt;D2302,E2303,E2303+F2302)</f>
        <v>6571</v>
      </c>
      <c r="G2303" s="7" t="str">
        <f>IF(AND(F2303 &gt;= 15000, F2303 &lt; 20000), E2303 * 0.05, IF(F2303 &gt;= 20000, E2303 * 0.1, ""))</f>
        <v/>
      </c>
    </row>
    <row r="2304" spans="1:7">
      <c r="A2304" s="1">
        <v>44715</v>
      </c>
      <c r="B2304" t="s">
        <v>64</v>
      </c>
      <c r="C2304" t="s">
        <v>63</v>
      </c>
      <c r="D2304" t="s">
        <v>51</v>
      </c>
      <c r="E2304">
        <v>256</v>
      </c>
      <c r="F2304">
        <f>IF(D2304&lt;&gt;D2303,E2304,E2304+F2303)</f>
        <v>6827</v>
      </c>
      <c r="G2304" s="7" t="str">
        <f>IF(AND(F2304 &gt;= 15000, F2304 &lt; 20000), E2304 * 0.05, IF(F2304 &gt;= 20000, E2304 * 0.1, ""))</f>
        <v/>
      </c>
    </row>
    <row r="2305" spans="1:7">
      <c r="A2305" s="1">
        <v>44729</v>
      </c>
      <c r="B2305" t="s">
        <v>62</v>
      </c>
      <c r="C2305" t="s">
        <v>63</v>
      </c>
      <c r="D2305" t="s">
        <v>51</v>
      </c>
      <c r="E2305">
        <v>282</v>
      </c>
      <c r="F2305">
        <f>IF(D2305&lt;&gt;D2304,E2305,E2305+F2304)</f>
        <v>7109</v>
      </c>
      <c r="G2305" s="7" t="str">
        <f>IF(AND(F2305 &gt;= 15000, F2305 &lt; 20000), E2305 * 0.05, IF(F2305 &gt;= 20000, E2305 * 0.1, ""))</f>
        <v/>
      </c>
    </row>
    <row r="2306" spans="1:7">
      <c r="A2306" s="1">
        <v>44742</v>
      </c>
      <c r="B2306" t="s">
        <v>64</v>
      </c>
      <c r="C2306" t="s">
        <v>63</v>
      </c>
      <c r="D2306" t="s">
        <v>51</v>
      </c>
      <c r="E2306">
        <v>201</v>
      </c>
      <c r="F2306">
        <f>IF(D2306&lt;&gt;D2305,E2306,E2306+F2305)</f>
        <v>7310</v>
      </c>
      <c r="G2306" s="7" t="str">
        <f>IF(AND(F2306 &gt;= 15000, F2306 &lt; 20000), E2306 * 0.05, IF(F2306 &gt;= 20000, E2306 * 0.1, ""))</f>
        <v/>
      </c>
    </row>
    <row r="2307" spans="1:7">
      <c r="A2307" s="1">
        <v>44763</v>
      </c>
      <c r="B2307" t="s">
        <v>64</v>
      </c>
      <c r="C2307" t="s">
        <v>63</v>
      </c>
      <c r="D2307" t="s">
        <v>51</v>
      </c>
      <c r="E2307">
        <v>153</v>
      </c>
      <c r="F2307">
        <f>IF(D2307&lt;&gt;D2306,E2307,E2307+F2306)</f>
        <v>7463</v>
      </c>
      <c r="G2307" s="7" t="str">
        <f>IF(AND(F2307 &gt;= 15000, F2307 &lt; 20000), E2307 * 0.05, IF(F2307 &gt;= 20000, E2307 * 0.1, ""))</f>
        <v/>
      </c>
    </row>
    <row r="2308" spans="1:7">
      <c r="A2308" s="1">
        <v>44767</v>
      </c>
      <c r="B2308" t="s">
        <v>64</v>
      </c>
      <c r="C2308" t="s">
        <v>63</v>
      </c>
      <c r="D2308" t="s">
        <v>51</v>
      </c>
      <c r="E2308">
        <v>380</v>
      </c>
      <c r="F2308">
        <f>IF(D2308&lt;&gt;D2307,E2308,E2308+F2307)</f>
        <v>7843</v>
      </c>
      <c r="G2308" s="7" t="str">
        <f>IF(AND(F2308 &gt;= 15000, F2308 &lt; 20000), E2308 * 0.05, IF(F2308 &gt;= 20000, E2308 * 0.1, ""))</f>
        <v/>
      </c>
    </row>
    <row r="2309" spans="1:7">
      <c r="A2309" s="1">
        <v>44772</v>
      </c>
      <c r="B2309" t="s">
        <v>62</v>
      </c>
      <c r="C2309" t="s">
        <v>63</v>
      </c>
      <c r="D2309" t="s">
        <v>51</v>
      </c>
      <c r="E2309">
        <v>190</v>
      </c>
      <c r="F2309">
        <f>IF(D2309&lt;&gt;D2308,E2309,E2309+F2308)</f>
        <v>8033</v>
      </c>
      <c r="G2309" s="7" t="str">
        <f>IF(AND(F2309 &gt;= 15000, F2309 &lt; 20000), E2309 * 0.05, IF(F2309 &gt;= 20000, E2309 * 0.1, ""))</f>
        <v/>
      </c>
    </row>
    <row r="2310" spans="1:7">
      <c r="A2310" s="1">
        <v>44774</v>
      </c>
      <c r="B2310" t="s">
        <v>60</v>
      </c>
      <c r="C2310" t="s">
        <v>61</v>
      </c>
      <c r="D2310" t="s">
        <v>51</v>
      </c>
      <c r="E2310">
        <v>297</v>
      </c>
      <c r="F2310">
        <f>IF(D2310&lt;&gt;D2309,E2310,E2310+F2309)</f>
        <v>8330</v>
      </c>
      <c r="G2310" s="7" t="str">
        <f>IF(AND(F2310 &gt;= 15000, F2310 &lt; 20000), E2310 * 0.05, IF(F2310 &gt;= 20000, E2310 * 0.1, ""))</f>
        <v/>
      </c>
    </row>
    <row r="2311" spans="1:7">
      <c r="A2311" s="1">
        <v>44804</v>
      </c>
      <c r="B2311" t="s">
        <v>62</v>
      </c>
      <c r="C2311" t="s">
        <v>63</v>
      </c>
      <c r="D2311" t="s">
        <v>51</v>
      </c>
      <c r="E2311">
        <v>385</v>
      </c>
      <c r="F2311">
        <f>IF(D2311&lt;&gt;D2310,E2311,E2311+F2310)</f>
        <v>8715</v>
      </c>
      <c r="G2311" s="7" t="str">
        <f>IF(AND(F2311 &gt;= 15000, F2311 &lt; 20000), E2311 * 0.05, IF(F2311 &gt;= 20000, E2311 * 0.1, ""))</f>
        <v/>
      </c>
    </row>
    <row r="2312" spans="1:7">
      <c r="A2312" s="1">
        <v>44805</v>
      </c>
      <c r="B2312" t="s">
        <v>65</v>
      </c>
      <c r="C2312" t="s">
        <v>61</v>
      </c>
      <c r="D2312" t="s">
        <v>51</v>
      </c>
      <c r="E2312">
        <v>398</v>
      </c>
      <c r="F2312">
        <f>IF(D2312&lt;&gt;D2311,E2312,E2312+F2311)</f>
        <v>9113</v>
      </c>
      <c r="G2312" s="7" t="str">
        <f>IF(AND(F2312 &gt;= 15000, F2312 &lt; 20000), E2312 * 0.05, IF(F2312 &gt;= 20000, E2312 * 0.1, ""))</f>
        <v/>
      </c>
    </row>
    <row r="2313" spans="1:7">
      <c r="A2313" s="1">
        <v>44827</v>
      </c>
      <c r="B2313" t="s">
        <v>60</v>
      </c>
      <c r="C2313" t="s">
        <v>61</v>
      </c>
      <c r="D2313" t="s">
        <v>51</v>
      </c>
      <c r="E2313">
        <v>56</v>
      </c>
      <c r="F2313">
        <f>IF(D2313&lt;&gt;D2312,E2313,E2313+F2312)</f>
        <v>9169</v>
      </c>
      <c r="G2313" s="7" t="str">
        <f>IF(AND(F2313 &gt;= 15000, F2313 &lt; 20000), E2313 * 0.05, IF(F2313 &gt;= 20000, E2313 * 0.1, ""))</f>
        <v/>
      </c>
    </row>
    <row r="2314" spans="1:7">
      <c r="A2314" s="1">
        <v>44837</v>
      </c>
      <c r="B2314" t="s">
        <v>67</v>
      </c>
      <c r="C2314" t="s">
        <v>61</v>
      </c>
      <c r="D2314" t="s">
        <v>51</v>
      </c>
      <c r="E2314">
        <v>400</v>
      </c>
      <c r="F2314">
        <f>IF(D2314&lt;&gt;D2313,E2314,E2314+F2313)</f>
        <v>9569</v>
      </c>
      <c r="G2314" s="7" t="str">
        <f>IF(AND(F2314 &gt;= 15000, F2314 &lt; 20000), E2314 * 0.05, IF(F2314 &gt;= 20000, E2314 * 0.1, ""))</f>
        <v/>
      </c>
    </row>
    <row r="2315" spans="1:7">
      <c r="A2315" s="1">
        <v>44858</v>
      </c>
      <c r="B2315" t="s">
        <v>66</v>
      </c>
      <c r="C2315" t="s">
        <v>61</v>
      </c>
      <c r="D2315" t="s">
        <v>51</v>
      </c>
      <c r="E2315">
        <v>23</v>
      </c>
      <c r="F2315">
        <f>IF(D2315&lt;&gt;D2314,E2315,E2315+F2314)</f>
        <v>9592</v>
      </c>
      <c r="G2315" s="7" t="str">
        <f>IF(AND(F2315 &gt;= 15000, F2315 &lt; 20000), E2315 * 0.05, IF(F2315 &gt;= 20000, E2315 * 0.1, ""))</f>
        <v/>
      </c>
    </row>
    <row r="2316" spans="1:7">
      <c r="A2316" s="1">
        <v>44869</v>
      </c>
      <c r="B2316" t="s">
        <v>67</v>
      </c>
      <c r="C2316" t="s">
        <v>61</v>
      </c>
      <c r="D2316" t="s">
        <v>51</v>
      </c>
      <c r="E2316">
        <v>119</v>
      </c>
      <c r="F2316">
        <f>IF(D2316&lt;&gt;D2315,E2316,E2316+F2315)</f>
        <v>9711</v>
      </c>
      <c r="G2316" s="7" t="str">
        <f>IF(AND(F2316 &gt;= 15000, F2316 &lt; 20000), E2316 * 0.05, IF(F2316 &gt;= 20000, E2316 * 0.1, ""))</f>
        <v/>
      </c>
    </row>
    <row r="2317" spans="1:7">
      <c r="A2317" s="1">
        <v>44873</v>
      </c>
      <c r="B2317" t="s">
        <v>67</v>
      </c>
      <c r="C2317" t="s">
        <v>61</v>
      </c>
      <c r="D2317" t="s">
        <v>51</v>
      </c>
      <c r="E2317">
        <v>127</v>
      </c>
      <c r="F2317">
        <f>IF(D2317&lt;&gt;D2316,E2317,E2317+F2316)</f>
        <v>9838</v>
      </c>
      <c r="G2317" s="7" t="str">
        <f>IF(AND(F2317 &gt;= 15000, F2317 &lt; 20000), E2317 * 0.05, IF(F2317 &gt;= 20000, E2317 * 0.1, ""))</f>
        <v/>
      </c>
    </row>
    <row r="2318" spans="1:7">
      <c r="A2318" s="1">
        <v>44893</v>
      </c>
      <c r="B2318" t="s">
        <v>68</v>
      </c>
      <c r="C2318" t="s">
        <v>61</v>
      </c>
      <c r="D2318" t="s">
        <v>51</v>
      </c>
      <c r="E2318">
        <v>370</v>
      </c>
      <c r="F2318">
        <f>IF(D2318&lt;&gt;D2317,E2318,E2318+F2317)</f>
        <v>10208</v>
      </c>
      <c r="G2318" s="7" t="str">
        <f>IF(AND(F2318 &gt;= 15000, F2318 &lt; 20000), E2318 * 0.05, IF(F2318 &gt;= 20000, E2318 * 0.1, ""))</f>
        <v/>
      </c>
    </row>
    <row r="2319" spans="1:7">
      <c r="A2319" s="1">
        <v>44895</v>
      </c>
      <c r="B2319" t="s">
        <v>67</v>
      </c>
      <c r="C2319" t="s">
        <v>61</v>
      </c>
      <c r="D2319" t="s">
        <v>51</v>
      </c>
      <c r="E2319">
        <v>372</v>
      </c>
      <c r="F2319">
        <f>IF(D2319&lt;&gt;D2318,E2319,E2319+F2318)</f>
        <v>10580</v>
      </c>
      <c r="G2319" s="7" t="str">
        <f>IF(AND(F2319 &gt;= 15000, F2319 &lt; 20000), E2319 * 0.05, IF(F2319 &gt;= 20000, E2319 * 0.1, ""))</f>
        <v/>
      </c>
    </row>
    <row r="2320" spans="1:7">
      <c r="A2320" s="1">
        <v>44896</v>
      </c>
      <c r="B2320" t="s">
        <v>8</v>
      </c>
      <c r="C2320" t="s">
        <v>1</v>
      </c>
      <c r="D2320" t="s">
        <v>51</v>
      </c>
      <c r="E2320">
        <v>296</v>
      </c>
      <c r="F2320">
        <f>IF(D2320&lt;&gt;D2319,E2320,E2320+F2319)</f>
        <v>10876</v>
      </c>
      <c r="G2320" s="7" t="str">
        <f>IF(AND(F2320 &gt;= 15000, F2320 &lt; 20000), E2320 * 0.05, IF(F2320 &gt;= 20000, E2320 * 0.1, ""))</f>
        <v/>
      </c>
    </row>
    <row r="2321" spans="1:7">
      <c r="A2321" s="1">
        <v>44916</v>
      </c>
      <c r="B2321" t="s">
        <v>11</v>
      </c>
      <c r="C2321" t="s">
        <v>1</v>
      </c>
      <c r="D2321" t="s">
        <v>51</v>
      </c>
      <c r="E2321">
        <v>298</v>
      </c>
      <c r="F2321">
        <f>IF(D2321&lt;&gt;D2320,E2321,E2321+F2320)</f>
        <v>11174</v>
      </c>
      <c r="G2321" s="7" t="str">
        <f>IF(AND(F2321 &gt;= 15000, F2321 &lt; 20000), E2321 * 0.05, IF(F2321 &gt;= 20000, E2321 * 0.1, ""))</f>
        <v/>
      </c>
    </row>
    <row r="2322" spans="1:7">
      <c r="A2322" s="1">
        <v>44921</v>
      </c>
      <c r="B2322" t="s">
        <v>4</v>
      </c>
      <c r="C2322" t="s">
        <v>1</v>
      </c>
      <c r="D2322" t="s">
        <v>51</v>
      </c>
      <c r="E2322">
        <v>334</v>
      </c>
      <c r="F2322">
        <f>IF(D2322&lt;&gt;D2321,E2322,E2322+F2321)</f>
        <v>11508</v>
      </c>
      <c r="G2322" s="7" t="str">
        <f>IF(AND(F2322 &gt;= 15000, F2322 &lt; 20000), E2322 * 0.05, IF(F2322 &gt;= 20000, E2322 * 0.1, ""))</f>
        <v/>
      </c>
    </row>
    <row r="2323" spans="1:7">
      <c r="A2323" s="1">
        <v>44922</v>
      </c>
      <c r="B2323" t="s">
        <v>11</v>
      </c>
      <c r="C2323" t="s">
        <v>1</v>
      </c>
      <c r="D2323" t="s">
        <v>51</v>
      </c>
      <c r="E2323">
        <v>162</v>
      </c>
      <c r="F2323">
        <f>IF(D2323&lt;&gt;D2322,E2323,E2323+F2322)</f>
        <v>11670</v>
      </c>
      <c r="G2323" s="7" t="str">
        <f>IF(AND(F2323 &gt;= 15000, F2323 &lt; 20000), E2323 * 0.05, IF(F2323 &gt;= 20000, E2323 * 0.1, ""))</f>
        <v/>
      </c>
    </row>
    <row r="2324" spans="1:7">
      <c r="A2324" s="1">
        <v>44566</v>
      </c>
      <c r="B2324" t="s">
        <v>8</v>
      </c>
      <c r="C2324" t="s">
        <v>1</v>
      </c>
      <c r="D2324" t="s">
        <v>27</v>
      </c>
      <c r="E2324">
        <v>114</v>
      </c>
      <c r="F2324">
        <f>IF(D2324&lt;&gt;D2323,E2324,E2324+F2323)</f>
        <v>114</v>
      </c>
      <c r="G2324" s="7" t="str">
        <f>IF(AND(F2324 &gt;= 15000, F2324 &lt; 20000), E2324 * 0.05, IF(F2324 &gt;= 20000, E2324 * 0.1, ""))</f>
        <v/>
      </c>
    </row>
    <row r="2325" spans="1:7">
      <c r="A2325" s="1">
        <v>44571</v>
      </c>
      <c r="B2325" t="s">
        <v>9</v>
      </c>
      <c r="C2325" t="s">
        <v>1</v>
      </c>
      <c r="D2325" t="s">
        <v>27</v>
      </c>
      <c r="E2325">
        <v>127</v>
      </c>
      <c r="F2325">
        <f>IF(D2325&lt;&gt;D2324,E2325,E2325+F2324)</f>
        <v>241</v>
      </c>
      <c r="G2325" s="7" t="str">
        <f>IF(AND(F2325 &gt;= 15000, F2325 &lt; 20000), E2325 * 0.05, IF(F2325 &gt;= 20000, E2325 * 0.1, ""))</f>
        <v/>
      </c>
    </row>
    <row r="2326" spans="1:7">
      <c r="A2326" s="1">
        <v>44594</v>
      </c>
      <c r="B2326" t="s">
        <v>0</v>
      </c>
      <c r="C2326" t="s">
        <v>1</v>
      </c>
      <c r="D2326" t="s">
        <v>27</v>
      </c>
      <c r="E2326">
        <v>650</v>
      </c>
      <c r="F2326">
        <f>IF(D2326&lt;&gt;D2325,E2326,E2326+F2325)</f>
        <v>891</v>
      </c>
      <c r="G2326" s="7" t="str">
        <f>IF(AND(F2326 &gt;= 15000, F2326 &lt; 20000), E2326 * 0.05, IF(F2326 &gt;= 20000, E2326 * 0.1, ""))</f>
        <v/>
      </c>
    </row>
    <row r="2327" spans="1:7">
      <c r="A2327" s="1">
        <v>44615</v>
      </c>
      <c r="B2327" t="s">
        <v>13</v>
      </c>
      <c r="C2327" t="s">
        <v>1</v>
      </c>
      <c r="D2327" t="s">
        <v>27</v>
      </c>
      <c r="E2327">
        <v>448</v>
      </c>
      <c r="F2327">
        <f>IF(D2327&lt;&gt;D2326,E2327,E2327+F2326)</f>
        <v>1339</v>
      </c>
      <c r="G2327" s="7" t="str">
        <f>IF(AND(F2327 &gt;= 15000, F2327 &lt; 20000), E2327 * 0.05, IF(F2327 &gt;= 20000, E2327 * 0.1, ""))</f>
        <v/>
      </c>
    </row>
    <row r="2328" spans="1:7">
      <c r="A2328" s="1">
        <v>44648</v>
      </c>
      <c r="B2328" t="s">
        <v>17</v>
      </c>
      <c r="C2328" t="s">
        <v>1</v>
      </c>
      <c r="D2328" t="s">
        <v>27</v>
      </c>
      <c r="E2328">
        <v>234</v>
      </c>
      <c r="F2328">
        <f>IF(D2328&lt;&gt;D2327,E2328,E2328+F2327)</f>
        <v>1573</v>
      </c>
      <c r="G2328" s="7" t="str">
        <f>IF(AND(F2328 &gt;= 15000, F2328 &lt; 20000), E2328 * 0.05, IF(F2328 &gt;= 20000, E2328 * 0.1, ""))</f>
        <v/>
      </c>
    </row>
    <row r="2329" spans="1:7">
      <c r="A2329" s="1">
        <v>44648</v>
      </c>
      <c r="B2329" t="s">
        <v>17</v>
      </c>
      <c r="C2329" t="s">
        <v>1</v>
      </c>
      <c r="D2329" t="s">
        <v>27</v>
      </c>
      <c r="E2329">
        <v>22</v>
      </c>
      <c r="F2329">
        <f>IF(D2329&lt;&gt;D2328,E2329,E2329+F2328)</f>
        <v>1595</v>
      </c>
      <c r="G2329" s="7" t="str">
        <f>IF(AND(F2329 &gt;= 15000, F2329 &lt; 20000), E2329 * 0.05, IF(F2329 &gt;= 20000, E2329 * 0.1, ""))</f>
        <v/>
      </c>
    </row>
    <row r="2330" spans="1:7">
      <c r="A2330" s="1">
        <v>44659</v>
      </c>
      <c r="B2330" t="s">
        <v>9</v>
      </c>
      <c r="C2330" t="s">
        <v>1</v>
      </c>
      <c r="D2330" t="s">
        <v>27</v>
      </c>
      <c r="E2330">
        <v>453</v>
      </c>
      <c r="F2330">
        <f>IF(D2330&lt;&gt;D2329,E2330,E2330+F2329)</f>
        <v>2048</v>
      </c>
      <c r="G2330" s="7" t="str">
        <f>IF(AND(F2330 &gt;= 15000, F2330 &lt; 20000), E2330 * 0.05, IF(F2330 &gt;= 20000, E2330 * 0.1, ""))</f>
        <v/>
      </c>
    </row>
    <row r="2331" spans="1:7">
      <c r="A2331" s="1">
        <v>44669</v>
      </c>
      <c r="B2331" t="s">
        <v>8</v>
      </c>
      <c r="C2331" t="s">
        <v>1</v>
      </c>
      <c r="D2331" t="s">
        <v>27</v>
      </c>
      <c r="E2331">
        <v>277</v>
      </c>
      <c r="F2331">
        <f>IF(D2331&lt;&gt;D2330,E2331,E2331+F2330)</f>
        <v>2325</v>
      </c>
      <c r="G2331" s="7" t="str">
        <f>IF(AND(F2331 &gt;= 15000, F2331 &lt; 20000), E2331 * 0.05, IF(F2331 &gt;= 20000, E2331 * 0.1, ""))</f>
        <v/>
      </c>
    </row>
    <row r="2332" spans="1:7">
      <c r="A2332" s="1">
        <v>44687</v>
      </c>
      <c r="B2332" t="s">
        <v>11</v>
      </c>
      <c r="C2332" t="s">
        <v>1</v>
      </c>
      <c r="D2332" t="s">
        <v>27</v>
      </c>
      <c r="E2332">
        <v>47</v>
      </c>
      <c r="F2332">
        <f>IF(D2332&lt;&gt;D2331,E2332,E2332+F2331)</f>
        <v>2372</v>
      </c>
      <c r="G2332" s="7" t="str">
        <f>IF(AND(F2332 &gt;= 15000, F2332 &lt; 20000), E2332 * 0.05, IF(F2332 &gt;= 20000, E2332 * 0.1, ""))</f>
        <v/>
      </c>
    </row>
    <row r="2333" spans="1:7">
      <c r="A2333" s="1">
        <v>44690</v>
      </c>
      <c r="B2333" t="s">
        <v>22</v>
      </c>
      <c r="C2333" t="s">
        <v>1</v>
      </c>
      <c r="D2333" t="s">
        <v>27</v>
      </c>
      <c r="E2333">
        <v>195</v>
      </c>
      <c r="F2333">
        <f>IF(D2333&lt;&gt;D2332,E2333,E2333+F2332)</f>
        <v>2567</v>
      </c>
      <c r="G2333" s="7" t="str">
        <f>IF(AND(F2333 &gt;= 15000, F2333 &lt; 20000), E2333 * 0.05, IF(F2333 &gt;= 20000, E2333 * 0.1, ""))</f>
        <v/>
      </c>
    </row>
    <row r="2334" spans="1:7">
      <c r="A2334" s="1">
        <v>44692</v>
      </c>
      <c r="B2334" t="s">
        <v>13</v>
      </c>
      <c r="C2334" t="s">
        <v>1</v>
      </c>
      <c r="D2334" t="s">
        <v>27</v>
      </c>
      <c r="E2334">
        <v>437</v>
      </c>
      <c r="F2334">
        <f>IF(D2334&lt;&gt;D2333,E2334,E2334+F2333)</f>
        <v>3004</v>
      </c>
      <c r="G2334" s="7" t="str">
        <f>IF(AND(F2334 &gt;= 15000, F2334 &lt; 20000), E2334 * 0.05, IF(F2334 &gt;= 20000, E2334 * 0.1, ""))</f>
        <v/>
      </c>
    </row>
    <row r="2335" spans="1:7">
      <c r="A2335" s="1">
        <v>44693</v>
      </c>
      <c r="B2335" t="s">
        <v>17</v>
      </c>
      <c r="C2335" t="s">
        <v>1</v>
      </c>
      <c r="D2335" t="s">
        <v>27</v>
      </c>
      <c r="E2335">
        <v>171</v>
      </c>
      <c r="F2335">
        <f>IF(D2335&lt;&gt;D2334,E2335,E2335+F2334)</f>
        <v>3175</v>
      </c>
      <c r="G2335" s="7" t="str">
        <f>IF(AND(F2335 &gt;= 15000, F2335 &lt; 20000), E2335 * 0.05, IF(F2335 &gt;= 20000, E2335 * 0.1, ""))</f>
        <v/>
      </c>
    </row>
    <row r="2336" spans="1:7">
      <c r="A2336" s="1">
        <v>44694</v>
      </c>
      <c r="B2336" t="s">
        <v>4</v>
      </c>
      <c r="C2336" t="s">
        <v>1</v>
      </c>
      <c r="D2336" t="s">
        <v>27</v>
      </c>
      <c r="E2336">
        <v>555</v>
      </c>
      <c r="F2336">
        <f>IF(D2336&lt;&gt;D2335,E2336,E2336+F2335)</f>
        <v>3730</v>
      </c>
      <c r="G2336" s="7" t="str">
        <f>IF(AND(F2336 &gt;= 15000, F2336 &lt; 20000), E2336 * 0.05, IF(F2336 &gt;= 20000, E2336 * 0.1, ""))</f>
        <v/>
      </c>
    </row>
    <row r="2337" spans="1:7">
      <c r="A2337" s="1">
        <v>44704</v>
      </c>
      <c r="B2337" t="s">
        <v>13</v>
      </c>
      <c r="C2337" t="s">
        <v>1</v>
      </c>
      <c r="D2337" t="s">
        <v>27</v>
      </c>
      <c r="E2337">
        <v>592</v>
      </c>
      <c r="F2337">
        <f>IF(D2337&lt;&gt;D2336,E2337,E2337+F2336)</f>
        <v>4322</v>
      </c>
      <c r="G2337" s="7" t="str">
        <f>IF(AND(F2337 &gt;= 15000, F2337 &lt; 20000), E2337 * 0.05, IF(F2337 &gt;= 20000, E2337 * 0.1, ""))</f>
        <v/>
      </c>
    </row>
    <row r="2338" spans="1:7">
      <c r="A2338" s="1">
        <v>44704</v>
      </c>
      <c r="B2338" t="s">
        <v>13</v>
      </c>
      <c r="C2338" t="s">
        <v>1</v>
      </c>
      <c r="D2338" t="s">
        <v>27</v>
      </c>
      <c r="E2338">
        <v>519</v>
      </c>
      <c r="F2338">
        <f>IF(D2338&lt;&gt;D2337,E2338,E2338+F2337)</f>
        <v>4841</v>
      </c>
      <c r="G2338" s="7" t="str">
        <f>IF(AND(F2338 &gt;= 15000, F2338 &lt; 20000), E2338 * 0.05, IF(F2338 &gt;= 20000, E2338 * 0.1, ""))</f>
        <v/>
      </c>
    </row>
    <row r="2339" spans="1:7">
      <c r="A2339" s="1">
        <v>44720</v>
      </c>
      <c r="B2339" t="s">
        <v>62</v>
      </c>
      <c r="C2339" t="s">
        <v>63</v>
      </c>
      <c r="D2339" t="s">
        <v>27</v>
      </c>
      <c r="E2339">
        <v>183</v>
      </c>
      <c r="F2339">
        <f>IF(D2339&lt;&gt;D2338,E2339,E2339+F2338)</f>
        <v>5024</v>
      </c>
      <c r="G2339" s="7" t="str">
        <f>IF(AND(F2339 &gt;= 15000, F2339 &lt; 20000), E2339 * 0.05, IF(F2339 &gt;= 20000, E2339 * 0.1, ""))</f>
        <v/>
      </c>
    </row>
    <row r="2340" spans="1:7">
      <c r="A2340" s="1">
        <v>44728</v>
      </c>
      <c r="B2340" t="s">
        <v>64</v>
      </c>
      <c r="C2340" t="s">
        <v>63</v>
      </c>
      <c r="D2340" t="s">
        <v>27</v>
      </c>
      <c r="E2340">
        <v>345</v>
      </c>
      <c r="F2340">
        <f>IF(D2340&lt;&gt;D2339,E2340,E2340+F2339)</f>
        <v>5369</v>
      </c>
      <c r="G2340" s="7" t="str">
        <f>IF(AND(F2340 &gt;= 15000, F2340 &lt; 20000), E2340 * 0.05, IF(F2340 &gt;= 20000, E2340 * 0.1, ""))</f>
        <v/>
      </c>
    </row>
    <row r="2341" spans="1:7">
      <c r="A2341" s="1">
        <v>44735</v>
      </c>
      <c r="B2341" t="s">
        <v>60</v>
      </c>
      <c r="C2341" t="s">
        <v>61</v>
      </c>
      <c r="D2341" t="s">
        <v>27</v>
      </c>
      <c r="E2341">
        <v>352</v>
      </c>
      <c r="F2341">
        <f>IF(D2341&lt;&gt;D2340,E2341,E2341+F2340)</f>
        <v>5721</v>
      </c>
      <c r="G2341" s="7" t="str">
        <f>IF(AND(F2341 &gt;= 15000, F2341 &lt; 20000), E2341 * 0.05, IF(F2341 &gt;= 20000, E2341 * 0.1, ""))</f>
        <v/>
      </c>
    </row>
    <row r="2342" spans="1:7">
      <c r="A2342" s="1">
        <v>44741</v>
      </c>
      <c r="B2342" t="s">
        <v>64</v>
      </c>
      <c r="C2342" t="s">
        <v>63</v>
      </c>
      <c r="D2342" t="s">
        <v>27</v>
      </c>
      <c r="E2342">
        <v>19</v>
      </c>
      <c r="F2342">
        <f>IF(D2342&lt;&gt;D2341,E2342,E2342+F2341)</f>
        <v>5740</v>
      </c>
      <c r="G2342" s="7" t="str">
        <f>IF(AND(F2342 &gt;= 15000, F2342 &lt; 20000), E2342 * 0.05, IF(F2342 &gt;= 20000, E2342 * 0.1, ""))</f>
        <v/>
      </c>
    </row>
    <row r="2343" spans="1:7">
      <c r="A2343" s="1">
        <v>44753</v>
      </c>
      <c r="B2343" t="s">
        <v>62</v>
      </c>
      <c r="C2343" t="s">
        <v>63</v>
      </c>
      <c r="D2343" t="s">
        <v>27</v>
      </c>
      <c r="E2343">
        <v>427</v>
      </c>
      <c r="F2343">
        <f>IF(D2343&lt;&gt;D2342,E2343,E2343+F2342)</f>
        <v>6167</v>
      </c>
      <c r="G2343" s="7" t="str">
        <f>IF(AND(F2343 &gt;= 15000, F2343 &lt; 20000), E2343 * 0.05, IF(F2343 &gt;= 20000, E2343 * 0.1, ""))</f>
        <v/>
      </c>
    </row>
    <row r="2344" spans="1:7">
      <c r="A2344" s="1">
        <v>44758</v>
      </c>
      <c r="B2344" t="s">
        <v>62</v>
      </c>
      <c r="C2344" t="s">
        <v>63</v>
      </c>
      <c r="D2344" t="s">
        <v>27</v>
      </c>
      <c r="E2344">
        <v>162</v>
      </c>
      <c r="F2344">
        <f>IF(D2344&lt;&gt;D2343,E2344,E2344+F2343)</f>
        <v>6329</v>
      </c>
      <c r="G2344" s="7" t="str">
        <f>IF(AND(F2344 &gt;= 15000, F2344 &lt; 20000), E2344 * 0.05, IF(F2344 &gt;= 20000, E2344 * 0.1, ""))</f>
        <v/>
      </c>
    </row>
    <row r="2345" spans="1:7">
      <c r="A2345" s="1">
        <v>44774</v>
      </c>
      <c r="B2345" t="s">
        <v>64</v>
      </c>
      <c r="C2345" t="s">
        <v>63</v>
      </c>
      <c r="D2345" t="s">
        <v>27</v>
      </c>
      <c r="E2345">
        <v>18</v>
      </c>
      <c r="F2345">
        <f>IF(D2345&lt;&gt;D2344,E2345,E2345+F2344)</f>
        <v>6347</v>
      </c>
      <c r="G2345" s="7" t="str">
        <f>IF(AND(F2345 &gt;= 15000, F2345 &lt; 20000), E2345 * 0.05, IF(F2345 &gt;= 20000, E2345 * 0.1, ""))</f>
        <v/>
      </c>
    </row>
    <row r="2346" spans="1:7">
      <c r="A2346" s="1">
        <v>44775</v>
      </c>
      <c r="B2346" t="s">
        <v>64</v>
      </c>
      <c r="C2346" t="s">
        <v>63</v>
      </c>
      <c r="D2346" t="s">
        <v>27</v>
      </c>
      <c r="E2346">
        <v>232</v>
      </c>
      <c r="F2346">
        <f>IF(D2346&lt;&gt;D2345,E2346,E2346+F2345)</f>
        <v>6579</v>
      </c>
      <c r="G2346" s="7" t="str">
        <f>IF(AND(F2346 &gt;= 15000, F2346 &lt; 20000), E2346 * 0.05, IF(F2346 &gt;= 20000, E2346 * 0.1, ""))</f>
        <v/>
      </c>
    </row>
    <row r="2347" spans="1:7">
      <c r="A2347" s="1">
        <v>44782</v>
      </c>
      <c r="B2347" t="s">
        <v>64</v>
      </c>
      <c r="C2347" t="s">
        <v>63</v>
      </c>
      <c r="D2347" t="s">
        <v>27</v>
      </c>
      <c r="E2347">
        <v>277</v>
      </c>
      <c r="F2347">
        <f>IF(D2347&lt;&gt;D2346,E2347,E2347+F2346)</f>
        <v>6856</v>
      </c>
      <c r="G2347" s="7" t="str">
        <f>IF(AND(F2347 &gt;= 15000, F2347 &lt; 20000), E2347 * 0.05, IF(F2347 &gt;= 20000, E2347 * 0.1, ""))</f>
        <v/>
      </c>
    </row>
    <row r="2348" spans="1:7">
      <c r="A2348" s="1">
        <v>44788</v>
      </c>
      <c r="B2348" t="s">
        <v>64</v>
      </c>
      <c r="C2348" t="s">
        <v>63</v>
      </c>
      <c r="D2348" t="s">
        <v>27</v>
      </c>
      <c r="E2348">
        <v>95</v>
      </c>
      <c r="F2348">
        <f>IF(D2348&lt;&gt;D2347,E2348,E2348+F2347)</f>
        <v>6951</v>
      </c>
      <c r="G2348" s="7" t="str">
        <f>IF(AND(F2348 &gt;= 15000, F2348 &lt; 20000), E2348 * 0.05, IF(F2348 &gt;= 20000, E2348 * 0.1, ""))</f>
        <v/>
      </c>
    </row>
    <row r="2349" spans="1:7">
      <c r="A2349" s="1">
        <v>44799</v>
      </c>
      <c r="B2349" t="s">
        <v>60</v>
      </c>
      <c r="C2349" t="s">
        <v>61</v>
      </c>
      <c r="D2349" t="s">
        <v>27</v>
      </c>
      <c r="E2349">
        <v>234</v>
      </c>
      <c r="F2349">
        <f>IF(D2349&lt;&gt;D2348,E2349,E2349+F2348)</f>
        <v>7185</v>
      </c>
      <c r="G2349" s="7" t="str">
        <f>IF(AND(F2349 &gt;= 15000, F2349 &lt; 20000), E2349 * 0.05, IF(F2349 &gt;= 20000, E2349 * 0.1, ""))</f>
        <v/>
      </c>
    </row>
    <row r="2350" spans="1:7">
      <c r="A2350" s="1">
        <v>44800</v>
      </c>
      <c r="B2350" t="s">
        <v>62</v>
      </c>
      <c r="C2350" t="s">
        <v>63</v>
      </c>
      <c r="D2350" t="s">
        <v>27</v>
      </c>
      <c r="E2350">
        <v>432</v>
      </c>
      <c r="F2350">
        <f>IF(D2350&lt;&gt;D2349,E2350,E2350+F2349)</f>
        <v>7617</v>
      </c>
      <c r="G2350" s="7" t="str">
        <f>IF(AND(F2350 &gt;= 15000, F2350 &lt; 20000), E2350 * 0.05, IF(F2350 &gt;= 20000, E2350 * 0.1, ""))</f>
        <v/>
      </c>
    </row>
    <row r="2351" spans="1:7">
      <c r="A2351" s="1">
        <v>44809</v>
      </c>
      <c r="B2351" t="s">
        <v>67</v>
      </c>
      <c r="C2351" t="s">
        <v>61</v>
      </c>
      <c r="D2351" t="s">
        <v>27</v>
      </c>
      <c r="E2351">
        <v>167</v>
      </c>
      <c r="F2351">
        <f>IF(D2351&lt;&gt;D2350,E2351,E2351+F2350)</f>
        <v>7784</v>
      </c>
      <c r="G2351" s="7" t="str">
        <f>IF(AND(F2351 &gt;= 15000, F2351 &lt; 20000), E2351 * 0.05, IF(F2351 &gt;= 20000, E2351 * 0.1, ""))</f>
        <v/>
      </c>
    </row>
    <row r="2352" spans="1:7">
      <c r="A2352" s="1">
        <v>44823</v>
      </c>
      <c r="B2352" t="s">
        <v>65</v>
      </c>
      <c r="C2352" t="s">
        <v>61</v>
      </c>
      <c r="D2352" t="s">
        <v>27</v>
      </c>
      <c r="E2352">
        <v>101</v>
      </c>
      <c r="F2352">
        <f>IF(D2352&lt;&gt;D2351,E2352,E2352+F2351)</f>
        <v>7885</v>
      </c>
      <c r="G2352" s="7" t="str">
        <f>IF(AND(F2352 &gt;= 15000, F2352 &lt; 20000), E2352 * 0.05, IF(F2352 &gt;= 20000, E2352 * 0.1, ""))</f>
        <v/>
      </c>
    </row>
    <row r="2353" spans="1:7">
      <c r="A2353" s="1">
        <v>44832</v>
      </c>
      <c r="B2353" t="s">
        <v>67</v>
      </c>
      <c r="C2353" t="s">
        <v>61</v>
      </c>
      <c r="D2353" t="s">
        <v>27</v>
      </c>
      <c r="E2353">
        <v>340</v>
      </c>
      <c r="F2353">
        <f>IF(D2353&lt;&gt;D2352,E2353,E2353+F2352)</f>
        <v>8225</v>
      </c>
      <c r="G2353" s="7" t="str">
        <f>IF(AND(F2353 &gt;= 15000, F2353 &lt; 20000), E2353 * 0.05, IF(F2353 &gt;= 20000, E2353 * 0.1, ""))</f>
        <v/>
      </c>
    </row>
    <row r="2354" spans="1:7">
      <c r="A2354" s="1">
        <v>44833</v>
      </c>
      <c r="B2354" t="s">
        <v>60</v>
      </c>
      <c r="C2354" t="s">
        <v>61</v>
      </c>
      <c r="D2354" t="s">
        <v>27</v>
      </c>
      <c r="E2354">
        <v>226</v>
      </c>
      <c r="F2354">
        <f>IF(D2354&lt;&gt;D2353,E2354,E2354+F2353)</f>
        <v>8451</v>
      </c>
      <c r="G2354" s="7" t="str">
        <f>IF(AND(F2354 &gt;= 15000, F2354 &lt; 20000), E2354 * 0.05, IF(F2354 &gt;= 20000, E2354 * 0.1, ""))</f>
        <v/>
      </c>
    </row>
    <row r="2355" spans="1:7">
      <c r="A2355" s="1">
        <v>44839</v>
      </c>
      <c r="B2355" t="s">
        <v>67</v>
      </c>
      <c r="C2355" t="s">
        <v>61</v>
      </c>
      <c r="D2355" t="s">
        <v>27</v>
      </c>
      <c r="E2355">
        <v>372</v>
      </c>
      <c r="F2355">
        <f>IF(D2355&lt;&gt;D2354,E2355,E2355+F2354)</f>
        <v>8823</v>
      </c>
      <c r="G2355" s="7" t="str">
        <f>IF(AND(F2355 &gt;= 15000, F2355 &lt; 20000), E2355 * 0.05, IF(F2355 &gt;= 20000, E2355 * 0.1, ""))</f>
        <v/>
      </c>
    </row>
    <row r="2356" spans="1:7">
      <c r="A2356" s="1">
        <v>44855</v>
      </c>
      <c r="B2356" t="s">
        <v>60</v>
      </c>
      <c r="C2356" t="s">
        <v>61</v>
      </c>
      <c r="D2356" t="s">
        <v>27</v>
      </c>
      <c r="E2356">
        <v>248</v>
      </c>
      <c r="F2356">
        <f>IF(D2356&lt;&gt;D2355,E2356,E2356+F2355)</f>
        <v>9071</v>
      </c>
      <c r="G2356" s="7" t="str">
        <f>IF(AND(F2356 &gt;= 15000, F2356 &lt; 20000), E2356 * 0.05, IF(F2356 &gt;= 20000, E2356 * 0.1, ""))</f>
        <v/>
      </c>
    </row>
    <row r="2357" spans="1:7">
      <c r="A2357" s="1">
        <v>44863</v>
      </c>
      <c r="B2357" t="s">
        <v>68</v>
      </c>
      <c r="C2357" t="s">
        <v>61</v>
      </c>
      <c r="D2357" t="s">
        <v>27</v>
      </c>
      <c r="E2357">
        <v>395</v>
      </c>
      <c r="F2357">
        <f>IF(D2357&lt;&gt;D2356,E2357,E2357+F2356)</f>
        <v>9466</v>
      </c>
      <c r="G2357" s="7" t="str">
        <f>IF(AND(F2357 &gt;= 15000, F2357 &lt; 20000), E2357 * 0.05, IF(F2357 &gt;= 20000, E2357 * 0.1, ""))</f>
        <v/>
      </c>
    </row>
    <row r="2358" spans="1:7">
      <c r="A2358" s="1">
        <v>44875</v>
      </c>
      <c r="B2358" t="s">
        <v>68</v>
      </c>
      <c r="C2358" t="s">
        <v>61</v>
      </c>
      <c r="D2358" t="s">
        <v>27</v>
      </c>
      <c r="E2358">
        <v>286</v>
      </c>
      <c r="F2358">
        <f>IF(D2358&lt;&gt;D2357,E2358,E2358+F2357)</f>
        <v>9752</v>
      </c>
      <c r="G2358" s="7" t="str">
        <f>IF(AND(F2358 &gt;= 15000, F2358 &lt; 20000), E2358 * 0.05, IF(F2358 &gt;= 20000, E2358 * 0.1, ""))</f>
        <v/>
      </c>
    </row>
    <row r="2359" spans="1:7">
      <c r="A2359" s="1">
        <v>44896</v>
      </c>
      <c r="B2359" t="s">
        <v>0</v>
      </c>
      <c r="C2359" t="s">
        <v>1</v>
      </c>
      <c r="D2359" t="s">
        <v>27</v>
      </c>
      <c r="E2359">
        <v>648</v>
      </c>
      <c r="F2359">
        <f>IF(D2359&lt;&gt;D2358,E2359,E2359+F2358)</f>
        <v>10400</v>
      </c>
      <c r="G2359" s="7" t="str">
        <f>IF(AND(F2359 &gt;= 15000, F2359 &lt; 20000), E2359 * 0.05, IF(F2359 &gt;= 20000, E2359 * 0.1, ""))</f>
        <v/>
      </c>
    </row>
    <row r="2360" spans="1:7">
      <c r="A2360" s="1">
        <v>44897</v>
      </c>
      <c r="B2360" t="s">
        <v>17</v>
      </c>
      <c r="C2360" t="s">
        <v>1</v>
      </c>
      <c r="D2360" t="s">
        <v>27</v>
      </c>
      <c r="E2360">
        <v>394</v>
      </c>
      <c r="F2360">
        <f>IF(D2360&lt;&gt;D2359,E2360,E2360+F2359)</f>
        <v>10794</v>
      </c>
      <c r="G2360" s="7" t="str">
        <f>IF(AND(F2360 &gt;= 15000, F2360 &lt; 20000), E2360 * 0.05, IF(F2360 &gt;= 20000, E2360 * 0.1, ""))</f>
        <v/>
      </c>
    </row>
    <row r="2361" spans="1:7">
      <c r="A2361" s="1">
        <v>44900</v>
      </c>
      <c r="B2361" t="s">
        <v>4</v>
      </c>
      <c r="C2361" t="s">
        <v>1</v>
      </c>
      <c r="D2361" t="s">
        <v>27</v>
      </c>
      <c r="E2361">
        <v>332</v>
      </c>
      <c r="F2361">
        <f>IF(D2361&lt;&gt;D2360,E2361,E2361+F2360)</f>
        <v>11126</v>
      </c>
      <c r="G2361" s="7" t="str">
        <f>IF(AND(F2361 &gt;= 15000, F2361 &lt; 20000), E2361 * 0.05, IF(F2361 &gt;= 20000, E2361 * 0.1, ""))</f>
        <v/>
      </c>
    </row>
    <row r="2362" spans="1:7">
      <c r="A2362" s="1">
        <v>44904</v>
      </c>
      <c r="B2362" t="s">
        <v>15</v>
      </c>
      <c r="C2362" t="s">
        <v>1</v>
      </c>
      <c r="D2362" t="s">
        <v>27</v>
      </c>
      <c r="E2362">
        <v>148</v>
      </c>
      <c r="F2362">
        <f>IF(D2362&lt;&gt;D2361,E2362,E2362+F2361)</f>
        <v>11274</v>
      </c>
      <c r="G2362" s="7" t="str">
        <f>IF(AND(F2362 &gt;= 15000, F2362 &lt; 20000), E2362 * 0.05, IF(F2362 &gt;= 20000, E2362 * 0.1, ""))</f>
        <v/>
      </c>
    </row>
    <row r="2363" spans="1:7">
      <c r="A2363" s="1">
        <v>44905</v>
      </c>
      <c r="B2363" t="s">
        <v>15</v>
      </c>
      <c r="C2363" t="s">
        <v>1</v>
      </c>
      <c r="D2363" t="s">
        <v>27</v>
      </c>
      <c r="E2363">
        <v>579</v>
      </c>
      <c r="F2363">
        <f>IF(D2363&lt;&gt;D2362,E2363,E2363+F2362)</f>
        <v>11853</v>
      </c>
      <c r="G2363" s="7" t="str">
        <f>IF(AND(F2363 &gt;= 15000, F2363 &lt; 20000), E2363 * 0.05, IF(F2363 &gt;= 20000, E2363 * 0.1, ""))</f>
        <v/>
      </c>
    </row>
    <row r="2364" spans="1:7">
      <c r="A2364" s="1">
        <v>44908</v>
      </c>
      <c r="B2364" t="s">
        <v>11</v>
      </c>
      <c r="C2364" t="s">
        <v>1</v>
      </c>
      <c r="D2364" t="s">
        <v>27</v>
      </c>
      <c r="E2364">
        <v>275</v>
      </c>
      <c r="F2364">
        <f>IF(D2364&lt;&gt;D2363,E2364,E2364+F2363)</f>
        <v>12128</v>
      </c>
      <c r="G2364" s="7" t="str">
        <f>IF(AND(F2364 &gt;= 15000, F2364 &lt; 20000), E2364 * 0.05, IF(F2364 &gt;= 20000, E2364 * 0.1, ""))</f>
        <v/>
      </c>
    </row>
    <row r="2365" spans="1:7">
      <c r="A2365" s="1">
        <v>44910</v>
      </c>
      <c r="B2365" t="s">
        <v>9</v>
      </c>
      <c r="C2365" t="s">
        <v>1</v>
      </c>
      <c r="D2365" t="s">
        <v>27</v>
      </c>
      <c r="E2365">
        <v>254</v>
      </c>
      <c r="F2365">
        <f>IF(D2365&lt;&gt;D2364,E2365,E2365+F2364)</f>
        <v>12382</v>
      </c>
      <c r="G2365" s="7" t="str">
        <f>IF(AND(F2365 &gt;= 15000, F2365 &lt; 20000), E2365 * 0.05, IF(F2365 &gt;= 20000, E2365 * 0.1, ""))</f>
        <v/>
      </c>
    </row>
    <row r="2366" spans="1:7">
      <c r="A2366" s="1">
        <v>44569</v>
      </c>
      <c r="B2366" t="s">
        <v>11</v>
      </c>
      <c r="C2366" t="s">
        <v>1</v>
      </c>
      <c r="D2366" t="s">
        <v>38</v>
      </c>
      <c r="E2366">
        <v>139</v>
      </c>
      <c r="F2366">
        <f>IF(D2366&lt;&gt;D2365,E2366,E2366+F2365)</f>
        <v>139</v>
      </c>
      <c r="G2366" s="7" t="str">
        <f>IF(AND(F2366 &gt;= 15000, F2366 &lt; 20000), E2366 * 0.05, IF(F2366 &gt;= 20000, E2366 * 0.1, ""))</f>
        <v/>
      </c>
    </row>
    <row r="2367" spans="1:7">
      <c r="A2367" s="1">
        <v>44579</v>
      </c>
      <c r="B2367" t="s">
        <v>0</v>
      </c>
      <c r="C2367" t="s">
        <v>1</v>
      </c>
      <c r="D2367" t="s">
        <v>38</v>
      </c>
      <c r="E2367">
        <v>211</v>
      </c>
      <c r="F2367">
        <f>IF(D2367&lt;&gt;D2366,E2367,E2367+F2366)</f>
        <v>350</v>
      </c>
      <c r="G2367" s="7" t="str">
        <f>IF(AND(F2367 &gt;= 15000, F2367 &lt; 20000), E2367 * 0.05, IF(F2367 &gt;= 20000, E2367 * 0.1, ""))</f>
        <v/>
      </c>
    </row>
    <row r="2368" spans="1:7">
      <c r="A2368" s="1">
        <v>44582</v>
      </c>
      <c r="B2368" t="s">
        <v>9</v>
      </c>
      <c r="C2368" t="s">
        <v>1</v>
      </c>
      <c r="D2368" t="s">
        <v>38</v>
      </c>
      <c r="E2368">
        <v>247</v>
      </c>
      <c r="F2368">
        <f>IF(D2368&lt;&gt;D2367,E2368,E2368+F2367)</f>
        <v>597</v>
      </c>
      <c r="G2368" s="7" t="str">
        <f>IF(AND(F2368 &gt;= 15000, F2368 &lt; 20000), E2368 * 0.05, IF(F2368 &gt;= 20000, E2368 * 0.1, ""))</f>
        <v/>
      </c>
    </row>
    <row r="2369" spans="1:7">
      <c r="A2369" s="1">
        <v>44602</v>
      </c>
      <c r="B2369" t="s">
        <v>4</v>
      </c>
      <c r="C2369" t="s">
        <v>1</v>
      </c>
      <c r="D2369" t="s">
        <v>38</v>
      </c>
      <c r="E2369">
        <v>333</v>
      </c>
      <c r="F2369">
        <f>IF(D2369&lt;&gt;D2368,E2369,E2369+F2368)</f>
        <v>930</v>
      </c>
      <c r="G2369" s="7" t="str">
        <f>IF(AND(F2369 &gt;= 15000, F2369 &lt; 20000), E2369 * 0.05, IF(F2369 &gt;= 20000, E2369 * 0.1, ""))</f>
        <v/>
      </c>
    </row>
    <row r="2370" spans="1:7">
      <c r="A2370" s="1">
        <v>44603</v>
      </c>
      <c r="B2370" t="s">
        <v>13</v>
      </c>
      <c r="C2370" t="s">
        <v>1</v>
      </c>
      <c r="D2370" t="s">
        <v>38</v>
      </c>
      <c r="E2370">
        <v>728</v>
      </c>
      <c r="F2370">
        <f>IF(D2370&lt;&gt;D2369,E2370,E2370+F2369)</f>
        <v>1658</v>
      </c>
      <c r="G2370" s="7" t="str">
        <f>IF(AND(F2370 &gt;= 15000, F2370 &lt; 20000), E2370 * 0.05, IF(F2370 &gt;= 20000, E2370 * 0.1, ""))</f>
        <v/>
      </c>
    </row>
    <row r="2371" spans="1:7">
      <c r="A2371" s="1">
        <v>44610</v>
      </c>
      <c r="B2371" t="s">
        <v>13</v>
      </c>
      <c r="C2371" t="s">
        <v>1</v>
      </c>
      <c r="D2371" t="s">
        <v>38</v>
      </c>
      <c r="E2371">
        <v>315</v>
      </c>
      <c r="F2371">
        <f>IF(D2371&lt;&gt;D2370,E2371,E2371+F2370)</f>
        <v>1973</v>
      </c>
      <c r="G2371" s="7" t="str">
        <f>IF(AND(F2371 &gt;= 15000, F2371 &lt; 20000), E2371 * 0.05, IF(F2371 &gt;= 20000, E2371 * 0.1, ""))</f>
        <v/>
      </c>
    </row>
    <row r="2372" spans="1:7">
      <c r="A2372" s="1">
        <v>44627</v>
      </c>
      <c r="B2372" t="s">
        <v>8</v>
      </c>
      <c r="C2372" t="s">
        <v>1</v>
      </c>
      <c r="D2372" t="s">
        <v>38</v>
      </c>
      <c r="E2372">
        <v>91</v>
      </c>
      <c r="F2372">
        <f>IF(D2372&lt;&gt;D2371,E2372,E2372+F2371)</f>
        <v>2064</v>
      </c>
      <c r="G2372" s="7" t="str">
        <f>IF(AND(F2372 &gt;= 15000, F2372 &lt; 20000), E2372 * 0.05, IF(F2372 &gt;= 20000, E2372 * 0.1, ""))</f>
        <v/>
      </c>
    </row>
    <row r="2373" spans="1:7">
      <c r="A2373" s="1">
        <v>44638</v>
      </c>
      <c r="B2373" t="s">
        <v>22</v>
      </c>
      <c r="C2373" t="s">
        <v>1</v>
      </c>
      <c r="D2373" t="s">
        <v>38</v>
      </c>
      <c r="E2373">
        <v>422</v>
      </c>
      <c r="F2373">
        <f>IF(D2373&lt;&gt;D2372,E2373,E2373+F2372)</f>
        <v>2486</v>
      </c>
      <c r="G2373" s="7" t="str">
        <f>IF(AND(F2373 &gt;= 15000, F2373 &lt; 20000), E2373 * 0.05, IF(F2373 &gt;= 20000, E2373 * 0.1, ""))</f>
        <v/>
      </c>
    </row>
    <row r="2374" spans="1:7">
      <c r="A2374" s="1">
        <v>44648</v>
      </c>
      <c r="B2374" t="s">
        <v>11</v>
      </c>
      <c r="C2374" t="s">
        <v>1</v>
      </c>
      <c r="D2374" t="s">
        <v>38</v>
      </c>
      <c r="E2374">
        <v>335</v>
      </c>
      <c r="F2374">
        <f>IF(D2374&lt;&gt;D2373,E2374,E2374+F2373)</f>
        <v>2821</v>
      </c>
      <c r="G2374" s="7" t="str">
        <f>IF(AND(F2374 &gt;= 15000, F2374 &lt; 20000), E2374 * 0.05, IF(F2374 &gt;= 20000, E2374 * 0.1, ""))</f>
        <v/>
      </c>
    </row>
    <row r="2375" spans="1:7">
      <c r="A2375" s="1">
        <v>44656</v>
      </c>
      <c r="B2375" t="s">
        <v>22</v>
      </c>
      <c r="C2375" t="s">
        <v>1</v>
      </c>
      <c r="D2375" t="s">
        <v>38</v>
      </c>
      <c r="E2375">
        <v>392</v>
      </c>
      <c r="F2375">
        <f>IF(D2375&lt;&gt;D2374,E2375,E2375+F2374)</f>
        <v>3213</v>
      </c>
      <c r="G2375" s="7" t="str">
        <f>IF(AND(F2375 &gt;= 15000, F2375 &lt; 20000), E2375 * 0.05, IF(F2375 &gt;= 20000, E2375 * 0.1, ""))</f>
        <v/>
      </c>
    </row>
    <row r="2376" spans="1:7">
      <c r="A2376" s="1">
        <v>44657</v>
      </c>
      <c r="B2376" t="s">
        <v>8</v>
      </c>
      <c r="C2376" t="s">
        <v>1</v>
      </c>
      <c r="D2376" t="s">
        <v>38</v>
      </c>
      <c r="E2376">
        <v>399</v>
      </c>
      <c r="F2376">
        <f>IF(D2376&lt;&gt;D2375,E2376,E2376+F2375)</f>
        <v>3612</v>
      </c>
      <c r="G2376" s="7" t="str">
        <f>IF(AND(F2376 &gt;= 15000, F2376 &lt; 20000), E2376 * 0.05, IF(F2376 &gt;= 20000, E2376 * 0.1, ""))</f>
        <v/>
      </c>
    </row>
    <row r="2377" spans="1:7">
      <c r="A2377" s="1">
        <v>44659</v>
      </c>
      <c r="B2377" t="s">
        <v>13</v>
      </c>
      <c r="C2377" t="s">
        <v>1</v>
      </c>
      <c r="D2377" t="s">
        <v>38</v>
      </c>
      <c r="E2377">
        <v>582</v>
      </c>
      <c r="F2377">
        <f>IF(D2377&lt;&gt;D2376,E2377,E2377+F2376)</f>
        <v>4194</v>
      </c>
      <c r="G2377" s="7" t="str">
        <f>IF(AND(F2377 &gt;= 15000, F2377 &lt; 20000), E2377 * 0.05, IF(F2377 &gt;= 20000, E2377 * 0.1, ""))</f>
        <v/>
      </c>
    </row>
    <row r="2378" spans="1:7">
      <c r="A2378" s="1">
        <v>44680</v>
      </c>
      <c r="B2378" t="s">
        <v>9</v>
      </c>
      <c r="C2378" t="s">
        <v>1</v>
      </c>
      <c r="D2378" t="s">
        <v>38</v>
      </c>
      <c r="E2378">
        <v>51</v>
      </c>
      <c r="F2378">
        <f>IF(D2378&lt;&gt;D2377,E2378,E2378+F2377)</f>
        <v>4245</v>
      </c>
      <c r="G2378" s="7" t="str">
        <f>IF(AND(F2378 &gt;= 15000, F2378 &lt; 20000), E2378 * 0.05, IF(F2378 &gt;= 20000, E2378 * 0.1, ""))</f>
        <v/>
      </c>
    </row>
    <row r="2379" spans="1:7">
      <c r="A2379" s="1">
        <v>44688</v>
      </c>
      <c r="B2379" t="s">
        <v>11</v>
      </c>
      <c r="C2379" t="s">
        <v>1</v>
      </c>
      <c r="D2379" t="s">
        <v>38</v>
      </c>
      <c r="E2379">
        <v>129</v>
      </c>
      <c r="F2379">
        <f>IF(D2379&lt;&gt;D2378,E2379,E2379+F2378)</f>
        <v>4374</v>
      </c>
      <c r="G2379" s="7" t="str">
        <f>IF(AND(F2379 &gt;= 15000, F2379 &lt; 20000), E2379 * 0.05, IF(F2379 &gt;= 20000, E2379 * 0.1, ""))</f>
        <v/>
      </c>
    </row>
    <row r="2380" spans="1:7">
      <c r="A2380" s="1">
        <v>44693</v>
      </c>
      <c r="B2380" t="s">
        <v>11</v>
      </c>
      <c r="C2380" t="s">
        <v>1</v>
      </c>
      <c r="D2380" t="s">
        <v>38</v>
      </c>
      <c r="E2380">
        <v>340</v>
      </c>
      <c r="F2380">
        <f>IF(D2380&lt;&gt;D2379,E2380,E2380+F2379)</f>
        <v>4714</v>
      </c>
      <c r="G2380" s="7" t="str">
        <f>IF(AND(F2380 &gt;= 15000, F2380 &lt; 20000), E2380 * 0.05, IF(F2380 &gt;= 20000, E2380 * 0.1, ""))</f>
        <v/>
      </c>
    </row>
    <row r="2381" spans="1:7">
      <c r="A2381" s="1">
        <v>44693</v>
      </c>
      <c r="B2381" t="s">
        <v>13</v>
      </c>
      <c r="C2381" t="s">
        <v>1</v>
      </c>
      <c r="D2381" t="s">
        <v>38</v>
      </c>
      <c r="E2381">
        <v>794</v>
      </c>
      <c r="F2381">
        <f>IF(D2381&lt;&gt;D2380,E2381,E2381+F2380)</f>
        <v>5508</v>
      </c>
      <c r="G2381" s="7" t="str">
        <f>IF(AND(F2381 &gt;= 15000, F2381 &lt; 20000), E2381 * 0.05, IF(F2381 &gt;= 20000, E2381 * 0.1, ""))</f>
        <v/>
      </c>
    </row>
    <row r="2382" spans="1:7">
      <c r="A2382" s="1">
        <v>44701</v>
      </c>
      <c r="B2382" t="s">
        <v>9</v>
      </c>
      <c r="C2382" t="s">
        <v>1</v>
      </c>
      <c r="D2382" t="s">
        <v>38</v>
      </c>
      <c r="E2382">
        <v>280</v>
      </c>
      <c r="F2382">
        <f>IF(D2382&lt;&gt;D2381,E2382,E2382+F2381)</f>
        <v>5788</v>
      </c>
      <c r="G2382" s="7" t="str">
        <f>IF(AND(F2382 &gt;= 15000, F2382 &lt; 20000), E2382 * 0.05, IF(F2382 &gt;= 20000, E2382 * 0.1, ""))</f>
        <v/>
      </c>
    </row>
    <row r="2383" spans="1:7">
      <c r="A2383" s="1">
        <v>44705</v>
      </c>
      <c r="B2383" t="s">
        <v>8</v>
      </c>
      <c r="C2383" t="s">
        <v>1</v>
      </c>
      <c r="D2383" t="s">
        <v>38</v>
      </c>
      <c r="E2383">
        <v>220</v>
      </c>
      <c r="F2383">
        <f>IF(D2383&lt;&gt;D2382,E2383,E2383+F2382)</f>
        <v>6008</v>
      </c>
      <c r="G2383" s="7" t="str">
        <f>IF(AND(F2383 &gt;= 15000, F2383 &lt; 20000), E2383 * 0.05, IF(F2383 &gt;= 20000, E2383 * 0.1, ""))</f>
        <v/>
      </c>
    </row>
    <row r="2384" spans="1:7">
      <c r="A2384" s="1">
        <v>44712</v>
      </c>
      <c r="B2384" t="s">
        <v>4</v>
      </c>
      <c r="C2384" t="s">
        <v>1</v>
      </c>
      <c r="D2384" t="s">
        <v>38</v>
      </c>
      <c r="E2384">
        <v>413</v>
      </c>
      <c r="F2384">
        <f>IF(D2384&lt;&gt;D2383,E2384,E2384+F2383)</f>
        <v>6421</v>
      </c>
      <c r="G2384" s="7" t="str">
        <f>IF(AND(F2384 &gt;= 15000, F2384 &lt; 20000), E2384 * 0.05, IF(F2384 &gt;= 20000, E2384 * 0.1, ""))</f>
        <v/>
      </c>
    </row>
    <row r="2385" spans="1:7">
      <c r="A2385" s="1">
        <v>44718</v>
      </c>
      <c r="B2385" t="s">
        <v>62</v>
      </c>
      <c r="C2385" t="s">
        <v>63</v>
      </c>
      <c r="D2385" t="s">
        <v>38</v>
      </c>
      <c r="E2385">
        <v>448</v>
      </c>
      <c r="F2385">
        <f>IF(D2385&lt;&gt;D2384,E2385,E2385+F2384)</f>
        <v>6869</v>
      </c>
      <c r="G2385" s="7" t="str">
        <f>IF(AND(F2385 &gt;= 15000, F2385 &lt; 20000), E2385 * 0.05, IF(F2385 &gt;= 20000, E2385 * 0.1, ""))</f>
        <v/>
      </c>
    </row>
    <row r="2386" spans="1:7">
      <c r="A2386" s="1">
        <v>44722</v>
      </c>
      <c r="B2386" t="s">
        <v>64</v>
      </c>
      <c r="C2386" t="s">
        <v>63</v>
      </c>
      <c r="D2386" t="s">
        <v>38</v>
      </c>
      <c r="E2386">
        <v>113</v>
      </c>
      <c r="F2386">
        <f>IF(D2386&lt;&gt;D2385,E2386,E2386+F2385)</f>
        <v>6982</v>
      </c>
      <c r="G2386" s="7" t="str">
        <f>IF(AND(F2386 &gt;= 15000, F2386 &lt; 20000), E2386 * 0.05, IF(F2386 &gt;= 20000, E2386 * 0.1, ""))</f>
        <v/>
      </c>
    </row>
    <row r="2387" spans="1:7">
      <c r="A2387" s="1">
        <v>44727</v>
      </c>
      <c r="B2387" t="s">
        <v>64</v>
      </c>
      <c r="C2387" t="s">
        <v>63</v>
      </c>
      <c r="D2387" t="s">
        <v>38</v>
      </c>
      <c r="E2387">
        <v>206</v>
      </c>
      <c r="F2387">
        <f>IF(D2387&lt;&gt;D2386,E2387,E2387+F2386)</f>
        <v>7188</v>
      </c>
      <c r="G2387" s="7" t="str">
        <f>IF(AND(F2387 &gt;= 15000, F2387 &lt; 20000), E2387 * 0.05, IF(F2387 &gt;= 20000, E2387 * 0.1, ""))</f>
        <v/>
      </c>
    </row>
    <row r="2388" spans="1:7">
      <c r="A2388" s="1">
        <v>44737</v>
      </c>
      <c r="B2388" t="s">
        <v>62</v>
      </c>
      <c r="C2388" t="s">
        <v>63</v>
      </c>
      <c r="D2388" t="s">
        <v>38</v>
      </c>
      <c r="E2388">
        <v>61</v>
      </c>
      <c r="F2388">
        <f>IF(D2388&lt;&gt;D2387,E2388,E2388+F2387)</f>
        <v>7249</v>
      </c>
      <c r="G2388" s="7" t="str">
        <f>IF(AND(F2388 &gt;= 15000, F2388 &lt; 20000), E2388 * 0.05, IF(F2388 &gt;= 20000, E2388 * 0.1, ""))</f>
        <v/>
      </c>
    </row>
    <row r="2389" spans="1:7">
      <c r="A2389" s="1">
        <v>44744</v>
      </c>
      <c r="B2389" t="s">
        <v>62</v>
      </c>
      <c r="C2389" t="s">
        <v>63</v>
      </c>
      <c r="D2389" t="s">
        <v>38</v>
      </c>
      <c r="E2389">
        <v>392</v>
      </c>
      <c r="F2389">
        <f>IF(D2389&lt;&gt;D2388,E2389,E2389+F2388)</f>
        <v>7641</v>
      </c>
      <c r="G2389" s="7" t="str">
        <f>IF(AND(F2389 &gt;= 15000, F2389 &lt; 20000), E2389 * 0.05, IF(F2389 &gt;= 20000, E2389 * 0.1, ""))</f>
        <v/>
      </c>
    </row>
    <row r="2390" spans="1:7">
      <c r="A2390" s="1">
        <v>44760</v>
      </c>
      <c r="B2390" t="s">
        <v>62</v>
      </c>
      <c r="C2390" t="s">
        <v>63</v>
      </c>
      <c r="D2390" t="s">
        <v>38</v>
      </c>
      <c r="E2390">
        <v>230</v>
      </c>
      <c r="F2390">
        <f>IF(D2390&lt;&gt;D2389,E2390,E2390+F2389)</f>
        <v>7871</v>
      </c>
      <c r="G2390" s="7" t="str">
        <f>IF(AND(F2390 &gt;= 15000, F2390 &lt; 20000), E2390 * 0.05, IF(F2390 &gt;= 20000, E2390 * 0.1, ""))</f>
        <v/>
      </c>
    </row>
    <row r="2391" spans="1:7">
      <c r="A2391" s="1">
        <v>44767</v>
      </c>
      <c r="B2391" t="s">
        <v>62</v>
      </c>
      <c r="C2391" t="s">
        <v>63</v>
      </c>
      <c r="D2391" t="s">
        <v>38</v>
      </c>
      <c r="E2391">
        <v>81</v>
      </c>
      <c r="F2391">
        <f>IF(D2391&lt;&gt;D2390,E2391,E2391+F2390)</f>
        <v>7952</v>
      </c>
      <c r="G2391" s="7" t="str">
        <f>IF(AND(F2391 &gt;= 15000, F2391 &lt; 20000), E2391 * 0.05, IF(F2391 &gt;= 20000, E2391 * 0.1, ""))</f>
        <v/>
      </c>
    </row>
    <row r="2392" spans="1:7">
      <c r="A2392" s="1">
        <v>44772</v>
      </c>
      <c r="B2392" t="s">
        <v>60</v>
      </c>
      <c r="C2392" t="s">
        <v>61</v>
      </c>
      <c r="D2392" t="s">
        <v>38</v>
      </c>
      <c r="E2392">
        <v>66</v>
      </c>
      <c r="F2392">
        <f>IF(D2392&lt;&gt;D2391,E2392,E2392+F2391)</f>
        <v>8018</v>
      </c>
      <c r="G2392" s="7" t="str">
        <f>IF(AND(F2392 &gt;= 15000, F2392 &lt; 20000), E2392 * 0.05, IF(F2392 &gt;= 20000, E2392 * 0.1, ""))</f>
        <v/>
      </c>
    </row>
    <row r="2393" spans="1:7">
      <c r="A2393" s="1">
        <v>44774</v>
      </c>
      <c r="B2393" t="s">
        <v>60</v>
      </c>
      <c r="C2393" t="s">
        <v>61</v>
      </c>
      <c r="D2393" t="s">
        <v>38</v>
      </c>
      <c r="E2393">
        <v>284</v>
      </c>
      <c r="F2393">
        <f>IF(D2393&lt;&gt;D2392,E2393,E2393+F2392)</f>
        <v>8302</v>
      </c>
      <c r="G2393" s="7" t="str">
        <f>IF(AND(F2393 &gt;= 15000, F2393 &lt; 20000), E2393 * 0.05, IF(F2393 &gt;= 20000, E2393 * 0.1, ""))</f>
        <v/>
      </c>
    </row>
    <row r="2394" spans="1:7">
      <c r="A2394" s="1">
        <v>44784</v>
      </c>
      <c r="B2394" t="s">
        <v>64</v>
      </c>
      <c r="C2394" t="s">
        <v>63</v>
      </c>
      <c r="D2394" t="s">
        <v>38</v>
      </c>
      <c r="E2394">
        <v>271</v>
      </c>
      <c r="F2394">
        <f>IF(D2394&lt;&gt;D2393,E2394,E2394+F2393)</f>
        <v>8573</v>
      </c>
      <c r="G2394" s="7" t="str">
        <f>IF(AND(F2394 &gt;= 15000, F2394 &lt; 20000), E2394 * 0.05, IF(F2394 &gt;= 20000, E2394 * 0.1, ""))</f>
        <v/>
      </c>
    </row>
    <row r="2395" spans="1:7">
      <c r="A2395" s="1">
        <v>44786</v>
      </c>
      <c r="B2395" t="s">
        <v>60</v>
      </c>
      <c r="C2395" t="s">
        <v>61</v>
      </c>
      <c r="D2395" t="s">
        <v>38</v>
      </c>
      <c r="E2395">
        <v>56</v>
      </c>
      <c r="F2395">
        <f>IF(D2395&lt;&gt;D2394,E2395,E2395+F2394)</f>
        <v>8629</v>
      </c>
      <c r="G2395" s="7" t="str">
        <f>IF(AND(F2395 &gt;= 15000, F2395 &lt; 20000), E2395 * 0.05, IF(F2395 &gt;= 20000, E2395 * 0.1, ""))</f>
        <v/>
      </c>
    </row>
    <row r="2396" spans="1:7">
      <c r="A2396" s="1">
        <v>44807</v>
      </c>
      <c r="B2396" t="s">
        <v>60</v>
      </c>
      <c r="C2396" t="s">
        <v>61</v>
      </c>
      <c r="D2396" t="s">
        <v>38</v>
      </c>
      <c r="E2396">
        <v>99</v>
      </c>
      <c r="F2396">
        <f>IF(D2396&lt;&gt;D2395,E2396,E2396+F2395)</f>
        <v>8728</v>
      </c>
      <c r="G2396" s="7" t="str">
        <f>IF(AND(F2396 &gt;= 15000, F2396 &lt; 20000), E2396 * 0.05, IF(F2396 &gt;= 20000, E2396 * 0.1, ""))</f>
        <v/>
      </c>
    </row>
    <row r="2397" spans="1:7">
      <c r="A2397" s="1">
        <v>44812</v>
      </c>
      <c r="B2397" t="s">
        <v>66</v>
      </c>
      <c r="C2397" t="s">
        <v>61</v>
      </c>
      <c r="D2397" t="s">
        <v>38</v>
      </c>
      <c r="E2397">
        <v>53</v>
      </c>
      <c r="F2397">
        <f>IF(D2397&lt;&gt;D2396,E2397,E2397+F2396)</f>
        <v>8781</v>
      </c>
      <c r="G2397" s="7" t="str">
        <f>IF(AND(F2397 &gt;= 15000, F2397 &lt; 20000), E2397 * 0.05, IF(F2397 &gt;= 20000, E2397 * 0.1, ""))</f>
        <v/>
      </c>
    </row>
    <row r="2398" spans="1:7">
      <c r="A2398" s="1">
        <v>44819</v>
      </c>
      <c r="B2398" t="s">
        <v>66</v>
      </c>
      <c r="C2398" t="s">
        <v>61</v>
      </c>
      <c r="D2398" t="s">
        <v>38</v>
      </c>
      <c r="E2398">
        <v>260</v>
      </c>
      <c r="F2398">
        <f>IF(D2398&lt;&gt;D2397,E2398,E2398+F2397)</f>
        <v>9041</v>
      </c>
      <c r="G2398" s="7" t="str">
        <f>IF(AND(F2398 &gt;= 15000, F2398 &lt; 20000), E2398 * 0.05, IF(F2398 &gt;= 20000, E2398 * 0.1, ""))</f>
        <v/>
      </c>
    </row>
    <row r="2399" spans="1:7">
      <c r="A2399" s="1">
        <v>44823</v>
      </c>
      <c r="B2399" t="s">
        <v>66</v>
      </c>
      <c r="C2399" t="s">
        <v>61</v>
      </c>
      <c r="D2399" t="s">
        <v>38</v>
      </c>
      <c r="E2399">
        <v>164</v>
      </c>
      <c r="F2399">
        <f>IF(D2399&lt;&gt;D2398,E2399,E2399+F2398)</f>
        <v>9205</v>
      </c>
      <c r="G2399" s="7" t="str">
        <f>IF(AND(F2399 &gt;= 15000, F2399 &lt; 20000), E2399 * 0.05, IF(F2399 &gt;= 20000, E2399 * 0.1, ""))</f>
        <v/>
      </c>
    </row>
    <row r="2400" spans="1:7">
      <c r="A2400" s="1">
        <v>44824</v>
      </c>
      <c r="B2400" t="s">
        <v>68</v>
      </c>
      <c r="C2400" t="s">
        <v>61</v>
      </c>
      <c r="D2400" t="s">
        <v>38</v>
      </c>
      <c r="E2400">
        <v>498</v>
      </c>
      <c r="F2400">
        <f>IF(D2400&lt;&gt;D2399,E2400,E2400+F2399)</f>
        <v>9703</v>
      </c>
      <c r="G2400" s="7" t="str">
        <f>IF(AND(F2400 &gt;= 15000, F2400 &lt; 20000), E2400 * 0.05, IF(F2400 &gt;= 20000, E2400 * 0.1, ""))</f>
        <v/>
      </c>
    </row>
    <row r="2401" spans="1:7">
      <c r="A2401" s="1">
        <v>44825</v>
      </c>
      <c r="B2401" t="s">
        <v>65</v>
      </c>
      <c r="C2401" t="s">
        <v>61</v>
      </c>
      <c r="D2401" t="s">
        <v>38</v>
      </c>
      <c r="E2401">
        <v>307</v>
      </c>
      <c r="F2401">
        <f>IF(D2401&lt;&gt;D2400,E2401,E2401+F2400)</f>
        <v>10010</v>
      </c>
      <c r="G2401" s="7" t="str">
        <f>IF(AND(F2401 &gt;= 15000, F2401 &lt; 20000), E2401 * 0.05, IF(F2401 &gt;= 20000, E2401 * 0.1, ""))</f>
        <v/>
      </c>
    </row>
    <row r="2402" spans="1:7">
      <c r="A2402" s="1">
        <v>44853</v>
      </c>
      <c r="B2402" t="s">
        <v>60</v>
      </c>
      <c r="C2402" t="s">
        <v>61</v>
      </c>
      <c r="D2402" t="s">
        <v>38</v>
      </c>
      <c r="E2402">
        <v>490</v>
      </c>
      <c r="F2402">
        <f>IF(D2402&lt;&gt;D2401,E2402,E2402+F2401)</f>
        <v>10500</v>
      </c>
      <c r="G2402" s="7" t="str">
        <f>IF(AND(F2402 &gt;= 15000, F2402 &lt; 20000), E2402 * 0.05, IF(F2402 &gt;= 20000, E2402 * 0.1, ""))</f>
        <v/>
      </c>
    </row>
    <row r="2403" spans="1:7">
      <c r="A2403" s="1">
        <v>44859</v>
      </c>
      <c r="B2403" t="s">
        <v>60</v>
      </c>
      <c r="C2403" t="s">
        <v>61</v>
      </c>
      <c r="D2403" t="s">
        <v>38</v>
      </c>
      <c r="E2403">
        <v>339</v>
      </c>
      <c r="F2403">
        <f>IF(D2403&lt;&gt;D2402,E2403,E2403+F2402)</f>
        <v>10839</v>
      </c>
      <c r="G2403" s="7" t="str">
        <f>IF(AND(F2403 &gt;= 15000, F2403 &lt; 20000), E2403 * 0.05, IF(F2403 &gt;= 20000, E2403 * 0.1, ""))</f>
        <v/>
      </c>
    </row>
    <row r="2404" spans="1:7">
      <c r="A2404" s="1">
        <v>44861</v>
      </c>
      <c r="B2404" t="s">
        <v>60</v>
      </c>
      <c r="C2404" t="s">
        <v>61</v>
      </c>
      <c r="D2404" t="s">
        <v>38</v>
      </c>
      <c r="E2404">
        <v>251</v>
      </c>
      <c r="F2404">
        <f>IF(D2404&lt;&gt;D2403,E2404,E2404+F2403)</f>
        <v>11090</v>
      </c>
      <c r="G2404" s="7" t="str">
        <f>IF(AND(F2404 &gt;= 15000, F2404 &lt; 20000), E2404 * 0.05, IF(F2404 &gt;= 20000, E2404 * 0.1, ""))</f>
        <v/>
      </c>
    </row>
    <row r="2405" spans="1:7">
      <c r="A2405" s="1">
        <v>44872</v>
      </c>
      <c r="B2405" t="s">
        <v>65</v>
      </c>
      <c r="C2405" t="s">
        <v>61</v>
      </c>
      <c r="D2405" t="s">
        <v>38</v>
      </c>
      <c r="E2405">
        <v>23</v>
      </c>
      <c r="F2405">
        <f>IF(D2405&lt;&gt;D2404,E2405,E2405+F2404)</f>
        <v>11113</v>
      </c>
      <c r="G2405" s="7" t="str">
        <f>IF(AND(F2405 &gt;= 15000, F2405 &lt; 20000), E2405 * 0.05, IF(F2405 &gt;= 20000, E2405 * 0.1, ""))</f>
        <v/>
      </c>
    </row>
    <row r="2406" spans="1:7">
      <c r="A2406" s="1">
        <v>44882</v>
      </c>
      <c r="B2406" t="s">
        <v>66</v>
      </c>
      <c r="C2406" t="s">
        <v>61</v>
      </c>
      <c r="D2406" t="s">
        <v>38</v>
      </c>
      <c r="E2406">
        <v>244</v>
      </c>
      <c r="F2406">
        <f>IF(D2406&lt;&gt;D2405,E2406,E2406+F2405)</f>
        <v>11357</v>
      </c>
      <c r="G2406" s="7" t="str">
        <f>IF(AND(F2406 &gt;= 15000, F2406 &lt; 20000), E2406 * 0.05, IF(F2406 &gt;= 20000, E2406 * 0.1, ""))</f>
        <v/>
      </c>
    </row>
    <row r="2407" spans="1:7">
      <c r="A2407" s="1">
        <v>44888</v>
      </c>
      <c r="B2407" t="s">
        <v>68</v>
      </c>
      <c r="C2407" t="s">
        <v>61</v>
      </c>
      <c r="D2407" t="s">
        <v>38</v>
      </c>
      <c r="E2407">
        <v>454</v>
      </c>
      <c r="F2407">
        <f>IF(D2407&lt;&gt;D2406,E2407,E2407+F2406)</f>
        <v>11811</v>
      </c>
      <c r="G2407" s="7" t="str">
        <f>IF(AND(F2407 &gt;= 15000, F2407 &lt; 20000), E2407 * 0.05, IF(F2407 &gt;= 20000, E2407 * 0.1, ""))</f>
        <v/>
      </c>
    </row>
    <row r="2408" spans="1:7">
      <c r="A2408" s="1">
        <v>44918</v>
      </c>
      <c r="B2408" t="s">
        <v>17</v>
      </c>
      <c r="C2408" t="s">
        <v>1</v>
      </c>
      <c r="D2408" t="s">
        <v>38</v>
      </c>
      <c r="E2408">
        <v>287</v>
      </c>
      <c r="F2408">
        <f>IF(D2408&lt;&gt;D2407,E2408,E2408+F2407)</f>
        <v>12098</v>
      </c>
      <c r="G2408" s="7" t="str">
        <f>IF(AND(F2408 &gt;= 15000, F2408 &lt; 20000), E2408 * 0.05, IF(F2408 &gt;= 20000, E2408 * 0.1, ""))</f>
        <v/>
      </c>
    </row>
    <row r="2409" spans="1:7">
      <c r="A2409" s="1">
        <v>44918</v>
      </c>
      <c r="B2409" t="s">
        <v>15</v>
      </c>
      <c r="C2409" t="s">
        <v>1</v>
      </c>
      <c r="D2409" t="s">
        <v>38</v>
      </c>
      <c r="E2409">
        <v>298</v>
      </c>
      <c r="F2409">
        <f>IF(D2409&lt;&gt;D2408,E2409,E2409+F2408)</f>
        <v>12396</v>
      </c>
      <c r="G2409" s="7" t="str">
        <f>IF(AND(F2409 &gt;= 15000, F2409 &lt; 20000), E2409 * 0.05, IF(F2409 &gt;= 20000, E2409 * 0.1, ""))</f>
        <v/>
      </c>
    </row>
    <row r="2410" spans="1:7">
      <c r="A2410" s="1">
        <v>44922</v>
      </c>
      <c r="B2410" t="s">
        <v>22</v>
      </c>
      <c r="C2410" t="s">
        <v>1</v>
      </c>
      <c r="D2410" t="s">
        <v>38</v>
      </c>
      <c r="E2410">
        <v>496</v>
      </c>
      <c r="F2410">
        <f>IF(D2410&lt;&gt;D2409,E2410,E2410+F2409)</f>
        <v>12892</v>
      </c>
      <c r="G2410" s="7" t="str">
        <f>IF(AND(F2410 &gt;= 15000, F2410 &lt; 20000), E2410 * 0.05, IF(F2410 &gt;= 20000, E2410 * 0.1, ""))</f>
        <v/>
      </c>
    </row>
    <row r="2411" spans="1:7">
      <c r="A2411" s="1">
        <v>44922</v>
      </c>
      <c r="B2411" t="s">
        <v>22</v>
      </c>
      <c r="C2411" t="s">
        <v>1</v>
      </c>
      <c r="D2411" t="s">
        <v>38</v>
      </c>
      <c r="E2411">
        <v>287</v>
      </c>
      <c r="F2411">
        <f>IF(D2411&lt;&gt;D2410,E2411,E2411+F2410)</f>
        <v>13179</v>
      </c>
      <c r="G2411" s="7" t="str">
        <f>IF(AND(F2411 &gt;= 15000, F2411 &lt; 20000), E2411 * 0.05, IF(F2411 &gt;= 20000, E2411 * 0.1, ""))</f>
        <v/>
      </c>
    </row>
    <row r="2412" spans="1:7">
      <c r="A2412" s="1">
        <v>44564</v>
      </c>
      <c r="B2412" t="s">
        <v>0</v>
      </c>
      <c r="C2412" t="s">
        <v>1</v>
      </c>
      <c r="D2412" t="s">
        <v>3</v>
      </c>
      <c r="E2412">
        <v>410</v>
      </c>
      <c r="F2412">
        <f>IF(D2412&lt;&gt;D2411,E2412,E2412+F2411)</f>
        <v>410</v>
      </c>
      <c r="G2412" s="7" t="str">
        <f>IF(AND(F2412 &gt;= 15000, F2412 &lt; 20000), E2412 * 0.05, IF(F2412 &gt;= 20000, E2412 * 0.1, ""))</f>
        <v/>
      </c>
    </row>
    <row r="2413" spans="1:7">
      <c r="A2413" s="1">
        <v>44564</v>
      </c>
      <c r="B2413" t="s">
        <v>13</v>
      </c>
      <c r="C2413" t="s">
        <v>1</v>
      </c>
      <c r="D2413" t="s">
        <v>3</v>
      </c>
      <c r="E2413">
        <v>720</v>
      </c>
      <c r="F2413">
        <f>IF(D2413&lt;&gt;D2412,E2413,E2413+F2412)</f>
        <v>1130</v>
      </c>
      <c r="G2413" s="7" t="str">
        <f>IF(AND(F2413 &gt;= 15000, F2413 &lt; 20000), E2413 * 0.05, IF(F2413 &gt;= 20000, E2413 * 0.1, ""))</f>
        <v/>
      </c>
    </row>
    <row r="2414" spans="1:7">
      <c r="A2414" s="1">
        <v>44575</v>
      </c>
      <c r="B2414" t="s">
        <v>13</v>
      </c>
      <c r="C2414" t="s">
        <v>1</v>
      </c>
      <c r="D2414" t="s">
        <v>3</v>
      </c>
      <c r="E2414">
        <v>536</v>
      </c>
      <c r="F2414">
        <f>IF(D2414&lt;&gt;D2413,E2414,E2414+F2413)</f>
        <v>1666</v>
      </c>
      <c r="G2414" s="7" t="str">
        <f>IF(AND(F2414 &gt;= 15000, F2414 &lt; 20000), E2414 * 0.05, IF(F2414 &gt;= 20000, E2414 * 0.1, ""))</f>
        <v/>
      </c>
    </row>
    <row r="2415" spans="1:7">
      <c r="A2415" s="1">
        <v>44579</v>
      </c>
      <c r="B2415" t="s">
        <v>13</v>
      </c>
      <c r="C2415" t="s">
        <v>1</v>
      </c>
      <c r="D2415" t="s">
        <v>3</v>
      </c>
      <c r="E2415">
        <v>577</v>
      </c>
      <c r="F2415">
        <f>IF(D2415&lt;&gt;D2414,E2415,E2415+F2414)</f>
        <v>2243</v>
      </c>
      <c r="G2415" s="7" t="str">
        <f>IF(AND(F2415 &gt;= 15000, F2415 &lt; 20000), E2415 * 0.05, IF(F2415 &gt;= 20000, E2415 * 0.1, ""))</f>
        <v/>
      </c>
    </row>
    <row r="2416" spans="1:7">
      <c r="A2416" s="1">
        <v>44583</v>
      </c>
      <c r="B2416" t="s">
        <v>17</v>
      </c>
      <c r="C2416" t="s">
        <v>1</v>
      </c>
      <c r="D2416" t="s">
        <v>3</v>
      </c>
      <c r="E2416">
        <v>59</v>
      </c>
      <c r="F2416">
        <f>IF(D2416&lt;&gt;D2415,E2416,E2416+F2415)</f>
        <v>2302</v>
      </c>
      <c r="G2416" s="7" t="str">
        <f>IF(AND(F2416 &gt;= 15000, F2416 &lt; 20000), E2416 * 0.05, IF(F2416 &gt;= 20000, E2416 * 0.1, ""))</f>
        <v/>
      </c>
    </row>
    <row r="2417" spans="1:7">
      <c r="A2417" s="1">
        <v>44587</v>
      </c>
      <c r="B2417" t="s">
        <v>0</v>
      </c>
      <c r="C2417" t="s">
        <v>1</v>
      </c>
      <c r="D2417" t="s">
        <v>3</v>
      </c>
      <c r="E2417">
        <v>460</v>
      </c>
      <c r="F2417">
        <f>IF(D2417&lt;&gt;D2416,E2417,E2417+F2416)</f>
        <v>2762</v>
      </c>
      <c r="G2417" s="7" t="str">
        <f>IF(AND(F2417 &gt;= 15000, F2417 &lt; 20000), E2417 * 0.05, IF(F2417 &gt;= 20000, E2417 * 0.1, ""))</f>
        <v/>
      </c>
    </row>
    <row r="2418" spans="1:7">
      <c r="A2418" s="1">
        <v>44596</v>
      </c>
      <c r="B2418" t="s">
        <v>4</v>
      </c>
      <c r="C2418" t="s">
        <v>1</v>
      </c>
      <c r="D2418" t="s">
        <v>3</v>
      </c>
      <c r="E2418">
        <v>433</v>
      </c>
      <c r="F2418">
        <f>IF(D2418&lt;&gt;D2417,E2418,E2418+F2417)</f>
        <v>3195</v>
      </c>
      <c r="G2418" s="7" t="str">
        <f>IF(AND(F2418 &gt;= 15000, F2418 &lt; 20000), E2418 * 0.05, IF(F2418 &gt;= 20000, E2418 * 0.1, ""))</f>
        <v/>
      </c>
    </row>
    <row r="2419" spans="1:7">
      <c r="A2419" s="1">
        <v>44599</v>
      </c>
      <c r="B2419" t="s">
        <v>11</v>
      </c>
      <c r="C2419" t="s">
        <v>1</v>
      </c>
      <c r="D2419" t="s">
        <v>3</v>
      </c>
      <c r="E2419">
        <v>476</v>
      </c>
      <c r="F2419">
        <f>IF(D2419&lt;&gt;D2418,E2419,E2419+F2418)</f>
        <v>3671</v>
      </c>
      <c r="G2419" s="7" t="str">
        <f>IF(AND(F2419 &gt;= 15000, F2419 &lt; 20000), E2419 * 0.05, IF(F2419 &gt;= 20000, E2419 * 0.1, ""))</f>
        <v/>
      </c>
    </row>
    <row r="2420" spans="1:7">
      <c r="A2420" s="1">
        <v>44622</v>
      </c>
      <c r="B2420" t="s">
        <v>15</v>
      </c>
      <c r="C2420" t="s">
        <v>1</v>
      </c>
      <c r="D2420" t="s">
        <v>3</v>
      </c>
      <c r="E2420">
        <v>238</v>
      </c>
      <c r="F2420">
        <f>IF(D2420&lt;&gt;D2419,E2420,E2420+F2419)</f>
        <v>3909</v>
      </c>
      <c r="G2420" s="7" t="str">
        <f>IF(AND(F2420 &gt;= 15000, F2420 &lt; 20000), E2420 * 0.05, IF(F2420 &gt;= 20000, E2420 * 0.1, ""))</f>
        <v/>
      </c>
    </row>
    <row r="2421" spans="1:7">
      <c r="A2421" s="1">
        <v>44622</v>
      </c>
      <c r="B2421" t="s">
        <v>17</v>
      </c>
      <c r="C2421" t="s">
        <v>1</v>
      </c>
      <c r="D2421" t="s">
        <v>3</v>
      </c>
      <c r="E2421">
        <v>478</v>
      </c>
      <c r="F2421">
        <f>IF(D2421&lt;&gt;D2420,E2421,E2421+F2420)</f>
        <v>4387</v>
      </c>
      <c r="G2421" s="7" t="str">
        <f>IF(AND(F2421 &gt;= 15000, F2421 &lt; 20000), E2421 * 0.05, IF(F2421 &gt;= 20000, E2421 * 0.1, ""))</f>
        <v/>
      </c>
    </row>
    <row r="2422" spans="1:7">
      <c r="A2422" s="1">
        <v>44637</v>
      </c>
      <c r="B2422" t="s">
        <v>8</v>
      </c>
      <c r="C2422" t="s">
        <v>1</v>
      </c>
      <c r="D2422" t="s">
        <v>3</v>
      </c>
      <c r="E2422">
        <v>138</v>
      </c>
      <c r="F2422">
        <f>IF(D2422&lt;&gt;D2421,E2422,E2422+F2421)</f>
        <v>4525</v>
      </c>
      <c r="G2422" s="7" t="str">
        <f>IF(AND(F2422 &gt;= 15000, F2422 &lt; 20000), E2422 * 0.05, IF(F2422 &gt;= 20000, E2422 * 0.1, ""))</f>
        <v/>
      </c>
    </row>
    <row r="2423" spans="1:7">
      <c r="A2423" s="1">
        <v>44652</v>
      </c>
      <c r="B2423" t="s">
        <v>0</v>
      </c>
      <c r="C2423" t="s">
        <v>1</v>
      </c>
      <c r="D2423" t="s">
        <v>3</v>
      </c>
      <c r="E2423">
        <v>284</v>
      </c>
      <c r="F2423">
        <f>IF(D2423&lt;&gt;D2422,E2423,E2423+F2422)</f>
        <v>4809</v>
      </c>
      <c r="G2423" s="7" t="str">
        <f>IF(AND(F2423 &gt;= 15000, F2423 &lt; 20000), E2423 * 0.05, IF(F2423 &gt;= 20000, E2423 * 0.1, ""))</f>
        <v/>
      </c>
    </row>
    <row r="2424" spans="1:7">
      <c r="A2424" s="1">
        <v>44655</v>
      </c>
      <c r="B2424" t="s">
        <v>0</v>
      </c>
      <c r="C2424" t="s">
        <v>1</v>
      </c>
      <c r="D2424" t="s">
        <v>3</v>
      </c>
      <c r="E2424">
        <v>534</v>
      </c>
      <c r="F2424">
        <f>IF(D2424&lt;&gt;D2423,E2424,E2424+F2423)</f>
        <v>5343</v>
      </c>
      <c r="G2424" s="7" t="str">
        <f>IF(AND(F2424 &gt;= 15000, F2424 &lt; 20000), E2424 * 0.05, IF(F2424 &gt;= 20000, E2424 * 0.1, ""))</f>
        <v/>
      </c>
    </row>
    <row r="2425" spans="1:7">
      <c r="A2425" s="1">
        <v>44669</v>
      </c>
      <c r="B2425" t="s">
        <v>13</v>
      </c>
      <c r="C2425" t="s">
        <v>1</v>
      </c>
      <c r="D2425" t="s">
        <v>3</v>
      </c>
      <c r="E2425">
        <v>616</v>
      </c>
      <c r="F2425">
        <f>IF(D2425&lt;&gt;D2424,E2425,E2425+F2424)</f>
        <v>5959</v>
      </c>
      <c r="G2425" s="7" t="str">
        <f>IF(AND(F2425 &gt;= 15000, F2425 &lt; 20000), E2425 * 0.05, IF(F2425 &gt;= 20000, E2425 * 0.1, ""))</f>
        <v/>
      </c>
    </row>
    <row r="2426" spans="1:7">
      <c r="A2426" s="1">
        <v>44679</v>
      </c>
      <c r="B2426" t="s">
        <v>17</v>
      </c>
      <c r="C2426" t="s">
        <v>1</v>
      </c>
      <c r="D2426" t="s">
        <v>3</v>
      </c>
      <c r="E2426">
        <v>101</v>
      </c>
      <c r="F2426">
        <f>IF(D2426&lt;&gt;D2425,E2426,E2426+F2425)</f>
        <v>6060</v>
      </c>
      <c r="G2426" s="7" t="str">
        <f>IF(AND(F2426 &gt;= 15000, F2426 &lt; 20000), E2426 * 0.05, IF(F2426 &gt;= 20000, E2426 * 0.1, ""))</f>
        <v/>
      </c>
    </row>
    <row r="2427" spans="1:7">
      <c r="A2427" s="1">
        <v>44681</v>
      </c>
      <c r="B2427" t="s">
        <v>8</v>
      </c>
      <c r="C2427" t="s">
        <v>1</v>
      </c>
      <c r="D2427" t="s">
        <v>3</v>
      </c>
      <c r="E2427">
        <v>131</v>
      </c>
      <c r="F2427">
        <f>IF(D2427&lt;&gt;D2426,E2427,E2427+F2426)</f>
        <v>6191</v>
      </c>
      <c r="G2427" s="7" t="str">
        <f>IF(AND(F2427 &gt;= 15000, F2427 &lt; 20000), E2427 * 0.05, IF(F2427 &gt;= 20000, E2427 * 0.1, ""))</f>
        <v/>
      </c>
    </row>
    <row r="2428" spans="1:7">
      <c r="A2428" s="1">
        <v>44681</v>
      </c>
      <c r="B2428" t="s">
        <v>13</v>
      </c>
      <c r="C2428" t="s">
        <v>1</v>
      </c>
      <c r="D2428" t="s">
        <v>3</v>
      </c>
      <c r="E2428">
        <v>458</v>
      </c>
      <c r="F2428">
        <f>IF(D2428&lt;&gt;D2427,E2428,E2428+F2427)</f>
        <v>6649</v>
      </c>
      <c r="G2428" s="7" t="str">
        <f>IF(AND(F2428 &gt;= 15000, F2428 &lt; 20000), E2428 * 0.05, IF(F2428 &gt;= 20000, E2428 * 0.1, ""))</f>
        <v/>
      </c>
    </row>
    <row r="2429" spans="1:7">
      <c r="A2429" s="1">
        <v>44683</v>
      </c>
      <c r="B2429" t="s">
        <v>15</v>
      </c>
      <c r="C2429" t="s">
        <v>1</v>
      </c>
      <c r="D2429" t="s">
        <v>3</v>
      </c>
      <c r="E2429">
        <v>368</v>
      </c>
      <c r="F2429">
        <f>IF(D2429&lt;&gt;D2428,E2429,E2429+F2428)</f>
        <v>7017</v>
      </c>
      <c r="G2429" s="7" t="str">
        <f>IF(AND(F2429 &gt;= 15000, F2429 &lt; 20000), E2429 * 0.05, IF(F2429 &gt;= 20000, E2429 * 0.1, ""))</f>
        <v/>
      </c>
    </row>
    <row r="2430" spans="1:7">
      <c r="A2430" s="1">
        <v>44690</v>
      </c>
      <c r="B2430" t="s">
        <v>17</v>
      </c>
      <c r="C2430" t="s">
        <v>1</v>
      </c>
      <c r="D2430" t="s">
        <v>3</v>
      </c>
      <c r="E2430">
        <v>55</v>
      </c>
      <c r="F2430">
        <f>IF(D2430&lt;&gt;D2429,E2430,E2430+F2429)</f>
        <v>7072</v>
      </c>
      <c r="G2430" s="7" t="str">
        <f>IF(AND(F2430 &gt;= 15000, F2430 &lt; 20000), E2430 * 0.05, IF(F2430 &gt;= 20000, E2430 * 0.1, ""))</f>
        <v/>
      </c>
    </row>
    <row r="2431" spans="1:7">
      <c r="A2431" s="1">
        <v>44694</v>
      </c>
      <c r="B2431" t="s">
        <v>8</v>
      </c>
      <c r="C2431" t="s">
        <v>1</v>
      </c>
      <c r="D2431" t="s">
        <v>3</v>
      </c>
      <c r="E2431">
        <v>303</v>
      </c>
      <c r="F2431">
        <f>IF(D2431&lt;&gt;D2430,E2431,E2431+F2430)</f>
        <v>7375</v>
      </c>
      <c r="G2431" s="7" t="str">
        <f>IF(AND(F2431 &gt;= 15000, F2431 &lt; 20000), E2431 * 0.05, IF(F2431 &gt;= 20000, E2431 * 0.1, ""))</f>
        <v/>
      </c>
    </row>
    <row r="2432" spans="1:7">
      <c r="A2432" s="1">
        <v>44713</v>
      </c>
      <c r="B2432" t="s">
        <v>64</v>
      </c>
      <c r="C2432" t="s">
        <v>63</v>
      </c>
      <c r="D2432" t="s">
        <v>3</v>
      </c>
      <c r="E2432">
        <v>434</v>
      </c>
      <c r="F2432">
        <f>IF(D2432&lt;&gt;D2431,E2432,E2432+F2431)</f>
        <v>7809</v>
      </c>
      <c r="G2432" s="7" t="str">
        <f>IF(AND(F2432 &gt;= 15000, F2432 &lt; 20000), E2432 * 0.05, IF(F2432 &gt;= 20000, E2432 * 0.1, ""))</f>
        <v/>
      </c>
    </row>
    <row r="2433" spans="1:7">
      <c r="A2433" s="1">
        <v>44714</v>
      </c>
      <c r="B2433" t="s">
        <v>62</v>
      </c>
      <c r="C2433" t="s">
        <v>63</v>
      </c>
      <c r="D2433" t="s">
        <v>3</v>
      </c>
      <c r="E2433">
        <v>174</v>
      </c>
      <c r="F2433">
        <f>IF(D2433&lt;&gt;D2432,E2433,E2433+F2432)</f>
        <v>7983</v>
      </c>
      <c r="G2433" s="7" t="str">
        <f>IF(AND(F2433 &gt;= 15000, F2433 &lt; 20000), E2433 * 0.05, IF(F2433 &gt;= 20000, E2433 * 0.1, ""))</f>
        <v/>
      </c>
    </row>
    <row r="2434" spans="1:7">
      <c r="A2434" s="1">
        <v>44715</v>
      </c>
      <c r="B2434" t="s">
        <v>62</v>
      </c>
      <c r="C2434" t="s">
        <v>63</v>
      </c>
      <c r="D2434" t="s">
        <v>3</v>
      </c>
      <c r="E2434">
        <v>289</v>
      </c>
      <c r="F2434">
        <f>IF(D2434&lt;&gt;D2433,E2434,E2434+F2433)</f>
        <v>8272</v>
      </c>
      <c r="G2434" s="7" t="str">
        <f>IF(AND(F2434 &gt;= 15000, F2434 &lt; 20000), E2434 * 0.05, IF(F2434 &gt;= 20000, E2434 * 0.1, ""))</f>
        <v/>
      </c>
    </row>
    <row r="2435" spans="1:7">
      <c r="A2435" s="1">
        <v>44725</v>
      </c>
      <c r="B2435" t="s">
        <v>62</v>
      </c>
      <c r="C2435" t="s">
        <v>63</v>
      </c>
      <c r="D2435" t="s">
        <v>3</v>
      </c>
      <c r="E2435">
        <v>182</v>
      </c>
      <c r="F2435">
        <f>IF(D2435&lt;&gt;D2434,E2435,E2435+F2434)</f>
        <v>8454</v>
      </c>
      <c r="G2435" s="7" t="str">
        <f>IF(AND(F2435 &gt;= 15000, F2435 &lt; 20000), E2435 * 0.05, IF(F2435 &gt;= 20000, E2435 * 0.1, ""))</f>
        <v/>
      </c>
    </row>
    <row r="2436" spans="1:7">
      <c r="A2436" s="1">
        <v>44736</v>
      </c>
      <c r="B2436" t="s">
        <v>62</v>
      </c>
      <c r="C2436" t="s">
        <v>63</v>
      </c>
      <c r="D2436" t="s">
        <v>3</v>
      </c>
      <c r="E2436">
        <v>58</v>
      </c>
      <c r="F2436">
        <f>IF(D2436&lt;&gt;D2435,E2436,E2436+F2435)</f>
        <v>8512</v>
      </c>
      <c r="G2436" s="7" t="str">
        <f>IF(AND(F2436 &gt;= 15000, F2436 &lt; 20000), E2436 * 0.05, IF(F2436 &gt;= 20000, E2436 * 0.1, ""))</f>
        <v/>
      </c>
    </row>
    <row r="2437" spans="1:7">
      <c r="A2437" s="1">
        <v>44748</v>
      </c>
      <c r="B2437" t="s">
        <v>64</v>
      </c>
      <c r="C2437" t="s">
        <v>63</v>
      </c>
      <c r="D2437" t="s">
        <v>3</v>
      </c>
      <c r="E2437">
        <v>433</v>
      </c>
      <c r="F2437">
        <f>IF(D2437&lt;&gt;D2436,E2437,E2437+F2436)</f>
        <v>8945</v>
      </c>
      <c r="G2437" s="7" t="str">
        <f>IF(AND(F2437 &gt;= 15000, F2437 &lt; 20000), E2437 * 0.05, IF(F2437 &gt;= 20000, E2437 * 0.1, ""))</f>
        <v/>
      </c>
    </row>
    <row r="2438" spans="1:7">
      <c r="A2438" s="1">
        <v>44753</v>
      </c>
      <c r="B2438" t="s">
        <v>62</v>
      </c>
      <c r="C2438" t="s">
        <v>63</v>
      </c>
      <c r="D2438" t="s">
        <v>3</v>
      </c>
      <c r="E2438">
        <v>231</v>
      </c>
      <c r="F2438">
        <f>IF(D2438&lt;&gt;D2437,E2438,E2438+F2437)</f>
        <v>9176</v>
      </c>
      <c r="G2438" s="7" t="str">
        <f>IF(AND(F2438 &gt;= 15000, F2438 &lt; 20000), E2438 * 0.05, IF(F2438 &gt;= 20000, E2438 * 0.1, ""))</f>
        <v/>
      </c>
    </row>
    <row r="2439" spans="1:7">
      <c r="A2439" s="1">
        <v>44762</v>
      </c>
      <c r="B2439" t="s">
        <v>64</v>
      </c>
      <c r="C2439" t="s">
        <v>63</v>
      </c>
      <c r="D2439" t="s">
        <v>3</v>
      </c>
      <c r="E2439">
        <v>280</v>
      </c>
      <c r="F2439">
        <f>IF(D2439&lt;&gt;D2438,E2439,E2439+F2438)</f>
        <v>9456</v>
      </c>
      <c r="G2439" s="7" t="str">
        <f>IF(AND(F2439 &gt;= 15000, F2439 &lt; 20000), E2439 * 0.05, IF(F2439 &gt;= 20000, E2439 * 0.1, ""))</f>
        <v/>
      </c>
    </row>
    <row r="2440" spans="1:7">
      <c r="A2440" s="1">
        <v>44784</v>
      </c>
      <c r="B2440" t="s">
        <v>60</v>
      </c>
      <c r="C2440" t="s">
        <v>61</v>
      </c>
      <c r="D2440" t="s">
        <v>3</v>
      </c>
      <c r="E2440">
        <v>196</v>
      </c>
      <c r="F2440">
        <f>IF(D2440&lt;&gt;D2439,E2440,E2440+F2439)</f>
        <v>9652</v>
      </c>
      <c r="G2440" s="7" t="str">
        <f>IF(AND(F2440 &gt;= 15000, F2440 &lt; 20000), E2440 * 0.05, IF(F2440 &gt;= 20000, E2440 * 0.1, ""))</f>
        <v/>
      </c>
    </row>
    <row r="2441" spans="1:7">
      <c r="A2441" s="1">
        <v>44790</v>
      </c>
      <c r="B2441" t="s">
        <v>64</v>
      </c>
      <c r="C2441" t="s">
        <v>63</v>
      </c>
      <c r="D2441" t="s">
        <v>3</v>
      </c>
      <c r="E2441">
        <v>420</v>
      </c>
      <c r="F2441">
        <f>IF(D2441&lt;&gt;D2440,E2441,E2441+F2440)</f>
        <v>10072</v>
      </c>
      <c r="G2441" s="7" t="str">
        <f>IF(AND(F2441 &gt;= 15000, F2441 &lt; 20000), E2441 * 0.05, IF(F2441 &gt;= 20000, E2441 * 0.1, ""))</f>
        <v/>
      </c>
    </row>
    <row r="2442" spans="1:7">
      <c r="A2442" s="1">
        <v>44800</v>
      </c>
      <c r="B2442" t="s">
        <v>64</v>
      </c>
      <c r="C2442" t="s">
        <v>63</v>
      </c>
      <c r="D2442" t="s">
        <v>3</v>
      </c>
      <c r="E2442">
        <v>471</v>
      </c>
      <c r="F2442">
        <f>IF(D2442&lt;&gt;D2441,E2442,E2442+F2441)</f>
        <v>10543</v>
      </c>
      <c r="G2442" s="7" t="str">
        <f>IF(AND(F2442 &gt;= 15000, F2442 &lt; 20000), E2442 * 0.05, IF(F2442 &gt;= 20000, E2442 * 0.1, ""))</f>
        <v/>
      </c>
    </row>
    <row r="2443" spans="1:7">
      <c r="A2443" s="1">
        <v>44812</v>
      </c>
      <c r="B2443" t="s">
        <v>68</v>
      </c>
      <c r="C2443" t="s">
        <v>61</v>
      </c>
      <c r="D2443" t="s">
        <v>3</v>
      </c>
      <c r="E2443">
        <v>396</v>
      </c>
      <c r="F2443">
        <f>IF(D2443&lt;&gt;D2442,E2443,E2443+F2442)</f>
        <v>10939</v>
      </c>
      <c r="G2443" s="7" t="str">
        <f>IF(AND(F2443 &gt;= 15000, F2443 &lt; 20000), E2443 * 0.05, IF(F2443 &gt;= 20000, E2443 * 0.1, ""))</f>
        <v/>
      </c>
    </row>
    <row r="2444" spans="1:7">
      <c r="A2444" s="1">
        <v>44813</v>
      </c>
      <c r="B2444" t="s">
        <v>67</v>
      </c>
      <c r="C2444" t="s">
        <v>61</v>
      </c>
      <c r="D2444" t="s">
        <v>3</v>
      </c>
      <c r="E2444">
        <v>391</v>
      </c>
      <c r="F2444">
        <f>IF(D2444&lt;&gt;D2443,E2444,E2444+F2443)</f>
        <v>11330</v>
      </c>
      <c r="G2444" s="7" t="str">
        <f>IF(AND(F2444 &gt;= 15000, F2444 &lt; 20000), E2444 * 0.05, IF(F2444 &gt;= 20000, E2444 * 0.1, ""))</f>
        <v/>
      </c>
    </row>
    <row r="2445" spans="1:7">
      <c r="A2445" s="1">
        <v>44814</v>
      </c>
      <c r="B2445" t="s">
        <v>66</v>
      </c>
      <c r="C2445" t="s">
        <v>61</v>
      </c>
      <c r="D2445" t="s">
        <v>3</v>
      </c>
      <c r="E2445">
        <v>108</v>
      </c>
      <c r="F2445">
        <f>IF(D2445&lt;&gt;D2444,E2445,E2445+F2444)</f>
        <v>11438</v>
      </c>
      <c r="G2445" s="7" t="str">
        <f>IF(AND(F2445 &gt;= 15000, F2445 &lt; 20000), E2445 * 0.05, IF(F2445 &gt;= 20000, E2445 * 0.1, ""))</f>
        <v/>
      </c>
    </row>
    <row r="2446" spans="1:7">
      <c r="A2446" s="1">
        <v>44826</v>
      </c>
      <c r="B2446" t="s">
        <v>66</v>
      </c>
      <c r="C2446" t="s">
        <v>61</v>
      </c>
      <c r="D2446" t="s">
        <v>3</v>
      </c>
      <c r="E2446">
        <v>165</v>
      </c>
      <c r="F2446">
        <f>IF(D2446&lt;&gt;D2445,E2446,E2446+F2445)</f>
        <v>11603</v>
      </c>
      <c r="G2446" s="7" t="str">
        <f>IF(AND(F2446 &gt;= 15000, F2446 &lt; 20000), E2446 * 0.05, IF(F2446 &gt;= 20000, E2446 * 0.1, ""))</f>
        <v/>
      </c>
    </row>
    <row r="2447" spans="1:7">
      <c r="A2447" s="1">
        <v>44830</v>
      </c>
      <c r="B2447" t="s">
        <v>60</v>
      </c>
      <c r="C2447" t="s">
        <v>61</v>
      </c>
      <c r="D2447" t="s">
        <v>3</v>
      </c>
      <c r="E2447">
        <v>20</v>
      </c>
      <c r="F2447">
        <f>IF(D2447&lt;&gt;D2446,E2447,E2447+F2446)</f>
        <v>11623</v>
      </c>
      <c r="G2447" s="7" t="str">
        <f>IF(AND(F2447 &gt;= 15000, F2447 &lt; 20000), E2447 * 0.05, IF(F2447 &gt;= 20000, E2447 * 0.1, ""))</f>
        <v/>
      </c>
    </row>
    <row r="2448" spans="1:7">
      <c r="A2448" s="1">
        <v>44856</v>
      </c>
      <c r="B2448" t="s">
        <v>67</v>
      </c>
      <c r="C2448" t="s">
        <v>61</v>
      </c>
      <c r="D2448" t="s">
        <v>3</v>
      </c>
      <c r="E2448">
        <v>142</v>
      </c>
      <c r="F2448">
        <f>IF(D2448&lt;&gt;D2447,E2448,E2448+F2447)</f>
        <v>11765</v>
      </c>
      <c r="G2448" s="7" t="str">
        <f>IF(AND(F2448 &gt;= 15000, F2448 &lt; 20000), E2448 * 0.05, IF(F2448 &gt;= 20000, E2448 * 0.1, ""))</f>
        <v/>
      </c>
    </row>
    <row r="2449" spans="1:7">
      <c r="A2449" s="1">
        <v>44873</v>
      </c>
      <c r="B2449" t="s">
        <v>60</v>
      </c>
      <c r="C2449" t="s">
        <v>61</v>
      </c>
      <c r="D2449" t="s">
        <v>3</v>
      </c>
      <c r="E2449">
        <v>161</v>
      </c>
      <c r="F2449">
        <f>IF(D2449&lt;&gt;D2448,E2449,E2449+F2448)</f>
        <v>11926</v>
      </c>
      <c r="G2449" s="7" t="str">
        <f>IF(AND(F2449 &gt;= 15000, F2449 &lt; 20000), E2449 * 0.05, IF(F2449 &gt;= 20000, E2449 * 0.1, ""))</f>
        <v/>
      </c>
    </row>
    <row r="2450" spans="1:7">
      <c r="A2450" s="1">
        <v>44889</v>
      </c>
      <c r="B2450" t="s">
        <v>67</v>
      </c>
      <c r="C2450" t="s">
        <v>61</v>
      </c>
      <c r="D2450" t="s">
        <v>3</v>
      </c>
      <c r="E2450">
        <v>226</v>
      </c>
      <c r="F2450">
        <f>IF(D2450&lt;&gt;D2449,E2450,E2450+F2449)</f>
        <v>12152</v>
      </c>
      <c r="G2450" s="7" t="str">
        <f>IF(AND(F2450 &gt;= 15000, F2450 &lt; 20000), E2450 * 0.05, IF(F2450 &gt;= 20000, E2450 * 0.1, ""))</f>
        <v/>
      </c>
    </row>
    <row r="2451" spans="1:7">
      <c r="A2451" s="1">
        <v>44924</v>
      </c>
      <c r="B2451" t="s">
        <v>11</v>
      </c>
      <c r="C2451" t="s">
        <v>1</v>
      </c>
      <c r="D2451" t="s">
        <v>3</v>
      </c>
      <c r="E2451">
        <v>445</v>
      </c>
      <c r="F2451">
        <f>IF(D2451&lt;&gt;D2450,E2451,E2451+F2450)</f>
        <v>12597</v>
      </c>
      <c r="G2451" s="7" t="str">
        <f>IF(AND(F2451 &gt;= 15000, F2451 &lt; 20000), E2451 * 0.05, IF(F2451 &gt;= 20000, E2451 * 0.1, ""))</f>
        <v/>
      </c>
    </row>
    <row r="2452" spans="1:7">
      <c r="A2452" s="1">
        <v>44926</v>
      </c>
      <c r="B2452" t="s">
        <v>13</v>
      </c>
      <c r="C2452" t="s">
        <v>1</v>
      </c>
      <c r="D2452" t="s">
        <v>3</v>
      </c>
      <c r="E2452">
        <v>388</v>
      </c>
      <c r="F2452">
        <f>IF(D2452&lt;&gt;D2451,E2452,E2452+F2451)</f>
        <v>12985</v>
      </c>
      <c r="G2452" s="7" t="str">
        <f>IF(AND(F2452 &gt;= 15000, F2452 &lt; 20000), E2452 * 0.05, IF(F2452 &gt;= 20000, E2452 * 0.1, ""))</f>
        <v/>
      </c>
    </row>
    <row r="2453" spans="1:7">
      <c r="A2453" s="1">
        <v>44571</v>
      </c>
      <c r="B2453" t="s">
        <v>22</v>
      </c>
      <c r="C2453" t="s">
        <v>1</v>
      </c>
      <c r="D2453" t="s">
        <v>45</v>
      </c>
      <c r="E2453">
        <v>266</v>
      </c>
      <c r="F2453">
        <f>IF(D2453&lt;&gt;D2452,E2453,E2453+F2452)</f>
        <v>266</v>
      </c>
      <c r="G2453" s="7" t="str">
        <f>IF(AND(F2453 &gt;= 15000, F2453 &lt; 20000), E2453 * 0.05, IF(F2453 &gt;= 20000, E2453 * 0.1, ""))</f>
        <v/>
      </c>
    </row>
    <row r="2454" spans="1:7">
      <c r="A2454" s="1">
        <v>44575</v>
      </c>
      <c r="B2454" t="s">
        <v>17</v>
      </c>
      <c r="C2454" t="s">
        <v>1</v>
      </c>
      <c r="D2454" t="s">
        <v>45</v>
      </c>
      <c r="E2454">
        <v>183</v>
      </c>
      <c r="F2454">
        <f>IF(D2454&lt;&gt;D2453,E2454,E2454+F2453)</f>
        <v>449</v>
      </c>
      <c r="G2454" s="7" t="str">
        <f>IF(AND(F2454 &gt;= 15000, F2454 &lt; 20000), E2454 * 0.05, IF(F2454 &gt;= 20000, E2454 * 0.1, ""))</f>
        <v/>
      </c>
    </row>
    <row r="2455" spans="1:7">
      <c r="A2455" s="1">
        <v>44580</v>
      </c>
      <c r="B2455" t="s">
        <v>9</v>
      </c>
      <c r="C2455" t="s">
        <v>1</v>
      </c>
      <c r="D2455" t="s">
        <v>45</v>
      </c>
      <c r="E2455">
        <v>327</v>
      </c>
      <c r="F2455">
        <f>IF(D2455&lt;&gt;D2454,E2455,E2455+F2454)</f>
        <v>776</v>
      </c>
      <c r="G2455" s="7" t="str">
        <f>IF(AND(F2455 &gt;= 15000, F2455 &lt; 20000), E2455 * 0.05, IF(F2455 &gt;= 20000, E2455 * 0.1, ""))</f>
        <v/>
      </c>
    </row>
    <row r="2456" spans="1:7">
      <c r="A2456" s="1">
        <v>44586</v>
      </c>
      <c r="B2456" t="s">
        <v>9</v>
      </c>
      <c r="C2456" t="s">
        <v>1</v>
      </c>
      <c r="D2456" t="s">
        <v>45</v>
      </c>
      <c r="E2456">
        <v>417</v>
      </c>
      <c r="F2456">
        <f>IF(D2456&lt;&gt;D2455,E2456,E2456+F2455)</f>
        <v>1193</v>
      </c>
      <c r="G2456" s="7" t="str">
        <f>IF(AND(F2456 &gt;= 15000, F2456 &lt; 20000), E2456 * 0.05, IF(F2456 &gt;= 20000, E2456 * 0.1, ""))</f>
        <v/>
      </c>
    </row>
    <row r="2457" spans="1:7">
      <c r="A2457" s="1">
        <v>44592</v>
      </c>
      <c r="B2457" t="s">
        <v>8</v>
      </c>
      <c r="C2457" t="s">
        <v>1</v>
      </c>
      <c r="D2457" t="s">
        <v>45</v>
      </c>
      <c r="E2457">
        <v>18</v>
      </c>
      <c r="F2457">
        <f>IF(D2457&lt;&gt;D2456,E2457,E2457+F2456)</f>
        <v>1211</v>
      </c>
      <c r="G2457" s="7" t="str">
        <f>IF(AND(F2457 &gt;= 15000, F2457 &lt; 20000), E2457 * 0.05, IF(F2457 &gt;= 20000, E2457 * 0.1, ""))</f>
        <v/>
      </c>
    </row>
    <row r="2458" spans="1:7">
      <c r="A2458" s="1">
        <v>44603</v>
      </c>
      <c r="B2458" t="s">
        <v>9</v>
      </c>
      <c r="C2458" t="s">
        <v>1</v>
      </c>
      <c r="D2458" t="s">
        <v>45</v>
      </c>
      <c r="E2458">
        <v>99</v>
      </c>
      <c r="F2458">
        <f>IF(D2458&lt;&gt;D2457,E2458,E2458+F2457)</f>
        <v>1310</v>
      </c>
      <c r="G2458" s="7" t="str">
        <f>IF(AND(F2458 &gt;= 15000, F2458 &lt; 20000), E2458 * 0.05, IF(F2458 &gt;= 20000, E2458 * 0.1, ""))</f>
        <v/>
      </c>
    </row>
    <row r="2459" spans="1:7">
      <c r="A2459" s="1">
        <v>44603</v>
      </c>
      <c r="B2459" t="s">
        <v>17</v>
      </c>
      <c r="C2459" t="s">
        <v>1</v>
      </c>
      <c r="D2459" t="s">
        <v>45</v>
      </c>
      <c r="E2459">
        <v>487</v>
      </c>
      <c r="F2459">
        <f>IF(D2459&lt;&gt;D2458,E2459,E2459+F2458)</f>
        <v>1797</v>
      </c>
      <c r="G2459" s="7" t="str">
        <f>IF(AND(F2459 &gt;= 15000, F2459 &lt; 20000), E2459 * 0.05, IF(F2459 &gt;= 20000, E2459 * 0.1, ""))</f>
        <v/>
      </c>
    </row>
    <row r="2460" spans="1:7">
      <c r="A2460" s="1">
        <v>44611</v>
      </c>
      <c r="B2460" t="s">
        <v>15</v>
      </c>
      <c r="C2460" t="s">
        <v>1</v>
      </c>
      <c r="D2460" t="s">
        <v>45</v>
      </c>
      <c r="E2460">
        <v>272</v>
      </c>
      <c r="F2460">
        <f>IF(D2460&lt;&gt;D2459,E2460,E2460+F2459)</f>
        <v>2069</v>
      </c>
      <c r="G2460" s="7" t="str">
        <f>IF(AND(F2460 &gt;= 15000, F2460 &lt; 20000), E2460 * 0.05, IF(F2460 &gt;= 20000, E2460 * 0.1, ""))</f>
        <v/>
      </c>
    </row>
    <row r="2461" spans="1:7">
      <c r="A2461" s="1">
        <v>44623</v>
      </c>
      <c r="B2461" t="s">
        <v>4</v>
      </c>
      <c r="C2461" t="s">
        <v>1</v>
      </c>
      <c r="D2461" t="s">
        <v>45</v>
      </c>
      <c r="E2461">
        <v>394</v>
      </c>
      <c r="F2461">
        <f>IF(D2461&lt;&gt;D2460,E2461,E2461+F2460)</f>
        <v>2463</v>
      </c>
      <c r="G2461" s="7" t="str">
        <f>IF(AND(F2461 &gt;= 15000, F2461 &lt; 20000), E2461 * 0.05, IF(F2461 &gt;= 20000, E2461 * 0.1, ""))</f>
        <v/>
      </c>
    </row>
    <row r="2462" spans="1:7">
      <c r="A2462" s="1">
        <v>44624</v>
      </c>
      <c r="B2462" t="s">
        <v>4</v>
      </c>
      <c r="C2462" t="s">
        <v>1</v>
      </c>
      <c r="D2462" t="s">
        <v>45</v>
      </c>
      <c r="E2462">
        <v>668</v>
      </c>
      <c r="F2462">
        <f>IF(D2462&lt;&gt;D2461,E2462,E2462+F2461)</f>
        <v>3131</v>
      </c>
      <c r="G2462" s="7" t="str">
        <f>IF(AND(F2462 &gt;= 15000, F2462 &lt; 20000), E2462 * 0.05, IF(F2462 &gt;= 20000, E2462 * 0.1, ""))</f>
        <v/>
      </c>
    </row>
    <row r="2463" spans="1:7">
      <c r="A2463" s="1">
        <v>44632</v>
      </c>
      <c r="B2463" t="s">
        <v>4</v>
      </c>
      <c r="C2463" t="s">
        <v>1</v>
      </c>
      <c r="D2463" t="s">
        <v>45</v>
      </c>
      <c r="E2463">
        <v>386</v>
      </c>
      <c r="F2463">
        <f>IF(D2463&lt;&gt;D2462,E2463,E2463+F2462)</f>
        <v>3517</v>
      </c>
      <c r="G2463" s="7" t="str">
        <f>IF(AND(F2463 &gt;= 15000, F2463 &lt; 20000), E2463 * 0.05, IF(F2463 &gt;= 20000, E2463 * 0.1, ""))</f>
        <v/>
      </c>
    </row>
    <row r="2464" spans="1:7">
      <c r="A2464" s="1">
        <v>44634</v>
      </c>
      <c r="B2464" t="s">
        <v>0</v>
      </c>
      <c r="C2464" t="s">
        <v>1</v>
      </c>
      <c r="D2464" t="s">
        <v>45</v>
      </c>
      <c r="E2464">
        <v>497</v>
      </c>
      <c r="F2464">
        <f>IF(D2464&lt;&gt;D2463,E2464,E2464+F2463)</f>
        <v>4014</v>
      </c>
      <c r="G2464" s="7" t="str">
        <f>IF(AND(F2464 &gt;= 15000, F2464 &lt; 20000), E2464 * 0.05, IF(F2464 &gt;= 20000, E2464 * 0.1, ""))</f>
        <v/>
      </c>
    </row>
    <row r="2465" spans="1:7">
      <c r="A2465" s="1">
        <v>44639</v>
      </c>
      <c r="B2465" t="s">
        <v>17</v>
      </c>
      <c r="C2465" t="s">
        <v>1</v>
      </c>
      <c r="D2465" t="s">
        <v>45</v>
      </c>
      <c r="E2465">
        <v>161</v>
      </c>
      <c r="F2465">
        <f>IF(D2465&lt;&gt;D2464,E2465,E2465+F2464)</f>
        <v>4175</v>
      </c>
      <c r="G2465" s="7" t="str">
        <f>IF(AND(F2465 &gt;= 15000, F2465 &lt; 20000), E2465 * 0.05, IF(F2465 &gt;= 20000, E2465 * 0.1, ""))</f>
        <v/>
      </c>
    </row>
    <row r="2466" spans="1:7">
      <c r="A2466" s="1">
        <v>44649</v>
      </c>
      <c r="B2466" t="s">
        <v>4</v>
      </c>
      <c r="C2466" t="s">
        <v>1</v>
      </c>
      <c r="D2466" t="s">
        <v>45</v>
      </c>
      <c r="E2466">
        <v>291</v>
      </c>
      <c r="F2466">
        <f>IF(D2466&lt;&gt;D2465,E2466,E2466+F2465)</f>
        <v>4466</v>
      </c>
      <c r="G2466" s="7" t="str">
        <f>IF(AND(F2466 &gt;= 15000, F2466 &lt; 20000), E2466 * 0.05, IF(F2466 &gt;= 20000, E2466 * 0.1, ""))</f>
        <v/>
      </c>
    </row>
    <row r="2467" spans="1:7">
      <c r="A2467" s="1">
        <v>44652</v>
      </c>
      <c r="B2467" t="s">
        <v>9</v>
      </c>
      <c r="C2467" t="s">
        <v>1</v>
      </c>
      <c r="D2467" t="s">
        <v>45</v>
      </c>
      <c r="E2467">
        <v>409</v>
      </c>
      <c r="F2467">
        <f>IF(D2467&lt;&gt;D2466,E2467,E2467+F2466)</f>
        <v>4875</v>
      </c>
      <c r="G2467" s="7" t="str">
        <f>IF(AND(F2467 &gt;= 15000, F2467 &lt; 20000), E2467 * 0.05, IF(F2467 &gt;= 20000, E2467 * 0.1, ""))</f>
        <v/>
      </c>
    </row>
    <row r="2468" spans="1:7">
      <c r="A2468" s="1">
        <v>44656</v>
      </c>
      <c r="B2468" t="s">
        <v>4</v>
      </c>
      <c r="C2468" t="s">
        <v>1</v>
      </c>
      <c r="D2468" t="s">
        <v>45</v>
      </c>
      <c r="E2468">
        <v>293</v>
      </c>
      <c r="F2468">
        <f>IF(D2468&lt;&gt;D2467,E2468,E2468+F2467)</f>
        <v>5168</v>
      </c>
      <c r="G2468" s="7" t="str">
        <f>IF(AND(F2468 &gt;= 15000, F2468 &lt; 20000), E2468 * 0.05, IF(F2468 &gt;= 20000, E2468 * 0.1, ""))</f>
        <v/>
      </c>
    </row>
    <row r="2469" spans="1:7">
      <c r="A2469" s="1">
        <v>44659</v>
      </c>
      <c r="B2469" t="s">
        <v>22</v>
      </c>
      <c r="C2469" t="s">
        <v>1</v>
      </c>
      <c r="D2469" t="s">
        <v>45</v>
      </c>
      <c r="E2469">
        <v>99</v>
      </c>
      <c r="F2469">
        <f>IF(D2469&lt;&gt;D2468,E2469,E2469+F2468)</f>
        <v>5267</v>
      </c>
      <c r="G2469" s="7" t="str">
        <f>IF(AND(F2469 &gt;= 15000, F2469 &lt; 20000), E2469 * 0.05, IF(F2469 &gt;= 20000, E2469 * 0.1, ""))</f>
        <v/>
      </c>
    </row>
    <row r="2470" spans="1:7">
      <c r="A2470" s="1">
        <v>44659</v>
      </c>
      <c r="B2470" t="s">
        <v>8</v>
      </c>
      <c r="C2470" t="s">
        <v>1</v>
      </c>
      <c r="D2470" t="s">
        <v>45</v>
      </c>
      <c r="E2470">
        <v>270</v>
      </c>
      <c r="F2470">
        <f>IF(D2470&lt;&gt;D2469,E2470,E2470+F2469)</f>
        <v>5537</v>
      </c>
      <c r="G2470" s="7" t="str">
        <f>IF(AND(F2470 &gt;= 15000, F2470 &lt; 20000), E2470 * 0.05, IF(F2470 &gt;= 20000, E2470 * 0.1, ""))</f>
        <v/>
      </c>
    </row>
    <row r="2471" spans="1:7">
      <c r="A2471" s="1">
        <v>44663</v>
      </c>
      <c r="B2471" t="s">
        <v>22</v>
      </c>
      <c r="C2471" t="s">
        <v>1</v>
      </c>
      <c r="D2471" t="s">
        <v>45</v>
      </c>
      <c r="E2471">
        <v>253</v>
      </c>
      <c r="F2471">
        <f>IF(D2471&lt;&gt;D2470,E2471,E2471+F2470)</f>
        <v>5790</v>
      </c>
      <c r="G2471" s="7" t="str">
        <f>IF(AND(F2471 &gt;= 15000, F2471 &lt; 20000), E2471 * 0.05, IF(F2471 &gt;= 20000, E2471 * 0.1, ""))</f>
        <v/>
      </c>
    </row>
    <row r="2472" spans="1:7">
      <c r="A2472" s="1">
        <v>44669</v>
      </c>
      <c r="B2472" t="s">
        <v>4</v>
      </c>
      <c r="C2472" t="s">
        <v>1</v>
      </c>
      <c r="D2472" t="s">
        <v>45</v>
      </c>
      <c r="E2472">
        <v>218</v>
      </c>
      <c r="F2472">
        <f>IF(D2472&lt;&gt;D2471,E2472,E2472+F2471)</f>
        <v>6008</v>
      </c>
      <c r="G2472" s="7" t="str">
        <f>IF(AND(F2472 &gt;= 15000, F2472 &lt; 20000), E2472 * 0.05, IF(F2472 &gt;= 20000, E2472 * 0.1, ""))</f>
        <v/>
      </c>
    </row>
    <row r="2473" spans="1:7">
      <c r="A2473" s="1">
        <v>44672</v>
      </c>
      <c r="B2473" t="s">
        <v>9</v>
      </c>
      <c r="C2473" t="s">
        <v>1</v>
      </c>
      <c r="D2473" t="s">
        <v>45</v>
      </c>
      <c r="E2473">
        <v>344</v>
      </c>
      <c r="F2473">
        <f>IF(D2473&lt;&gt;D2472,E2473,E2473+F2472)</f>
        <v>6352</v>
      </c>
      <c r="G2473" s="7" t="str">
        <f>IF(AND(F2473 &gt;= 15000, F2473 &lt; 20000), E2473 * 0.05, IF(F2473 &gt;= 20000, E2473 * 0.1, ""))</f>
        <v/>
      </c>
    </row>
    <row r="2474" spans="1:7">
      <c r="A2474" s="1">
        <v>44679</v>
      </c>
      <c r="B2474" t="s">
        <v>22</v>
      </c>
      <c r="C2474" t="s">
        <v>1</v>
      </c>
      <c r="D2474" t="s">
        <v>45</v>
      </c>
      <c r="E2474">
        <v>297</v>
      </c>
      <c r="F2474">
        <f>IF(D2474&lt;&gt;D2473,E2474,E2474+F2473)</f>
        <v>6649</v>
      </c>
      <c r="G2474" s="7" t="str">
        <f>IF(AND(F2474 &gt;= 15000, F2474 &lt; 20000), E2474 * 0.05, IF(F2474 &gt;= 20000, E2474 * 0.1, ""))</f>
        <v/>
      </c>
    </row>
    <row r="2475" spans="1:7">
      <c r="A2475" s="1">
        <v>44690</v>
      </c>
      <c r="B2475" t="s">
        <v>22</v>
      </c>
      <c r="C2475" t="s">
        <v>1</v>
      </c>
      <c r="D2475" t="s">
        <v>45</v>
      </c>
      <c r="E2475">
        <v>132</v>
      </c>
      <c r="F2475">
        <f>IF(D2475&lt;&gt;D2474,E2475,E2475+F2474)</f>
        <v>6781</v>
      </c>
      <c r="G2475" s="7" t="str">
        <f>IF(AND(F2475 &gt;= 15000, F2475 &lt; 20000), E2475 * 0.05, IF(F2475 &gt;= 20000, E2475 * 0.1, ""))</f>
        <v/>
      </c>
    </row>
    <row r="2476" spans="1:7">
      <c r="A2476" s="1">
        <v>44705</v>
      </c>
      <c r="B2476" t="s">
        <v>22</v>
      </c>
      <c r="C2476" t="s">
        <v>1</v>
      </c>
      <c r="D2476" t="s">
        <v>45</v>
      </c>
      <c r="E2476">
        <v>487</v>
      </c>
      <c r="F2476">
        <f>IF(D2476&lt;&gt;D2475,E2476,E2476+F2475)</f>
        <v>7268</v>
      </c>
      <c r="G2476" s="7" t="str">
        <f>IF(AND(F2476 &gt;= 15000, F2476 &lt; 20000), E2476 * 0.05, IF(F2476 &gt;= 20000, E2476 * 0.1, ""))</f>
        <v/>
      </c>
    </row>
    <row r="2477" spans="1:7">
      <c r="A2477" s="1">
        <v>44708</v>
      </c>
      <c r="B2477" t="s">
        <v>0</v>
      </c>
      <c r="C2477" t="s">
        <v>1</v>
      </c>
      <c r="D2477" t="s">
        <v>45</v>
      </c>
      <c r="E2477">
        <v>315</v>
      </c>
      <c r="F2477">
        <f>IF(D2477&lt;&gt;D2476,E2477,E2477+F2476)</f>
        <v>7583</v>
      </c>
      <c r="G2477" s="7" t="str">
        <f>IF(AND(F2477 &gt;= 15000, F2477 &lt; 20000), E2477 * 0.05, IF(F2477 &gt;= 20000, E2477 * 0.1, ""))</f>
        <v/>
      </c>
    </row>
    <row r="2478" spans="1:7">
      <c r="A2478" s="1">
        <v>44708</v>
      </c>
      <c r="B2478" t="s">
        <v>4</v>
      </c>
      <c r="C2478" t="s">
        <v>1</v>
      </c>
      <c r="D2478" t="s">
        <v>45</v>
      </c>
      <c r="E2478">
        <v>355</v>
      </c>
      <c r="F2478">
        <f>IF(D2478&lt;&gt;D2477,E2478,E2478+F2477)</f>
        <v>7938</v>
      </c>
      <c r="G2478" s="7" t="str">
        <f>IF(AND(F2478 &gt;= 15000, F2478 &lt; 20000), E2478 * 0.05, IF(F2478 &gt;= 20000, E2478 * 0.1, ""))</f>
        <v/>
      </c>
    </row>
    <row r="2479" spans="1:7">
      <c r="A2479" s="1">
        <v>44712</v>
      </c>
      <c r="B2479" t="s">
        <v>8</v>
      </c>
      <c r="C2479" t="s">
        <v>1</v>
      </c>
      <c r="D2479" t="s">
        <v>45</v>
      </c>
      <c r="E2479">
        <v>219</v>
      </c>
      <c r="F2479">
        <f>IF(D2479&lt;&gt;D2478,E2479,E2479+F2478)</f>
        <v>8157</v>
      </c>
      <c r="G2479" s="7" t="str">
        <f>IF(AND(F2479 &gt;= 15000, F2479 &lt; 20000), E2479 * 0.05, IF(F2479 &gt;= 20000, E2479 * 0.1, ""))</f>
        <v/>
      </c>
    </row>
    <row r="2480" spans="1:7">
      <c r="A2480" s="1">
        <v>44720</v>
      </c>
      <c r="B2480" t="s">
        <v>60</v>
      </c>
      <c r="C2480" t="s">
        <v>61</v>
      </c>
      <c r="D2480" t="s">
        <v>45</v>
      </c>
      <c r="E2480">
        <v>402</v>
      </c>
      <c r="F2480">
        <f>IF(D2480&lt;&gt;D2479,E2480,E2480+F2479)</f>
        <v>8559</v>
      </c>
      <c r="G2480" s="7" t="str">
        <f>IF(AND(F2480 &gt;= 15000, F2480 &lt; 20000), E2480 * 0.05, IF(F2480 &gt;= 20000, E2480 * 0.1, ""))</f>
        <v/>
      </c>
    </row>
    <row r="2481" spans="1:7">
      <c r="A2481" s="1">
        <v>44725</v>
      </c>
      <c r="B2481" t="s">
        <v>60</v>
      </c>
      <c r="C2481" t="s">
        <v>61</v>
      </c>
      <c r="D2481" t="s">
        <v>45</v>
      </c>
      <c r="E2481">
        <v>107</v>
      </c>
      <c r="F2481">
        <f>IF(D2481&lt;&gt;D2480,E2481,E2481+F2480)</f>
        <v>8666</v>
      </c>
      <c r="G2481" s="7" t="str">
        <f>IF(AND(F2481 &gt;= 15000, F2481 &lt; 20000), E2481 * 0.05, IF(F2481 &gt;= 20000, E2481 * 0.1, ""))</f>
        <v/>
      </c>
    </row>
    <row r="2482" spans="1:7">
      <c r="A2482" s="1">
        <v>44729</v>
      </c>
      <c r="B2482" t="s">
        <v>62</v>
      </c>
      <c r="C2482" t="s">
        <v>63</v>
      </c>
      <c r="D2482" t="s">
        <v>45</v>
      </c>
      <c r="E2482">
        <v>93</v>
      </c>
      <c r="F2482">
        <f>IF(D2482&lt;&gt;D2481,E2482,E2482+F2481)</f>
        <v>8759</v>
      </c>
      <c r="G2482" s="7" t="str">
        <f>IF(AND(F2482 &gt;= 15000, F2482 &lt; 20000), E2482 * 0.05, IF(F2482 &gt;= 20000, E2482 * 0.1, ""))</f>
        <v/>
      </c>
    </row>
    <row r="2483" spans="1:7">
      <c r="A2483" s="1">
        <v>44746</v>
      </c>
      <c r="B2483" t="s">
        <v>62</v>
      </c>
      <c r="C2483" t="s">
        <v>63</v>
      </c>
      <c r="D2483" t="s">
        <v>45</v>
      </c>
      <c r="E2483">
        <v>227</v>
      </c>
      <c r="F2483">
        <f>IF(D2483&lt;&gt;D2482,E2483,E2483+F2482)</f>
        <v>8986</v>
      </c>
      <c r="G2483" s="7" t="str">
        <f>IF(AND(F2483 &gt;= 15000, F2483 &lt; 20000), E2483 * 0.05, IF(F2483 &gt;= 20000, E2483 * 0.1, ""))</f>
        <v/>
      </c>
    </row>
    <row r="2484" spans="1:7">
      <c r="A2484" s="1">
        <v>44755</v>
      </c>
      <c r="B2484" t="s">
        <v>60</v>
      </c>
      <c r="C2484" t="s">
        <v>61</v>
      </c>
      <c r="D2484" t="s">
        <v>45</v>
      </c>
      <c r="E2484">
        <v>236</v>
      </c>
      <c r="F2484">
        <f>IF(D2484&lt;&gt;D2483,E2484,E2484+F2483)</f>
        <v>9222</v>
      </c>
      <c r="G2484" s="7" t="str">
        <f>IF(AND(F2484 &gt;= 15000, F2484 &lt; 20000), E2484 * 0.05, IF(F2484 &gt;= 20000, E2484 * 0.1, ""))</f>
        <v/>
      </c>
    </row>
    <row r="2485" spans="1:7">
      <c r="A2485" s="1">
        <v>44762</v>
      </c>
      <c r="B2485" t="s">
        <v>60</v>
      </c>
      <c r="C2485" t="s">
        <v>61</v>
      </c>
      <c r="D2485" t="s">
        <v>45</v>
      </c>
      <c r="E2485">
        <v>303</v>
      </c>
      <c r="F2485">
        <f>IF(D2485&lt;&gt;D2484,E2485,E2485+F2484)</f>
        <v>9525</v>
      </c>
      <c r="G2485" s="7" t="str">
        <f>IF(AND(F2485 &gt;= 15000, F2485 &lt; 20000), E2485 * 0.05, IF(F2485 &gt;= 20000, E2485 * 0.1, ""))</f>
        <v/>
      </c>
    </row>
    <row r="2486" spans="1:7">
      <c r="A2486" s="1">
        <v>44768</v>
      </c>
      <c r="B2486" t="s">
        <v>60</v>
      </c>
      <c r="C2486" t="s">
        <v>61</v>
      </c>
      <c r="D2486" t="s">
        <v>45</v>
      </c>
      <c r="E2486">
        <v>252</v>
      </c>
      <c r="F2486">
        <f>IF(D2486&lt;&gt;D2485,E2486,E2486+F2485)</f>
        <v>9777</v>
      </c>
      <c r="G2486" s="7" t="str">
        <f>IF(AND(F2486 &gt;= 15000, F2486 &lt; 20000), E2486 * 0.05, IF(F2486 &gt;= 20000, E2486 * 0.1, ""))</f>
        <v/>
      </c>
    </row>
    <row r="2487" spans="1:7">
      <c r="A2487" s="1">
        <v>44786</v>
      </c>
      <c r="B2487" t="s">
        <v>60</v>
      </c>
      <c r="C2487" t="s">
        <v>61</v>
      </c>
      <c r="D2487" t="s">
        <v>45</v>
      </c>
      <c r="E2487">
        <v>475</v>
      </c>
      <c r="F2487">
        <f>IF(D2487&lt;&gt;D2486,E2487,E2487+F2486)</f>
        <v>10252</v>
      </c>
      <c r="G2487" s="7" t="str">
        <f>IF(AND(F2487 &gt;= 15000, F2487 &lt; 20000), E2487 * 0.05, IF(F2487 &gt;= 20000, E2487 * 0.1, ""))</f>
        <v/>
      </c>
    </row>
    <row r="2488" spans="1:7">
      <c r="A2488" s="1">
        <v>44806</v>
      </c>
      <c r="B2488" t="s">
        <v>60</v>
      </c>
      <c r="C2488" t="s">
        <v>61</v>
      </c>
      <c r="D2488" t="s">
        <v>45</v>
      </c>
      <c r="E2488">
        <v>179</v>
      </c>
      <c r="F2488">
        <f>IF(D2488&lt;&gt;D2487,E2488,E2488+F2487)</f>
        <v>10431</v>
      </c>
      <c r="G2488" s="7" t="str">
        <f>IF(AND(F2488 &gt;= 15000, F2488 &lt; 20000), E2488 * 0.05, IF(F2488 &gt;= 20000, E2488 * 0.1, ""))</f>
        <v/>
      </c>
    </row>
    <row r="2489" spans="1:7">
      <c r="A2489" s="1">
        <v>44827</v>
      </c>
      <c r="B2489" t="s">
        <v>67</v>
      </c>
      <c r="C2489" t="s">
        <v>61</v>
      </c>
      <c r="D2489" t="s">
        <v>45</v>
      </c>
      <c r="E2489">
        <v>477</v>
      </c>
      <c r="F2489">
        <f>IF(D2489&lt;&gt;D2488,E2489,E2489+F2488)</f>
        <v>10908</v>
      </c>
      <c r="G2489" s="7" t="str">
        <f>IF(AND(F2489 &gt;= 15000, F2489 &lt; 20000), E2489 * 0.05, IF(F2489 &gt;= 20000, E2489 * 0.1, ""))</f>
        <v/>
      </c>
    </row>
    <row r="2490" spans="1:7">
      <c r="A2490" s="1">
        <v>44830</v>
      </c>
      <c r="B2490" t="s">
        <v>67</v>
      </c>
      <c r="C2490" t="s">
        <v>61</v>
      </c>
      <c r="D2490" t="s">
        <v>45</v>
      </c>
      <c r="E2490">
        <v>19</v>
      </c>
      <c r="F2490">
        <f>IF(D2490&lt;&gt;D2489,E2490,E2490+F2489)</f>
        <v>10927</v>
      </c>
      <c r="G2490" s="7" t="str">
        <f>IF(AND(F2490 &gt;= 15000, F2490 &lt; 20000), E2490 * 0.05, IF(F2490 &gt;= 20000, E2490 * 0.1, ""))</f>
        <v/>
      </c>
    </row>
    <row r="2491" spans="1:7">
      <c r="A2491" s="1">
        <v>44851</v>
      </c>
      <c r="B2491" t="s">
        <v>68</v>
      </c>
      <c r="C2491" t="s">
        <v>61</v>
      </c>
      <c r="D2491" t="s">
        <v>45</v>
      </c>
      <c r="E2491">
        <v>30</v>
      </c>
      <c r="F2491">
        <f>IF(D2491&lt;&gt;D2490,E2491,E2491+F2490)</f>
        <v>10957</v>
      </c>
      <c r="G2491" s="7" t="str">
        <f>IF(AND(F2491 &gt;= 15000, F2491 &lt; 20000), E2491 * 0.05, IF(F2491 &gt;= 20000, E2491 * 0.1, ""))</f>
        <v/>
      </c>
    </row>
    <row r="2492" spans="1:7">
      <c r="A2492" s="1">
        <v>44854</v>
      </c>
      <c r="B2492" t="s">
        <v>65</v>
      </c>
      <c r="C2492" t="s">
        <v>61</v>
      </c>
      <c r="D2492" t="s">
        <v>45</v>
      </c>
      <c r="E2492">
        <v>398</v>
      </c>
      <c r="F2492">
        <f>IF(D2492&lt;&gt;D2491,E2492,E2492+F2491)</f>
        <v>11355</v>
      </c>
      <c r="G2492" s="7" t="str">
        <f>IF(AND(F2492 &gt;= 15000, F2492 &lt; 20000), E2492 * 0.05, IF(F2492 &gt;= 20000, E2492 * 0.1, ""))</f>
        <v/>
      </c>
    </row>
    <row r="2493" spans="1:7">
      <c r="A2493" s="1">
        <v>44862</v>
      </c>
      <c r="B2493" t="s">
        <v>68</v>
      </c>
      <c r="C2493" t="s">
        <v>61</v>
      </c>
      <c r="D2493" t="s">
        <v>45</v>
      </c>
      <c r="E2493">
        <v>249</v>
      </c>
      <c r="F2493">
        <f>IF(D2493&lt;&gt;D2492,E2493,E2493+F2492)</f>
        <v>11604</v>
      </c>
      <c r="G2493" s="7" t="str">
        <f>IF(AND(F2493 &gt;= 15000, F2493 &lt; 20000), E2493 * 0.05, IF(F2493 &gt;= 20000, E2493 * 0.1, ""))</f>
        <v/>
      </c>
    </row>
    <row r="2494" spans="1:7">
      <c r="A2494" s="1">
        <v>44865</v>
      </c>
      <c r="B2494" t="s">
        <v>66</v>
      </c>
      <c r="C2494" t="s">
        <v>61</v>
      </c>
      <c r="D2494" t="s">
        <v>45</v>
      </c>
      <c r="E2494">
        <v>267</v>
      </c>
      <c r="F2494">
        <f>IF(D2494&lt;&gt;D2493,E2494,E2494+F2493)</f>
        <v>11871</v>
      </c>
      <c r="G2494" s="7" t="str">
        <f>IF(AND(F2494 &gt;= 15000, F2494 &lt; 20000), E2494 * 0.05, IF(F2494 &gt;= 20000, E2494 * 0.1, ""))</f>
        <v/>
      </c>
    </row>
    <row r="2495" spans="1:7">
      <c r="A2495" s="1">
        <v>44879</v>
      </c>
      <c r="B2495" t="s">
        <v>60</v>
      </c>
      <c r="C2495" t="s">
        <v>61</v>
      </c>
      <c r="D2495" t="s">
        <v>45</v>
      </c>
      <c r="E2495">
        <v>230</v>
      </c>
      <c r="F2495">
        <f>IF(D2495&lt;&gt;D2494,E2495,E2495+F2494)</f>
        <v>12101</v>
      </c>
      <c r="G2495" s="7" t="str">
        <f>IF(AND(F2495 &gt;= 15000, F2495 &lt; 20000), E2495 * 0.05, IF(F2495 &gt;= 20000, E2495 * 0.1, ""))</f>
        <v/>
      </c>
    </row>
    <row r="2496" spans="1:7">
      <c r="A2496" s="1">
        <v>44881</v>
      </c>
      <c r="B2496" t="s">
        <v>60</v>
      </c>
      <c r="C2496" t="s">
        <v>61</v>
      </c>
      <c r="D2496" t="s">
        <v>45</v>
      </c>
      <c r="E2496">
        <v>440</v>
      </c>
      <c r="F2496">
        <f>IF(D2496&lt;&gt;D2495,E2496,E2496+F2495)</f>
        <v>12541</v>
      </c>
      <c r="G2496" s="7" t="str">
        <f>IF(AND(F2496 &gt;= 15000, F2496 &lt; 20000), E2496 * 0.05, IF(F2496 &gt;= 20000, E2496 * 0.1, ""))</f>
        <v/>
      </c>
    </row>
    <row r="2497" spans="1:7">
      <c r="A2497" s="1">
        <v>44884</v>
      </c>
      <c r="B2497" t="s">
        <v>60</v>
      </c>
      <c r="C2497" t="s">
        <v>61</v>
      </c>
      <c r="D2497" t="s">
        <v>45</v>
      </c>
      <c r="E2497">
        <v>84</v>
      </c>
      <c r="F2497">
        <f>IF(D2497&lt;&gt;D2496,E2497,E2497+F2496)</f>
        <v>12625</v>
      </c>
      <c r="G2497" s="7" t="str">
        <f>IF(AND(F2497 &gt;= 15000, F2497 &lt; 20000), E2497 * 0.05, IF(F2497 &gt;= 20000, E2497 * 0.1, ""))</f>
        <v/>
      </c>
    </row>
    <row r="2498" spans="1:7">
      <c r="A2498" s="1">
        <v>44884</v>
      </c>
      <c r="B2498" t="s">
        <v>68</v>
      </c>
      <c r="C2498" t="s">
        <v>61</v>
      </c>
      <c r="D2498" t="s">
        <v>45</v>
      </c>
      <c r="E2498">
        <v>16</v>
      </c>
      <c r="F2498">
        <f>IF(D2498&lt;&gt;D2497,E2498,E2498+F2497)</f>
        <v>12641</v>
      </c>
      <c r="G2498" s="7" t="str">
        <f>IF(AND(F2498 &gt;= 15000, F2498 &lt; 20000), E2498 * 0.05, IF(F2498 &gt;= 20000, E2498 * 0.1, ""))</f>
        <v/>
      </c>
    </row>
    <row r="2499" spans="1:7">
      <c r="A2499" s="1">
        <v>44887</v>
      </c>
      <c r="B2499" t="s">
        <v>65</v>
      </c>
      <c r="C2499" t="s">
        <v>61</v>
      </c>
      <c r="D2499" t="s">
        <v>45</v>
      </c>
      <c r="E2499">
        <v>173</v>
      </c>
      <c r="F2499">
        <f>IF(D2499&lt;&gt;D2498,E2499,E2499+F2498)</f>
        <v>12814</v>
      </c>
      <c r="G2499" s="7" t="str">
        <f>IF(AND(F2499 &gt;= 15000, F2499 &lt; 20000), E2499 * 0.05, IF(F2499 &gt;= 20000, E2499 * 0.1, ""))</f>
        <v/>
      </c>
    </row>
    <row r="2500" spans="1:7">
      <c r="A2500" s="1">
        <v>44909</v>
      </c>
      <c r="B2500" t="s">
        <v>15</v>
      </c>
      <c r="C2500" t="s">
        <v>1</v>
      </c>
      <c r="D2500" t="s">
        <v>45</v>
      </c>
      <c r="E2500">
        <v>153</v>
      </c>
      <c r="F2500">
        <f>IF(D2500&lt;&gt;D2499,E2500,E2500+F2499)</f>
        <v>12967</v>
      </c>
      <c r="G2500" s="7" t="str">
        <f>IF(AND(F2500 &gt;= 15000, F2500 &lt; 20000), E2500 * 0.05, IF(F2500 &gt;= 20000, E2500 * 0.1, ""))</f>
        <v/>
      </c>
    </row>
    <row r="2501" spans="1:7">
      <c r="A2501" s="1">
        <v>44921</v>
      </c>
      <c r="B2501" t="s">
        <v>11</v>
      </c>
      <c r="C2501" t="s">
        <v>1</v>
      </c>
      <c r="D2501" t="s">
        <v>45</v>
      </c>
      <c r="E2501">
        <v>424</v>
      </c>
      <c r="F2501">
        <f>IF(D2501&lt;&gt;D2500,E2501,E2501+F2500)</f>
        <v>13391</v>
      </c>
      <c r="G2501" s="7" t="str">
        <f>IF(AND(F2501 &gt;= 15000, F2501 &lt; 20000), E2501 * 0.05, IF(F2501 &gt;= 20000, E2501 * 0.1, ""))</f>
        <v/>
      </c>
    </row>
  </sheetData>
  <sortState ref="A2:E2501">
    <sortCondition ref="D2:D2501"/>
    <sortCondition ref="A2:A25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7.1</vt:lpstr>
      <vt:lpstr>7.2</vt:lpstr>
      <vt:lpstr>7.2-</vt:lpstr>
      <vt:lpstr>7.3</vt:lpstr>
      <vt:lpstr>7</vt:lpstr>
      <vt:lpstr>7.4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Szymuś</dc:creator>
  <cp:lastModifiedBy>Szymuś</cp:lastModifiedBy>
  <dcterms:created xsi:type="dcterms:W3CDTF">2025-02-22T16:52:02Z</dcterms:created>
  <dcterms:modified xsi:type="dcterms:W3CDTF">2025-02-22T20:12:33Z</dcterms:modified>
</cp:coreProperties>
</file>