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"/>
    </mc:Choice>
  </mc:AlternateContent>
  <xr:revisionPtr revIDLastSave="0" documentId="13_ncr:1_{23E6BA88-5F26-473A-9A8E-F5430B4B12AB}" xr6:coauthVersionLast="47" xr6:coauthVersionMax="47" xr10:uidLastSave="{00000000-0000-0000-0000-000000000000}"/>
  <bookViews>
    <workbookView xWindow="8040" yWindow="2364" windowWidth="19812" windowHeight="11616" activeTab="3" xr2:uid="{00000000-000D-0000-FFFF-FFFF00000000}"/>
  </bookViews>
  <sheets>
    <sheet name="all" sheetId="4" r:id="rId1"/>
    <sheet name="30deg" sheetId="1" r:id="rId2"/>
    <sheet name="45deg" sheetId="2" r:id="rId3"/>
    <sheet name="60de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F12" i="4"/>
  <c r="G12" i="4"/>
  <c r="H12" i="4"/>
  <c r="D12" i="4"/>
  <c r="C10" i="4"/>
  <c r="C7" i="4"/>
  <c r="C4" i="4"/>
  <c r="K6" i="1"/>
  <c r="L6" i="1"/>
  <c r="M6" i="1"/>
  <c r="N6" i="1"/>
  <c r="O6" i="1"/>
  <c r="J6" i="1"/>
</calcChain>
</file>

<file path=xl/sharedStrings.xml><?xml version="1.0" encoding="utf-8"?>
<sst xmlns="http://schemas.openxmlformats.org/spreadsheetml/2006/main" count="32" uniqueCount="11">
  <si>
    <t>run1</t>
  </si>
  <si>
    <t>run2</t>
  </si>
  <si>
    <t>run3</t>
  </si>
  <si>
    <t>Spacing</t>
  </si>
  <si>
    <t>Phase</t>
  </si>
  <si>
    <t>Amplitude</t>
  </si>
  <si>
    <t>30deg</t>
  </si>
  <si>
    <t>45deg</t>
  </si>
  <si>
    <t>60deg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</si>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</sst>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all!$J$2:$O$2</c:f>
              <c:numCache>
                <c:formatCode>General</c:formatCode>
                <c:ptCount val="6"/>
                <c:pt idx="0">
                  <c:v>183.6</c:v>
                </c:pt>
                <c:pt idx="1">
                  <c:v>100.9</c:v>
                </c:pt>
                <c:pt idx="2">
                  <c:v>25</c:v>
                </c:pt>
                <c:pt idx="3">
                  <c:v>298.8</c:v>
                </c:pt>
                <c:pt idx="4">
                  <c:v>221.9</c:v>
                </c:pt>
                <c:pt idx="5">
                  <c:v>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7-4FD9-BA83-D35B0525B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all!$J$3:$O$3</c:f>
              <c:numCache>
                <c:formatCode>General</c:formatCode>
                <c:ptCount val="6"/>
                <c:pt idx="0">
                  <c:v>38.6</c:v>
                </c:pt>
                <c:pt idx="1">
                  <c:v>276.5</c:v>
                </c:pt>
                <c:pt idx="2">
                  <c:v>177.9</c:v>
                </c:pt>
                <c:pt idx="3">
                  <c:v>101.1</c:v>
                </c:pt>
                <c:pt idx="4">
                  <c:v>39</c:v>
                </c:pt>
                <c:pt idx="5">
                  <c:v>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7-4FD9-BA83-D35B0525B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all!$J$5:$O$5</c:f>
              <c:numCache>
                <c:formatCode>General</c:formatCode>
                <c:ptCount val="6"/>
                <c:pt idx="0">
                  <c:v>327.7</c:v>
                </c:pt>
                <c:pt idx="1">
                  <c:v>227.3</c:v>
                </c:pt>
                <c:pt idx="2">
                  <c:v>82.6</c:v>
                </c:pt>
                <c:pt idx="3">
                  <c:v>300</c:v>
                </c:pt>
                <c:pt idx="4">
                  <c:v>183.4</c:v>
                </c:pt>
                <c:pt idx="5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7-4FD9-BA83-D35B0525BD7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all!$J$7:$O$7</c:f>
              <c:numCache>
                <c:formatCode>General</c:formatCode>
                <c:ptCount val="6"/>
                <c:pt idx="0">
                  <c:v>34.799999999999997</c:v>
                </c:pt>
                <c:pt idx="1">
                  <c:v>239.5</c:v>
                </c:pt>
                <c:pt idx="2">
                  <c:v>112.8</c:v>
                </c:pt>
                <c:pt idx="3">
                  <c:v>313.7</c:v>
                </c:pt>
                <c:pt idx="4">
                  <c:v>218.7</c:v>
                </c:pt>
                <c:pt idx="5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7-4FD9-BA83-D35B0525BD7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all!$J$8:$O$8</c:f>
              <c:numCache>
                <c:formatCode>General</c:formatCode>
                <c:ptCount val="6"/>
                <c:pt idx="0">
                  <c:v>248.4</c:v>
                </c:pt>
                <c:pt idx="1">
                  <c:v>103.1</c:v>
                </c:pt>
                <c:pt idx="2">
                  <c:v>324.5</c:v>
                </c:pt>
                <c:pt idx="3">
                  <c:v>210.7</c:v>
                </c:pt>
                <c:pt idx="4">
                  <c:v>69.7</c:v>
                </c:pt>
                <c:pt idx="5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7-4FD9-BA83-D35B0525BD7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all!$J$10:$O$10</c:f>
              <c:numCache>
                <c:formatCode>General</c:formatCode>
                <c:ptCount val="6"/>
                <c:pt idx="0">
                  <c:v>68.5</c:v>
                </c:pt>
                <c:pt idx="1">
                  <c:v>281.2</c:v>
                </c:pt>
                <c:pt idx="2">
                  <c:v>145.5</c:v>
                </c:pt>
                <c:pt idx="3">
                  <c:v>18.5</c:v>
                </c:pt>
                <c:pt idx="4">
                  <c:v>212.1</c:v>
                </c:pt>
                <c:pt idx="5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07-4FD9-BA83-D35B0525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30463"/>
        <c:axId val="15356400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all!$J$4:$O$4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49.2</c:v>
                      </c:pt>
                      <c:pt idx="1">
                        <c:v>212.4</c:v>
                      </c:pt>
                      <c:pt idx="2">
                        <c:v>136.19999999999999</c:v>
                      </c:pt>
                      <c:pt idx="3">
                        <c:v>77.5</c:v>
                      </c:pt>
                      <c:pt idx="4">
                        <c:v>37</c:v>
                      </c:pt>
                      <c:pt idx="5">
                        <c:v>248.5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07-4FD9-BA83-D35B0525BD7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all!$J$6:$O$6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93.1</c:v>
                      </c:pt>
                      <c:pt idx="1">
                        <c:v>187.7</c:v>
                      </c:pt>
                      <c:pt idx="2">
                        <c:v>65.099999999999994</c:v>
                      </c:pt>
                      <c:pt idx="3">
                        <c:v>209.1</c:v>
                      </c:pt>
                      <c:pt idx="4">
                        <c:v>136.69999999999999</c:v>
                      </c:pt>
                      <c:pt idx="5">
                        <c:v>233.1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07-4FD9-BA83-D35B0525BD7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all!$J$9:$O$9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195.8</c:v>
                      </c:pt>
                      <c:pt idx="1">
                        <c:v>84.1</c:v>
                      </c:pt>
                      <c:pt idx="2">
                        <c:v>151.4</c:v>
                      </c:pt>
                      <c:pt idx="3">
                        <c:v>215.1</c:v>
                      </c:pt>
                      <c:pt idx="4">
                        <c:v>61.2</c:v>
                      </c:pt>
                      <c:pt idx="5">
                        <c:v>264.5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07-4FD9-BA83-D35B0525BD7C}"/>
                  </c:ext>
                </c:extLst>
              </c15:ser>
            </c15:filteredLineSeries>
          </c:ext>
        </c:extLst>
      </c:lineChart>
      <c:catAx>
        <c:axId val="153563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40031"/>
        <c:crosses val="autoZero"/>
        <c:auto val="1"/>
        <c:lblAlgn val="ctr"/>
        <c:lblOffset val="100"/>
        <c:noMultiLvlLbl val="0"/>
      </c:catAx>
      <c:valAx>
        <c:axId val="1535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'45deg'!$Q$2:$V$2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0.85699999999999998</c:v>
                </c:pt>
                <c:pt idx="2">
                  <c:v>0.92700000000000005</c:v>
                </c:pt>
                <c:pt idx="3">
                  <c:v>0.47099999999999997</c:v>
                </c:pt>
                <c:pt idx="4">
                  <c:v>0.83199999999999996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466-86D0-E9269F9B7A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'45deg'!$Q$3:$V$3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0.93100000000000005</c:v>
                </c:pt>
                <c:pt idx="2">
                  <c:v>0.93400000000000005</c:v>
                </c:pt>
                <c:pt idx="3">
                  <c:v>0.59899999999999998</c:v>
                </c:pt>
                <c:pt idx="4">
                  <c:v>0.94299999999999995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466-86D0-E9269F9B7A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'45deg'!$Q$4:$V$4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0.98099999999999998</c:v>
                </c:pt>
                <c:pt idx="2">
                  <c:v>0.98799999999999999</c:v>
                </c:pt>
                <c:pt idx="3">
                  <c:v>0.59499999999999997</c:v>
                </c:pt>
                <c:pt idx="4">
                  <c:v>0.93799999999999994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466-86D0-E9269F9B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64528"/>
        <c:axId val="1475064944"/>
      </c:lineChart>
      <c:catAx>
        <c:axId val="14750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64944"/>
        <c:crosses val="autoZero"/>
        <c:auto val="1"/>
        <c:lblAlgn val="ctr"/>
        <c:lblOffset val="100"/>
        <c:noMultiLvlLbl val="0"/>
      </c:catAx>
      <c:valAx>
        <c:axId val="1475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06908083256678E-2"/>
          <c:y val="0.18832907378207117"/>
          <c:w val="0.89704328943880074"/>
          <c:h val="0.618834469121865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'60deg'!$D$2:$H$2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0.47199999999999998</c:v>
                </c:pt>
                <c:pt idx="2">
                  <c:v>0.32200000000000001</c:v>
                </c:pt>
                <c:pt idx="3">
                  <c:v>0.47199999999999998</c:v>
                </c:pt>
                <c:pt idx="4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C4E-9292-58DCD4064D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'60deg'!$D$3:$H$3</c:f>
              <c:numCache>
                <c:formatCode>General</c:formatCode>
                <c:ptCount val="5"/>
                <c:pt idx="0">
                  <c:v>0.17499999999999999</c:v>
                </c:pt>
                <c:pt idx="1">
                  <c:v>0.91700000000000004</c:v>
                </c:pt>
                <c:pt idx="2">
                  <c:v>0.92200000000000004</c:v>
                </c:pt>
                <c:pt idx="3">
                  <c:v>0.91700000000000004</c:v>
                </c:pt>
                <c:pt idx="4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C4E-9292-58DCD4064D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'60deg'!$D$4:$H$4</c:f>
              <c:numCache>
                <c:formatCode>General</c:formatCode>
                <c:ptCount val="5"/>
                <c:pt idx="0">
                  <c:v>0.34100000000000003</c:v>
                </c:pt>
                <c:pt idx="1">
                  <c:v>0.51200000000000001</c:v>
                </c:pt>
                <c:pt idx="2">
                  <c:v>0.371</c:v>
                </c:pt>
                <c:pt idx="3">
                  <c:v>0.51200000000000001</c:v>
                </c:pt>
                <c:pt idx="4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C4E-9292-58DCD40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4240"/>
        <c:axId val="34347584"/>
      </c:lineChart>
      <c:catAx>
        <c:axId val="34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584"/>
        <c:crosses val="autoZero"/>
        <c:auto val="1"/>
        <c:lblAlgn val="ctr"/>
        <c:lblOffset val="100"/>
        <c:noMultiLvlLbl val="0"/>
      </c:catAx>
      <c:valAx>
        <c:axId val="34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'60deg'!$J$2:$O$2</c:f>
              <c:numCache>
                <c:formatCode>General</c:formatCode>
                <c:ptCount val="6"/>
                <c:pt idx="0">
                  <c:v>248.4</c:v>
                </c:pt>
                <c:pt idx="1">
                  <c:v>103.1</c:v>
                </c:pt>
                <c:pt idx="2">
                  <c:v>324.5</c:v>
                </c:pt>
                <c:pt idx="3">
                  <c:v>210.7</c:v>
                </c:pt>
                <c:pt idx="4">
                  <c:v>69.7</c:v>
                </c:pt>
                <c:pt idx="5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C-412A-830F-58F8177070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'60deg'!$J$3:$O$3</c:f>
              <c:numCache>
                <c:formatCode>General</c:formatCode>
                <c:ptCount val="6"/>
                <c:pt idx="0">
                  <c:v>195.8</c:v>
                </c:pt>
                <c:pt idx="1">
                  <c:v>84.1</c:v>
                </c:pt>
                <c:pt idx="2">
                  <c:v>151.4</c:v>
                </c:pt>
                <c:pt idx="3">
                  <c:v>215.1</c:v>
                </c:pt>
                <c:pt idx="4">
                  <c:v>61.2</c:v>
                </c:pt>
                <c:pt idx="5">
                  <c:v>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C-412A-830F-58F8177070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'60deg'!$J$4:$O$4</c:f>
              <c:numCache>
                <c:formatCode>General</c:formatCode>
                <c:ptCount val="6"/>
                <c:pt idx="0">
                  <c:v>68.5</c:v>
                </c:pt>
                <c:pt idx="1">
                  <c:v>281.2</c:v>
                </c:pt>
                <c:pt idx="2">
                  <c:v>145.5</c:v>
                </c:pt>
                <c:pt idx="3">
                  <c:v>18.5</c:v>
                </c:pt>
                <c:pt idx="4">
                  <c:v>212.1</c:v>
                </c:pt>
                <c:pt idx="5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C-412A-830F-58F81770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01216"/>
        <c:axId val="1994499968"/>
      </c:lineChart>
      <c:catAx>
        <c:axId val="19945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99968"/>
        <c:crosses val="autoZero"/>
        <c:auto val="1"/>
        <c:lblAlgn val="ctr"/>
        <c:lblOffset val="100"/>
        <c:noMultiLvlLbl val="0"/>
      </c:catAx>
      <c:valAx>
        <c:axId val="19944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'60deg'!$Q$2:$V$2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0.92800000000000005</c:v>
                </c:pt>
                <c:pt idx="2">
                  <c:v>0.94399999999999995</c:v>
                </c:pt>
                <c:pt idx="3">
                  <c:v>0.999</c:v>
                </c:pt>
                <c:pt idx="4">
                  <c:v>0.94399999999999995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43E-8BEA-AADDC8FE0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'60deg'!$Q$3:$V$3</c:f>
              <c:numCache>
                <c:formatCode>General</c:formatCode>
                <c:ptCount val="6"/>
                <c:pt idx="0">
                  <c:v>0.216</c:v>
                </c:pt>
                <c:pt idx="1">
                  <c:v>0.98299999999999998</c:v>
                </c:pt>
                <c:pt idx="2">
                  <c:v>0.60799999999999998</c:v>
                </c:pt>
                <c:pt idx="3">
                  <c:v>0.40300000000000002</c:v>
                </c:pt>
                <c:pt idx="4">
                  <c:v>0.34100000000000003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43E-8BEA-AADDC8FE0A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'60deg'!$Q$4:$V$4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0.73199999999999998</c:v>
                </c:pt>
                <c:pt idx="2">
                  <c:v>0.78300000000000003</c:v>
                </c:pt>
                <c:pt idx="3">
                  <c:v>0.95399999999999996</c:v>
                </c:pt>
                <c:pt idx="4">
                  <c:v>0.85199999999999998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43E-8BEA-AADDC8FE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6208"/>
        <c:axId val="35331216"/>
      </c:lineChart>
      <c:catAx>
        <c:axId val="353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216"/>
        <c:crosses val="autoZero"/>
        <c:auto val="1"/>
        <c:lblAlgn val="ctr"/>
        <c:lblOffset val="100"/>
        <c:noMultiLvlLbl val="0"/>
      </c:catAx>
      <c:valAx>
        <c:axId val="35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all!$Q$2:$V$2</c:f>
              <c:numCache>
                <c:formatCode>General</c:formatCode>
                <c:ptCount val="6"/>
                <c:pt idx="0">
                  <c:v>0.54133706658469449</c:v>
                </c:pt>
                <c:pt idx="1">
                  <c:v>0.94699999999999995</c:v>
                </c:pt>
                <c:pt idx="2">
                  <c:v>0.86304856945881314</c:v>
                </c:pt>
                <c:pt idx="3">
                  <c:v>0.97599999999999998</c:v>
                </c:pt>
                <c:pt idx="4">
                  <c:v>0.95299999999999996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4AE0-97D3-74C8754C6F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all!$Q$3:$V$3</c:f>
              <c:numCache>
                <c:formatCode>General</c:formatCode>
                <c:ptCount val="6"/>
                <c:pt idx="0">
                  <c:v>0.71399999999999997</c:v>
                </c:pt>
                <c:pt idx="1">
                  <c:v>0.93700000000000006</c:v>
                </c:pt>
                <c:pt idx="2">
                  <c:v>0.95899999999999996</c:v>
                </c:pt>
                <c:pt idx="3">
                  <c:v>0.86499999999999999</c:v>
                </c:pt>
                <c:pt idx="4">
                  <c:v>0.94499999999999995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4AE0-97D3-74C8754C6F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all!$Q$5:$V$5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0.85699999999999998</c:v>
                </c:pt>
                <c:pt idx="2">
                  <c:v>0.92700000000000005</c:v>
                </c:pt>
                <c:pt idx="3">
                  <c:v>0.47099999999999997</c:v>
                </c:pt>
                <c:pt idx="4">
                  <c:v>0.83199999999999996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9-4AE0-97D3-74C8754C6F6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all!$Q$7:$V$7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0.98099999999999998</c:v>
                </c:pt>
                <c:pt idx="2">
                  <c:v>0.98799999999999999</c:v>
                </c:pt>
                <c:pt idx="3">
                  <c:v>0.59499999999999997</c:v>
                </c:pt>
                <c:pt idx="4">
                  <c:v>0.93799999999999994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9-4AE0-97D3-74C8754C6F6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all!$Q$8:$V$8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0.92800000000000005</c:v>
                </c:pt>
                <c:pt idx="2">
                  <c:v>0.94399999999999995</c:v>
                </c:pt>
                <c:pt idx="3">
                  <c:v>0.999</c:v>
                </c:pt>
                <c:pt idx="4">
                  <c:v>0.94399999999999995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9-4AE0-97D3-74C8754C6F6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all!$Q$10:$V$10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0.73199999999999998</c:v>
                </c:pt>
                <c:pt idx="2">
                  <c:v>0.78300000000000003</c:v>
                </c:pt>
                <c:pt idx="3">
                  <c:v>0.95399999999999996</c:v>
                </c:pt>
                <c:pt idx="4">
                  <c:v>0.85199999999999998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39-4AE0-97D3-74C8754C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98527"/>
        <c:axId val="21294022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all!$Q$4:$V$4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0.83199999999999996</c:v>
                      </c:pt>
                      <c:pt idx="1">
                        <c:v>0.89700000000000002</c:v>
                      </c:pt>
                      <c:pt idx="2">
                        <c:v>0.90100000000000002</c:v>
                      </c:pt>
                      <c:pt idx="3">
                        <c:v>0.873</c:v>
                      </c:pt>
                      <c:pt idx="4">
                        <c:v>0.93700000000000006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39-4AE0-97D3-74C8754C6F6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all!$Q$6:$V$6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0.82299999999999995</c:v>
                      </c:pt>
                      <c:pt idx="1">
                        <c:v>0.93100000000000005</c:v>
                      </c:pt>
                      <c:pt idx="2">
                        <c:v>0.93400000000000005</c:v>
                      </c:pt>
                      <c:pt idx="3">
                        <c:v>0.59899999999999998</c:v>
                      </c:pt>
                      <c:pt idx="4">
                        <c:v>0.94299999999999995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39-4AE0-97D3-74C8754C6F6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0.216</c:v>
                      </c:pt>
                      <c:pt idx="1">
                        <c:v>0.98299999999999998</c:v>
                      </c:pt>
                      <c:pt idx="2">
                        <c:v>0.60799999999999998</c:v>
                      </c:pt>
                      <c:pt idx="3">
                        <c:v>0.40300000000000002</c:v>
                      </c:pt>
                      <c:pt idx="4">
                        <c:v>0.34100000000000003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39-4AE0-97D3-74C8754C6F63}"/>
                  </c:ext>
                </c:extLst>
              </c15:ser>
            </c15:filteredLineSeries>
          </c:ext>
        </c:extLst>
      </c:lineChart>
      <c:catAx>
        <c:axId val="212939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02271"/>
        <c:crosses val="autoZero"/>
        <c:auto val="1"/>
        <c:lblAlgn val="ctr"/>
        <c:lblOffset val="100"/>
        <c:noMultiLvlLbl val="0"/>
      </c:catAx>
      <c:valAx>
        <c:axId val="21294022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all!$B$2:$B$10</c:f>
              <c:numCache>
                <c:formatCode>General</c:formatCode>
                <c:ptCount val="9"/>
                <c:pt idx="0">
                  <c:v>-4.7837463247115828</c:v>
                </c:pt>
                <c:pt idx="1">
                  <c:v>-4.5609574409124889</c:v>
                </c:pt>
                <c:pt idx="2">
                  <c:v>-3.7116442731485781</c:v>
                </c:pt>
                <c:pt idx="3">
                  <c:v>-4.3752818042035457</c:v>
                </c:pt>
                <c:pt idx="4">
                  <c:v>-3.7752138814744529</c:v>
                </c:pt>
                <c:pt idx="5">
                  <c:v>-4.0476846462134679</c:v>
                </c:pt>
                <c:pt idx="6">
                  <c:v>-2.8923507353622133</c:v>
                </c:pt>
                <c:pt idx="7">
                  <c:v>-3.4506990424650041</c:v>
                </c:pt>
                <c:pt idx="8">
                  <c:v>-3.1515534086699271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3-4992-BCFF-7C094D97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68351"/>
        <c:axId val="2132367935"/>
      </c:lineChart>
      <c:catAx>
        <c:axId val="213236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67935"/>
        <c:crosses val="autoZero"/>
        <c:auto val="1"/>
        <c:lblAlgn val="ctr"/>
        <c:lblOffset val="100"/>
        <c:noMultiLvlLbl val="0"/>
      </c:catAx>
      <c:valAx>
        <c:axId val="21323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all!$D$2:$H$2</c:f>
              <c:numCache>
                <c:formatCode>General</c:formatCode>
                <c:ptCount val="5"/>
                <c:pt idx="0">
                  <c:v>0.5</c:v>
                </c:pt>
                <c:pt idx="1">
                  <c:v>0.50900000000000001</c:v>
                </c:pt>
                <c:pt idx="2">
                  <c:v>0.47899999999999998</c:v>
                </c:pt>
                <c:pt idx="3">
                  <c:v>0.50900000000000001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9-4244-AC84-B6F2179992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all!$D$3:$H$3</c:f>
              <c:numCache>
                <c:formatCode>General</c:formatCode>
                <c:ptCount val="5"/>
                <c:pt idx="0">
                  <c:v>0.54900000000000004</c:v>
                </c:pt>
                <c:pt idx="1">
                  <c:v>0.43</c:v>
                </c:pt>
                <c:pt idx="2">
                  <c:v>0.46</c:v>
                </c:pt>
                <c:pt idx="3">
                  <c:v>0.43</c:v>
                </c:pt>
                <c:pt idx="4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9-4244-AC84-B6F2179992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all!$D$5:$H$5</c:f>
              <c:numCache>
                <c:formatCode>General</c:formatCode>
                <c:ptCount val="5"/>
                <c:pt idx="0">
                  <c:v>0.40600000000000003</c:v>
                </c:pt>
                <c:pt idx="1">
                  <c:v>0.502</c:v>
                </c:pt>
                <c:pt idx="2">
                  <c:v>0.64100000000000001</c:v>
                </c:pt>
                <c:pt idx="3">
                  <c:v>0.502</c:v>
                </c:pt>
                <c:pt idx="4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9-4244-AC84-B6F2179992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all!$D$7:$H$7</c:f>
              <c:numCache>
                <c:formatCode>General</c:formatCode>
                <c:ptCount val="5"/>
                <c:pt idx="0">
                  <c:v>0.41699999999999998</c:v>
                </c:pt>
                <c:pt idx="1">
                  <c:v>0.46899999999999997</c:v>
                </c:pt>
                <c:pt idx="2">
                  <c:v>0.59099999999999997</c:v>
                </c:pt>
                <c:pt idx="3">
                  <c:v>0.46899999999999997</c:v>
                </c:pt>
                <c:pt idx="4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9-4244-AC84-B6F2179992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all!$D$8:$H$8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0.47199999999999998</c:v>
                </c:pt>
                <c:pt idx="2">
                  <c:v>0.32200000000000001</c:v>
                </c:pt>
                <c:pt idx="3">
                  <c:v>0.47199999999999998</c:v>
                </c:pt>
                <c:pt idx="4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69-4244-AC84-B6F2179992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all!$D$10:$H$10</c:f>
              <c:numCache>
                <c:formatCode>General</c:formatCode>
                <c:ptCount val="5"/>
                <c:pt idx="0">
                  <c:v>0.34100000000000003</c:v>
                </c:pt>
                <c:pt idx="1">
                  <c:v>0.51200000000000001</c:v>
                </c:pt>
                <c:pt idx="2">
                  <c:v>0.371</c:v>
                </c:pt>
                <c:pt idx="3">
                  <c:v>0.51200000000000001</c:v>
                </c:pt>
                <c:pt idx="4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69-4244-AC84-B6F21799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61247"/>
        <c:axId val="12366166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all!$D$4:$H$4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0.95199999999999996</c:v>
                      </c:pt>
                      <c:pt idx="1">
                        <c:v>0.31900000000000001</c:v>
                      </c:pt>
                      <c:pt idx="2">
                        <c:v>0.376</c:v>
                      </c:pt>
                      <c:pt idx="3">
                        <c:v>0.31900000000000001</c:v>
                      </c:pt>
                      <c:pt idx="4">
                        <c:v>0.95199999999999996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69-4244-AC84-B6F21799929D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all!$D$6:$H$6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0.98099999999999998</c:v>
                      </c:pt>
                      <c:pt idx="1">
                        <c:v>0.38800000000000001</c:v>
                      </c:pt>
                      <c:pt idx="2">
                        <c:v>0.83899999999999997</c:v>
                      </c:pt>
                      <c:pt idx="3">
                        <c:v>0.38800000000000001</c:v>
                      </c:pt>
                      <c:pt idx="4">
                        <c:v>0.98099999999999998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69-4244-AC84-B6F21799929D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all!$D$9:$H$9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0.17499999999999999</c:v>
                      </c:pt>
                      <c:pt idx="1">
                        <c:v>0.91700000000000004</c:v>
                      </c:pt>
                      <c:pt idx="2">
                        <c:v>0.92200000000000004</c:v>
                      </c:pt>
                      <c:pt idx="3">
                        <c:v>0.91700000000000004</c:v>
                      </c:pt>
                      <c:pt idx="4">
                        <c:v>0.17499999999999999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69-4244-AC84-B6F21799929D}"/>
                  </c:ext>
                </c:extLst>
              </c15:ser>
            </c15:filteredLineSeries>
          </c:ext>
        </c:extLst>
      </c:lineChart>
      <c:catAx>
        <c:axId val="12366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663"/>
        <c:crosses val="autoZero"/>
        <c:auto val="1"/>
        <c:lblAlgn val="ctr"/>
        <c:lblOffset val="100"/>
        <c:noMultiLvlLbl val="0"/>
      </c:catAx>
      <c:valAx>
        <c:axId val="12366166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'30deg'!$D$1:$H$1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4-4729-BBBD-776261699A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'30deg'!$D$2:$H$2</c:f>
              <c:numCache>
                <c:formatCode>General</c:formatCode>
                <c:ptCount val="5"/>
                <c:pt idx="0">
                  <c:v>0.5</c:v>
                </c:pt>
                <c:pt idx="1">
                  <c:v>0.50900000000000001</c:v>
                </c:pt>
                <c:pt idx="2">
                  <c:v>0.47899999999999998</c:v>
                </c:pt>
                <c:pt idx="3">
                  <c:v>0.50900000000000001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4-4729-BBBD-776261699A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'30deg'!$D$3:$H$3</c:f>
              <c:numCache>
                <c:formatCode>General</c:formatCode>
                <c:ptCount val="5"/>
                <c:pt idx="0">
                  <c:v>0.54900000000000004</c:v>
                </c:pt>
                <c:pt idx="1">
                  <c:v>0.43</c:v>
                </c:pt>
                <c:pt idx="2">
                  <c:v>0.46</c:v>
                </c:pt>
                <c:pt idx="3">
                  <c:v>0.43</c:v>
                </c:pt>
                <c:pt idx="4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4-4729-BBBD-776261699A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'30deg'!$D$4:$H$4</c:f>
              <c:numCache>
                <c:formatCode>General</c:formatCode>
                <c:ptCount val="5"/>
                <c:pt idx="0">
                  <c:v>0.95199999999999996</c:v>
                </c:pt>
                <c:pt idx="1">
                  <c:v>0.31900000000000001</c:v>
                </c:pt>
                <c:pt idx="2">
                  <c:v>0.376</c:v>
                </c:pt>
                <c:pt idx="3">
                  <c:v>0.31900000000000001</c:v>
                </c:pt>
                <c:pt idx="4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4-4729-BBBD-77626169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85024"/>
        <c:axId val="393285440"/>
      </c:lineChart>
      <c:catAx>
        <c:axId val="3932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5440"/>
        <c:crosses val="autoZero"/>
        <c:auto val="1"/>
        <c:lblAlgn val="ctr"/>
        <c:lblOffset val="100"/>
        <c:noMultiLvlLbl val="0"/>
      </c:catAx>
      <c:valAx>
        <c:axId val="393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'30deg'!$J$1:$O$1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403F-BC0E-74F4694BDC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'30deg'!$J$2:$O$2</c:f>
              <c:numCache>
                <c:formatCode>General</c:formatCode>
                <c:ptCount val="6"/>
                <c:pt idx="0">
                  <c:v>183.6</c:v>
                </c:pt>
                <c:pt idx="1">
                  <c:v>100.9</c:v>
                </c:pt>
                <c:pt idx="2">
                  <c:v>25</c:v>
                </c:pt>
                <c:pt idx="3">
                  <c:v>298.8</c:v>
                </c:pt>
                <c:pt idx="4">
                  <c:v>221.9</c:v>
                </c:pt>
                <c:pt idx="5">
                  <c:v>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4-403F-BC0E-74F4694BDC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'30deg'!$J$3:$O$3</c:f>
              <c:numCache>
                <c:formatCode>General</c:formatCode>
                <c:ptCount val="6"/>
                <c:pt idx="0">
                  <c:v>38.6</c:v>
                </c:pt>
                <c:pt idx="1">
                  <c:v>276.5</c:v>
                </c:pt>
                <c:pt idx="2">
                  <c:v>177.9</c:v>
                </c:pt>
                <c:pt idx="3">
                  <c:v>101.1</c:v>
                </c:pt>
                <c:pt idx="4">
                  <c:v>39</c:v>
                </c:pt>
                <c:pt idx="5">
                  <c:v>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4-403F-BC0E-74F4694BDC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'30deg'!$J$4:$O$4</c:f>
              <c:numCache>
                <c:formatCode>General</c:formatCode>
                <c:ptCount val="6"/>
                <c:pt idx="0">
                  <c:v>49.2</c:v>
                </c:pt>
                <c:pt idx="1">
                  <c:v>212.4</c:v>
                </c:pt>
                <c:pt idx="2">
                  <c:v>136.19999999999999</c:v>
                </c:pt>
                <c:pt idx="3">
                  <c:v>77.5</c:v>
                </c:pt>
                <c:pt idx="4">
                  <c:v>37</c:v>
                </c:pt>
                <c:pt idx="5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4-403F-BC0E-74F4694B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47072"/>
        <c:axId val="723744992"/>
      </c:lineChart>
      <c:catAx>
        <c:axId val="7237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44992"/>
        <c:crosses val="autoZero"/>
        <c:auto val="1"/>
        <c:lblAlgn val="ctr"/>
        <c:lblOffset val="100"/>
        <c:noMultiLvlLbl val="0"/>
      </c:catAx>
      <c:valAx>
        <c:axId val="7237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'30deg'!$Q$1:$V$1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79C-BD57-410827F41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'30deg'!$Q$2:$V$2</c:f>
              <c:numCache>
                <c:formatCode>General</c:formatCode>
                <c:ptCount val="6"/>
                <c:pt idx="0">
                  <c:v>0.54133706658469449</c:v>
                </c:pt>
                <c:pt idx="1">
                  <c:v>0.94699999999999995</c:v>
                </c:pt>
                <c:pt idx="2">
                  <c:v>0.86304856945881314</c:v>
                </c:pt>
                <c:pt idx="3">
                  <c:v>0.97599999999999998</c:v>
                </c:pt>
                <c:pt idx="4">
                  <c:v>0.95299999999999996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79C-BD57-410827F419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'30deg'!$Q$3:$V$3</c:f>
              <c:numCache>
                <c:formatCode>General</c:formatCode>
                <c:ptCount val="6"/>
                <c:pt idx="0">
                  <c:v>0.71399999999999997</c:v>
                </c:pt>
                <c:pt idx="1">
                  <c:v>0.93700000000000006</c:v>
                </c:pt>
                <c:pt idx="2">
                  <c:v>0.95899999999999996</c:v>
                </c:pt>
                <c:pt idx="3">
                  <c:v>0.86499999999999999</c:v>
                </c:pt>
                <c:pt idx="4">
                  <c:v>0.94499999999999995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79C-BD57-410827F419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'30deg'!$Q$4:$V$4</c:f>
              <c:numCache>
                <c:formatCode>General</c:formatCode>
                <c:ptCount val="6"/>
                <c:pt idx="0">
                  <c:v>0.83199999999999996</c:v>
                </c:pt>
                <c:pt idx="1">
                  <c:v>0.89700000000000002</c:v>
                </c:pt>
                <c:pt idx="2">
                  <c:v>0.90100000000000002</c:v>
                </c:pt>
                <c:pt idx="3">
                  <c:v>0.873</c:v>
                </c:pt>
                <c:pt idx="4">
                  <c:v>0.93700000000000006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79C-BD57-410827F4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94352"/>
        <c:axId val="719203920"/>
      </c:lineChart>
      <c:catAx>
        <c:axId val="71919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03920"/>
        <c:crosses val="autoZero"/>
        <c:auto val="1"/>
        <c:lblAlgn val="ctr"/>
        <c:lblOffset val="100"/>
        <c:noMultiLvlLbl val="0"/>
      </c:catAx>
      <c:valAx>
        <c:axId val="719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'45deg'!$D$2:$H$2</c:f>
              <c:numCache>
                <c:formatCode>General</c:formatCode>
                <c:ptCount val="5"/>
                <c:pt idx="0">
                  <c:v>0.40600000000000003</c:v>
                </c:pt>
                <c:pt idx="1">
                  <c:v>0.502</c:v>
                </c:pt>
                <c:pt idx="2">
                  <c:v>0.64100000000000001</c:v>
                </c:pt>
                <c:pt idx="3">
                  <c:v>0.502</c:v>
                </c:pt>
                <c:pt idx="4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60B-B758-F1D368B0E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'45deg'!$D$3:$H$3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0.38800000000000001</c:v>
                </c:pt>
                <c:pt idx="2">
                  <c:v>0.83899999999999997</c:v>
                </c:pt>
                <c:pt idx="3">
                  <c:v>0.38800000000000001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60B-B758-F1D368B0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'45deg'!$D$4:$H$4</c:f>
              <c:numCache>
                <c:formatCode>General</c:formatCode>
                <c:ptCount val="5"/>
                <c:pt idx="0">
                  <c:v>0.41699999999999998</c:v>
                </c:pt>
                <c:pt idx="1">
                  <c:v>0.46899999999999997</c:v>
                </c:pt>
                <c:pt idx="2">
                  <c:v>0.59099999999999997</c:v>
                </c:pt>
                <c:pt idx="3">
                  <c:v>0.46899999999999997</c:v>
                </c:pt>
                <c:pt idx="4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60B-B758-F1D368B0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08496"/>
        <c:axId val="1982009744"/>
      </c:lineChart>
      <c:catAx>
        <c:axId val="19820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9744"/>
        <c:crosses val="autoZero"/>
        <c:auto val="1"/>
        <c:lblAlgn val="ctr"/>
        <c:lblOffset val="100"/>
        <c:noMultiLvlLbl val="0"/>
      </c:catAx>
      <c:valAx>
        <c:axId val="1982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layout>
        <c:manualLayout>
          <c:xMode val="edge"/>
          <c:yMode val="edge"/>
          <c:x val="0.38938564003610221"/>
          <c:y val="3.478260869565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'45deg'!$J$2:$O$2</c:f>
              <c:numCache>
                <c:formatCode>General</c:formatCode>
                <c:ptCount val="6"/>
                <c:pt idx="0">
                  <c:v>327.7</c:v>
                </c:pt>
                <c:pt idx="1">
                  <c:v>227.3</c:v>
                </c:pt>
                <c:pt idx="2">
                  <c:v>82.6</c:v>
                </c:pt>
                <c:pt idx="3">
                  <c:v>300</c:v>
                </c:pt>
                <c:pt idx="4">
                  <c:v>183.4</c:v>
                </c:pt>
                <c:pt idx="5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D-4A1C-B433-26F1AFDBD5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'45deg'!$J$3:$O$3</c:f>
              <c:numCache>
                <c:formatCode>General</c:formatCode>
                <c:ptCount val="6"/>
                <c:pt idx="0">
                  <c:v>93.1</c:v>
                </c:pt>
                <c:pt idx="1">
                  <c:v>187.7</c:v>
                </c:pt>
                <c:pt idx="2">
                  <c:v>65.099999999999994</c:v>
                </c:pt>
                <c:pt idx="3">
                  <c:v>209.1</c:v>
                </c:pt>
                <c:pt idx="4">
                  <c:v>136.69999999999999</c:v>
                </c:pt>
                <c:pt idx="5">
                  <c:v>233.1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D-4A1C-B433-26F1AFDBD5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'45deg'!$J$4:$O$4</c:f>
              <c:numCache>
                <c:formatCode>General</c:formatCode>
                <c:ptCount val="6"/>
                <c:pt idx="0">
                  <c:v>34.799999999999997</c:v>
                </c:pt>
                <c:pt idx="1">
                  <c:v>239.5</c:v>
                </c:pt>
                <c:pt idx="2">
                  <c:v>112.8</c:v>
                </c:pt>
                <c:pt idx="3">
                  <c:v>313.7</c:v>
                </c:pt>
                <c:pt idx="4">
                  <c:v>218.7</c:v>
                </c:pt>
                <c:pt idx="5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D-4A1C-B433-26F1AFDB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22416"/>
        <c:axId val="2018418672"/>
      </c:lineChart>
      <c:catAx>
        <c:axId val="20184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18672"/>
        <c:crosses val="autoZero"/>
        <c:auto val="1"/>
        <c:lblAlgn val="ctr"/>
        <c:lblOffset val="100"/>
        <c:noMultiLvlLbl val="0"/>
      </c:catAx>
      <c:valAx>
        <c:axId val="20184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9.png"/><Relationship Id="rId7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5.png"/><Relationship Id="rId7" Type="http://schemas.openxmlformats.org/officeDocument/2006/relationships/chart" Target="../charts/chart11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15</xdr:row>
      <xdr:rowOff>87630</xdr:rowOff>
    </xdr:from>
    <xdr:to>
      <xdr:col>15</xdr:col>
      <xdr:colOff>190500</xdr:colOff>
      <xdr:row>30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37F9C-FE9F-49DD-815A-B6B94CA7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15</xdr:row>
      <xdr:rowOff>72390</xdr:rowOff>
    </xdr:from>
    <xdr:to>
      <xdr:col>23</xdr:col>
      <xdr:colOff>106680</xdr:colOff>
      <xdr:row>30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C967D-8334-4E0E-B064-3FD596A23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30</xdr:row>
      <xdr:rowOff>125730</xdr:rowOff>
    </xdr:from>
    <xdr:to>
      <xdr:col>7</xdr:col>
      <xdr:colOff>373380</xdr:colOff>
      <xdr:row>45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46C96-8F3B-4965-92E9-FFA43AC05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15</xdr:row>
      <xdr:rowOff>87630</xdr:rowOff>
    </xdr:from>
    <xdr:to>
      <xdr:col>7</xdr:col>
      <xdr:colOff>373380</xdr:colOff>
      <xdr:row>30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FF48-170F-422E-A2DB-E7FCED52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29</xdr:row>
      <xdr:rowOff>30480</xdr:rowOff>
    </xdr:from>
    <xdr:to>
      <xdr:col>12</xdr:col>
      <xdr:colOff>38100</xdr:colOff>
      <xdr:row>51</xdr:row>
      <xdr:rowOff>57512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58D45-1C0B-4A4B-A61A-75AE21C5F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5334000"/>
          <a:ext cx="7254240" cy="4050392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586740</xdr:colOff>
      <xdr:row>29</xdr:row>
      <xdr:rowOff>29490</xdr:rowOff>
    </xdr:from>
    <xdr:to>
      <xdr:col>19</xdr:col>
      <xdr:colOff>106679</xdr:colOff>
      <xdr:row>51</xdr:row>
      <xdr:rowOff>66782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D508DF-7196-433A-8C92-5DB96CE3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2340" y="5333010"/>
          <a:ext cx="4396739" cy="4060652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52</xdr:row>
      <xdr:rowOff>30480</xdr:rowOff>
    </xdr:from>
    <xdr:to>
      <xdr:col>12</xdr:col>
      <xdr:colOff>11020</xdr:colOff>
      <xdr:row>73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A0109B-2029-4BE5-8919-1BCB8077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" y="9540240"/>
          <a:ext cx="7242400" cy="3985260"/>
        </a:xfrm>
        <a:prstGeom prst="rect">
          <a:avLst/>
        </a:prstGeom>
      </xdr:spPr>
    </xdr:pic>
    <xdr:clientData/>
  </xdr:twoCellAnchor>
  <xdr:twoCellAnchor editAs="oneCell">
    <xdr:from>
      <xdr:col>11</xdr:col>
      <xdr:colOff>601980</xdr:colOff>
      <xdr:row>52</xdr:row>
      <xdr:rowOff>38100</xdr:rowOff>
    </xdr:from>
    <xdr:to>
      <xdr:col>19</xdr:col>
      <xdr:colOff>266700</xdr:colOff>
      <xdr:row>74</xdr:row>
      <xdr:rowOff>13648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75512A-914F-4267-9C2D-4AC196DB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7580" y="9547860"/>
          <a:ext cx="4541520" cy="399890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75</xdr:row>
      <xdr:rowOff>53339</xdr:rowOff>
    </xdr:from>
    <xdr:to>
      <xdr:col>12</xdr:col>
      <xdr:colOff>7620</xdr:colOff>
      <xdr:row>97</xdr:row>
      <xdr:rowOff>127760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FEAC51-372E-46C9-AA9B-37CF7ECA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13769339"/>
          <a:ext cx="7231380" cy="4097781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586740</xdr:colOff>
      <xdr:row>75</xdr:row>
      <xdr:rowOff>53340</xdr:rowOff>
    </xdr:from>
    <xdr:to>
      <xdr:col>18</xdr:col>
      <xdr:colOff>548640</xdr:colOff>
      <xdr:row>97</xdr:row>
      <xdr:rowOff>122951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3B89F1-1F94-4D40-B062-CA956A4C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2340" y="13769340"/>
          <a:ext cx="4229100" cy="4092971"/>
        </a:xfrm>
        <a:prstGeom prst="rect">
          <a:avLst/>
        </a:prstGeom>
      </xdr:spPr>
    </xdr:pic>
    <xdr:clientData/>
  </xdr:twoCellAnchor>
  <xdr:twoCellAnchor>
    <xdr:from>
      <xdr:col>1</xdr:col>
      <xdr:colOff>327660</xdr:colOff>
      <xdr:row>8</xdr:row>
      <xdr:rowOff>76200</xdr:rowOff>
    </xdr:from>
    <xdr:to>
      <xdr:col>8</xdr:col>
      <xdr:colOff>160020</xdr:colOff>
      <xdr:row>22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42F37-CF06-4732-8BAF-34CE9DBB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464820</xdr:colOff>
      <xdr:row>8</xdr:row>
      <xdr:rowOff>110490</xdr:rowOff>
    </xdr:from>
    <xdr:to>
      <xdr:col>15</xdr:col>
      <xdr:colOff>487680</xdr:colOff>
      <xdr:row>22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368932-9C25-449A-BB34-00BA78CE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152400</xdr:colOff>
      <xdr:row>8</xdr:row>
      <xdr:rowOff>57150</xdr:rowOff>
    </xdr:from>
    <xdr:to>
      <xdr:col>23</xdr:col>
      <xdr:colOff>114300</xdr:colOff>
      <xdr:row>21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3AD005-D1BD-4322-A96D-B241EA91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17</xdr:row>
      <xdr:rowOff>167640</xdr:rowOff>
    </xdr:from>
    <xdr:to>
      <xdr:col>10</xdr:col>
      <xdr:colOff>472440</xdr:colOff>
      <xdr:row>37</xdr:row>
      <xdr:rowOff>152364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766DF-23D7-4AA7-8520-2B94C74EE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3276600"/>
          <a:ext cx="6477000" cy="3642324"/>
        </a:xfrm>
        <a:prstGeom prst="rect">
          <a:avLst/>
        </a:prstGeom>
      </xdr:spPr>
    </xdr:pic>
    <xdr:clientData/>
  </xdr:twoCellAnchor>
  <xdr:twoCellAnchor editAs="oneCell">
    <xdr:from>
      <xdr:col>10</xdr:col>
      <xdr:colOff>426720</xdr:colOff>
      <xdr:row>17</xdr:row>
      <xdr:rowOff>160020</xdr:rowOff>
    </xdr:from>
    <xdr:to>
      <xdr:col>17</xdr:col>
      <xdr:colOff>333653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73C46-1B4B-4A03-9C6B-4DDDCAF1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2720" y="3268980"/>
          <a:ext cx="4174133" cy="3627120"/>
        </a:xfrm>
        <a:prstGeom prst="rect">
          <a:avLst/>
        </a:prstGeom>
      </xdr:spPr>
    </xdr:pic>
    <xdr:clientData/>
  </xdr:twoCellAnchor>
  <xdr:twoCellAnchor>
    <xdr:from>
      <xdr:col>18</xdr:col>
      <xdr:colOff>7620</xdr:colOff>
      <xdr:row>18</xdr:row>
      <xdr:rowOff>152400</xdr:rowOff>
    </xdr:from>
    <xdr:to>
      <xdr:col>21</xdr:col>
      <xdr:colOff>579120</xdr:colOff>
      <xdr:row>35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6BE10E-98CC-4880-B2E7-7E69CAA6B5BD}"/>
            </a:ext>
          </a:extLst>
        </xdr:cNvPr>
        <xdr:cNvSpPr txBox="1"/>
      </xdr:nvSpPr>
      <xdr:spPr>
        <a:xfrm>
          <a:off x="10980420" y="3444240"/>
          <a:ext cx="24003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/>
            <a:t>steer </a:t>
          </a:r>
          <a:r>
            <a:rPr lang="en-ZA" sz="1100" baseline="0"/>
            <a:t>= 45;</a:t>
          </a:r>
        </a:p>
        <a:p>
          <a:endParaRPr lang="en-ZA" sz="1100" baseline="0"/>
        </a:p>
        <a:p>
          <a:r>
            <a:rPr lang="en-ZA" sz="1100" baseline="0"/>
            <a:t>-10db inner circle</a:t>
          </a:r>
        </a:p>
        <a:p>
          <a:r>
            <a:rPr lang="en-ZA" sz="1100" baseline="0"/>
            <a:t>5db outer circle</a:t>
          </a:r>
        </a:p>
        <a:p>
          <a:endParaRPr lang="en-ZA" sz="1100" baseline="0"/>
        </a:p>
        <a:p>
          <a:r>
            <a:rPr lang="en-ZA" sz="1100" baseline="0"/>
            <a:t>10 deg from target</a:t>
          </a:r>
          <a:endParaRPr lang="en-ZA" sz="1100"/>
        </a:p>
      </xdr:txBody>
    </xdr:sp>
    <xdr:clientData/>
  </xdr:twoCellAnchor>
  <xdr:twoCellAnchor editAs="oneCell">
    <xdr:from>
      <xdr:col>0</xdr:col>
      <xdr:colOff>45720</xdr:colOff>
      <xdr:row>38</xdr:row>
      <xdr:rowOff>15240</xdr:rowOff>
    </xdr:from>
    <xdr:to>
      <xdr:col>10</xdr:col>
      <xdr:colOff>495300</xdr:colOff>
      <xdr:row>58</xdr:row>
      <xdr:rowOff>84262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A7729D-FF60-414B-90A9-5249BECC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" y="6964680"/>
          <a:ext cx="6545580" cy="3726622"/>
        </a:xfrm>
        <a:prstGeom prst="rect">
          <a:avLst/>
        </a:prstGeom>
      </xdr:spPr>
    </xdr:pic>
    <xdr:clientData/>
  </xdr:twoCellAnchor>
  <xdr:twoCellAnchor editAs="oneCell">
    <xdr:from>
      <xdr:col>10</xdr:col>
      <xdr:colOff>472440</xdr:colOff>
      <xdr:row>38</xdr:row>
      <xdr:rowOff>15240</xdr:rowOff>
    </xdr:from>
    <xdr:to>
      <xdr:col>17</xdr:col>
      <xdr:colOff>259080</xdr:colOff>
      <xdr:row>58</xdr:row>
      <xdr:rowOff>75080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6D5DD-F11E-4623-B38D-62714416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8440" y="6964680"/>
          <a:ext cx="4053840" cy="37174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58</xdr:row>
      <xdr:rowOff>129540</xdr:rowOff>
    </xdr:from>
    <xdr:to>
      <xdr:col>10</xdr:col>
      <xdr:colOff>518160</xdr:colOff>
      <xdr:row>78</xdr:row>
      <xdr:rowOff>182539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ED9059-7770-4FEB-8A26-B61E495A4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" y="10736580"/>
          <a:ext cx="6591300" cy="3710599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58</xdr:row>
      <xdr:rowOff>121920</xdr:rowOff>
    </xdr:from>
    <xdr:to>
      <xdr:col>17</xdr:col>
      <xdr:colOff>320040</xdr:colOff>
      <xdr:row>79</xdr:row>
      <xdr:rowOff>336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132DB9-0B40-41FB-990C-98C34C35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6060" y="10728960"/>
          <a:ext cx="4107180" cy="3718896"/>
        </a:xfrm>
        <a:prstGeom prst="rect">
          <a:avLst/>
        </a:prstGeom>
      </xdr:spPr>
    </xdr:pic>
    <xdr:clientData/>
  </xdr:twoCellAnchor>
  <xdr:twoCellAnchor>
    <xdr:from>
      <xdr:col>1</xdr:col>
      <xdr:colOff>251460</xdr:colOff>
      <xdr:row>4</xdr:row>
      <xdr:rowOff>156210</xdr:rowOff>
    </xdr:from>
    <xdr:to>
      <xdr:col>8</xdr:col>
      <xdr:colOff>350520</xdr:colOff>
      <xdr:row>17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038F24-1930-4435-B0F6-BAACC029E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518160</xdr:colOff>
      <xdr:row>4</xdr:row>
      <xdr:rowOff>148590</xdr:rowOff>
    </xdr:from>
    <xdr:to>
      <xdr:col>15</xdr:col>
      <xdr:colOff>106680</xdr:colOff>
      <xdr:row>16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F4B373-DF04-45DC-AE90-3E7EF0A6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342900</xdr:colOff>
      <xdr:row>4</xdr:row>
      <xdr:rowOff>102870</xdr:rowOff>
    </xdr:from>
    <xdr:to>
      <xdr:col>22</xdr:col>
      <xdr:colOff>342900</xdr:colOff>
      <xdr:row>17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DAE51F-224A-4F46-A4D4-24DA545D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25</xdr:row>
      <xdr:rowOff>38100</xdr:rowOff>
    </xdr:from>
    <xdr:to>
      <xdr:col>9</xdr:col>
      <xdr:colOff>335173</xdr:colOff>
      <xdr:row>43</xdr:row>
      <xdr:rowOff>62392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A3DE1-AA5C-4A6D-BAFF-19E22238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610100"/>
          <a:ext cx="5669173" cy="3316132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25</xdr:row>
      <xdr:rowOff>45720</xdr:rowOff>
    </xdr:from>
    <xdr:to>
      <xdr:col>15</xdr:col>
      <xdr:colOff>290197</xdr:colOff>
      <xdr:row>43</xdr:row>
      <xdr:rowOff>69612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14674-C57B-425B-827C-1F790FBDE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4617720"/>
          <a:ext cx="3627757" cy="3315732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43</xdr:row>
      <xdr:rowOff>99061</xdr:rowOff>
    </xdr:from>
    <xdr:to>
      <xdr:col>9</xdr:col>
      <xdr:colOff>498661</xdr:colOff>
      <xdr:row>61</xdr:row>
      <xdr:rowOff>15241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EDBABB-3D0C-451E-90E7-1F71AEBEF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" y="7962901"/>
          <a:ext cx="5802181" cy="3208020"/>
        </a:xfrm>
        <a:prstGeom prst="rect">
          <a:avLst/>
        </a:prstGeom>
      </xdr:spPr>
    </xdr:pic>
    <xdr:clientData/>
  </xdr:twoCellAnchor>
  <xdr:twoCellAnchor editAs="oneCell">
    <xdr:from>
      <xdr:col>9</xdr:col>
      <xdr:colOff>472440</xdr:colOff>
      <xdr:row>43</xdr:row>
      <xdr:rowOff>99060</xdr:rowOff>
    </xdr:from>
    <xdr:to>
      <xdr:col>15</xdr:col>
      <xdr:colOff>358216</xdr:colOff>
      <xdr:row>60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CD0821-1A8F-4B09-B960-E2E891A02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8840" y="7962900"/>
          <a:ext cx="3543376" cy="317754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61</xdr:row>
      <xdr:rowOff>7619</xdr:rowOff>
    </xdr:from>
    <xdr:to>
      <xdr:col>9</xdr:col>
      <xdr:colOff>472440</xdr:colOff>
      <xdr:row>78</xdr:row>
      <xdr:rowOff>99562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F1E20D-EFEC-4946-9A01-8907F740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420" y="11163299"/>
          <a:ext cx="5646420" cy="3200903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60</xdr:row>
      <xdr:rowOff>160020</xdr:rowOff>
    </xdr:from>
    <xdr:to>
      <xdr:col>15</xdr:col>
      <xdr:colOff>342900</xdr:colOff>
      <xdr:row>78</xdr:row>
      <xdr:rowOff>94965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BFD7D5-2AAD-4502-AB10-A42CFD888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5980" y="11132820"/>
          <a:ext cx="3550920" cy="3226785"/>
        </a:xfrm>
        <a:prstGeom prst="rect">
          <a:avLst/>
        </a:prstGeom>
      </xdr:spPr>
    </xdr:pic>
    <xdr:clientData/>
  </xdr:twoCellAnchor>
  <xdr:twoCellAnchor>
    <xdr:from>
      <xdr:col>0</xdr:col>
      <xdr:colOff>497233</xdr:colOff>
      <xdr:row>5</xdr:row>
      <xdr:rowOff>45663</xdr:rowOff>
    </xdr:from>
    <xdr:to>
      <xdr:col>8</xdr:col>
      <xdr:colOff>192433</xdr:colOff>
      <xdr:row>20</xdr:row>
      <xdr:rowOff>45663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DE723-1E2F-42F0-B39C-EEFA8B5E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251460</xdr:colOff>
      <xdr:row>5</xdr:row>
      <xdr:rowOff>41910</xdr:rowOff>
    </xdr:from>
    <xdr:to>
      <xdr:col>15</xdr:col>
      <xdr:colOff>556260</xdr:colOff>
      <xdr:row>20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F46E54-B83A-4E8F-B76B-8AF90562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601980</xdr:colOff>
      <xdr:row>5</xdr:row>
      <xdr:rowOff>49530</xdr:rowOff>
    </xdr:from>
    <xdr:to>
      <xdr:col>23</xdr:col>
      <xdr:colOff>297180</xdr:colOff>
      <xdr:row>20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4839FC-226B-4265-85E3-8A5D84A48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9EE9-42BB-4CAA-91DC-F32EE301FB6B}">
  <dimension ref="A1:V12"/>
  <sheetViews>
    <sheetView workbookViewId="0">
      <selection activeCell="J15" sqref="J15"/>
    </sheetView>
  </sheetViews>
  <sheetFormatPr defaultRowHeight="14.4" x14ac:dyDescent="0.3"/>
  <sheetData>
    <row r="1" spans="1:22" x14ac:dyDescent="0.3">
      <c r="C1" t="s">
        <v>9</v>
      </c>
      <c r="D1" s="3" t="s">
        <v>3</v>
      </c>
      <c r="E1" s="3"/>
      <c r="F1" s="3"/>
      <c r="G1" s="3"/>
      <c r="H1" s="3"/>
      <c r="I1" s="1"/>
      <c r="J1" s="3" t="s">
        <v>4</v>
      </c>
      <c r="K1" s="3"/>
      <c r="L1" s="3"/>
      <c r="M1" s="3"/>
      <c r="N1" s="3"/>
      <c r="O1" s="3"/>
      <c r="P1" s="1"/>
      <c r="Q1" s="3" t="s">
        <v>5</v>
      </c>
      <c r="R1" s="3"/>
      <c r="S1" s="3"/>
      <c r="T1" s="3"/>
      <c r="U1" s="3"/>
      <c r="V1" s="3"/>
    </row>
    <row r="2" spans="1:22" x14ac:dyDescent="0.3">
      <c r="A2" t="s">
        <v>6</v>
      </c>
      <c r="B2">
        <v>-4.7837463247115828</v>
      </c>
      <c r="D2">
        <v>0.5</v>
      </c>
      <c r="E2">
        <v>0.50900000000000001</v>
      </c>
      <c r="F2">
        <v>0.47899999999999998</v>
      </c>
      <c r="G2">
        <v>0.50900000000000001</v>
      </c>
      <c r="H2">
        <v>0.5</v>
      </c>
      <c r="J2">
        <v>183.6</v>
      </c>
      <c r="K2">
        <v>100.9</v>
      </c>
      <c r="L2">
        <v>25</v>
      </c>
      <c r="M2">
        <v>298.8</v>
      </c>
      <c r="N2">
        <v>221.9</v>
      </c>
      <c r="O2">
        <v>117.5</v>
      </c>
      <c r="Q2">
        <v>0.54133706658469449</v>
      </c>
      <c r="R2">
        <v>0.94699999999999995</v>
      </c>
      <c r="S2">
        <v>0.86304856945881314</v>
      </c>
      <c r="T2">
        <v>0.97599999999999998</v>
      </c>
      <c r="U2">
        <v>0.95299999999999996</v>
      </c>
      <c r="V2">
        <v>1</v>
      </c>
    </row>
    <row r="3" spans="1:22" x14ac:dyDescent="0.3">
      <c r="A3" t="s">
        <v>6</v>
      </c>
      <c r="B3">
        <v>-4.5609574409124889</v>
      </c>
      <c r="D3">
        <v>0.54900000000000004</v>
      </c>
      <c r="E3">
        <v>0.43</v>
      </c>
      <c r="F3">
        <v>0.46</v>
      </c>
      <c r="G3">
        <v>0.43</v>
      </c>
      <c r="H3">
        <v>0.54900000000000004</v>
      </c>
      <c r="J3">
        <v>38.6</v>
      </c>
      <c r="K3">
        <v>276.5</v>
      </c>
      <c r="L3">
        <v>177.9</v>
      </c>
      <c r="M3">
        <v>101.1</v>
      </c>
      <c r="N3">
        <v>39</v>
      </c>
      <c r="O3">
        <v>316.3</v>
      </c>
      <c r="Q3">
        <v>0.71399999999999997</v>
      </c>
      <c r="R3">
        <v>0.93700000000000006</v>
      </c>
      <c r="S3">
        <v>0.95899999999999996</v>
      </c>
      <c r="T3">
        <v>0.86499999999999999</v>
      </c>
      <c r="U3">
        <v>0.94499999999999995</v>
      </c>
      <c r="V3">
        <v>1</v>
      </c>
    </row>
    <row r="4" spans="1:22" x14ac:dyDescent="0.3">
      <c r="A4" s="2" t="s">
        <v>6</v>
      </c>
      <c r="B4" s="2">
        <v>-3.7116442731485781</v>
      </c>
      <c r="C4" s="2">
        <f>SUM(B2:B4)/3</f>
        <v>-4.3521160129242169</v>
      </c>
      <c r="D4" s="2">
        <v>0.95199999999999996</v>
      </c>
      <c r="E4" s="2">
        <v>0.31900000000000001</v>
      </c>
      <c r="F4" s="2">
        <v>0.376</v>
      </c>
      <c r="G4" s="2">
        <v>0.31900000000000001</v>
      </c>
      <c r="H4" s="2">
        <v>0.95199999999999996</v>
      </c>
      <c r="I4" s="2"/>
      <c r="J4" s="2">
        <v>49.2</v>
      </c>
      <c r="K4" s="2">
        <v>212.4</v>
      </c>
      <c r="L4" s="2">
        <v>136.19999999999999</v>
      </c>
      <c r="M4" s="2">
        <v>77.5</v>
      </c>
      <c r="N4" s="2">
        <v>37</v>
      </c>
      <c r="O4" s="2">
        <v>248.5</v>
      </c>
      <c r="P4" s="2"/>
      <c r="Q4" s="2">
        <v>0.83199999999999996</v>
      </c>
      <c r="R4" s="2">
        <v>0.89700000000000002</v>
      </c>
      <c r="S4" s="2">
        <v>0.90100000000000002</v>
      </c>
      <c r="T4" s="2">
        <v>0.873</v>
      </c>
      <c r="U4" s="2">
        <v>0.93700000000000006</v>
      </c>
      <c r="V4" s="2">
        <v>1</v>
      </c>
    </row>
    <row r="5" spans="1:22" x14ac:dyDescent="0.3">
      <c r="A5" t="s">
        <v>7</v>
      </c>
      <c r="B5">
        <v>-4.3752818042035457</v>
      </c>
      <c r="D5">
        <v>0.40600000000000003</v>
      </c>
      <c r="E5">
        <v>0.502</v>
      </c>
      <c r="F5">
        <v>0.64100000000000001</v>
      </c>
      <c r="G5">
        <v>0.502</v>
      </c>
      <c r="H5">
        <v>0.40600000000000003</v>
      </c>
      <c r="J5">
        <v>327.7</v>
      </c>
      <c r="K5">
        <v>227.3</v>
      </c>
      <c r="L5">
        <v>82.6</v>
      </c>
      <c r="M5">
        <v>300</v>
      </c>
      <c r="N5">
        <v>183.4</v>
      </c>
      <c r="O5">
        <v>45.8</v>
      </c>
      <c r="Q5">
        <v>0.58899999999999997</v>
      </c>
      <c r="R5">
        <v>0.85699999999999998</v>
      </c>
      <c r="S5">
        <v>0.92700000000000005</v>
      </c>
      <c r="T5">
        <v>0.47099999999999997</v>
      </c>
      <c r="U5">
        <v>0.83199999999999996</v>
      </c>
      <c r="V5">
        <v>1</v>
      </c>
    </row>
    <row r="6" spans="1:22" x14ac:dyDescent="0.3">
      <c r="A6" s="2" t="s">
        <v>7</v>
      </c>
      <c r="B6" s="2">
        <v>-3.7752138814744529</v>
      </c>
      <c r="C6" s="2"/>
      <c r="D6" s="2">
        <v>0.98099999999999998</v>
      </c>
      <c r="E6" s="2">
        <v>0.38800000000000001</v>
      </c>
      <c r="F6" s="2">
        <v>0.83899999999999997</v>
      </c>
      <c r="G6" s="2">
        <v>0.38800000000000001</v>
      </c>
      <c r="H6" s="2">
        <v>0.98099999999999998</v>
      </c>
      <c r="I6" s="2"/>
      <c r="J6" s="2">
        <v>93.1</v>
      </c>
      <c r="K6" s="2">
        <v>187.7</v>
      </c>
      <c r="L6" s="2">
        <v>65.099999999999994</v>
      </c>
      <c r="M6" s="2">
        <v>209.1</v>
      </c>
      <c r="N6" s="2">
        <v>136.69999999999999</v>
      </c>
      <c r="O6" s="2">
        <v>233.1</v>
      </c>
      <c r="P6" s="2"/>
      <c r="Q6" s="2">
        <v>0.82299999999999995</v>
      </c>
      <c r="R6" s="2">
        <v>0.93100000000000005</v>
      </c>
      <c r="S6" s="2">
        <v>0.93400000000000005</v>
      </c>
      <c r="T6" s="2">
        <v>0.59899999999999998</v>
      </c>
      <c r="U6" s="2">
        <v>0.94299999999999995</v>
      </c>
      <c r="V6" s="2">
        <v>1</v>
      </c>
    </row>
    <row r="7" spans="1:22" x14ac:dyDescent="0.3">
      <c r="A7" t="s">
        <v>7</v>
      </c>
      <c r="B7">
        <v>-4.0476846462134679</v>
      </c>
      <c r="C7">
        <f>SUM(B5:B7)/3</f>
        <v>-4.066060110630489</v>
      </c>
      <c r="D7">
        <v>0.41699999999999998</v>
      </c>
      <c r="E7">
        <v>0.46899999999999997</v>
      </c>
      <c r="F7">
        <v>0.59099999999999997</v>
      </c>
      <c r="G7">
        <v>0.46899999999999997</v>
      </c>
      <c r="H7">
        <v>0.41699999999999998</v>
      </c>
      <c r="J7">
        <v>34.799999999999997</v>
      </c>
      <c r="K7">
        <v>239.5</v>
      </c>
      <c r="L7">
        <v>112.8</v>
      </c>
      <c r="M7">
        <v>313.7</v>
      </c>
      <c r="N7">
        <v>218.7</v>
      </c>
      <c r="O7">
        <v>106.7</v>
      </c>
      <c r="Q7">
        <v>0.73399999999999999</v>
      </c>
      <c r="R7">
        <v>0.98099999999999998</v>
      </c>
      <c r="S7">
        <v>0.98799999999999999</v>
      </c>
      <c r="T7">
        <v>0.59499999999999997</v>
      </c>
      <c r="U7">
        <v>0.93799999999999994</v>
      </c>
      <c r="V7">
        <v>1</v>
      </c>
    </row>
    <row r="8" spans="1:22" x14ac:dyDescent="0.3">
      <c r="A8" t="s">
        <v>8</v>
      </c>
      <c r="B8">
        <v>-2.8923507353622133</v>
      </c>
      <c r="D8">
        <v>0.34200000000000003</v>
      </c>
      <c r="E8">
        <v>0.47199999999999998</v>
      </c>
      <c r="F8">
        <v>0.32200000000000001</v>
      </c>
      <c r="G8">
        <v>0.47199999999999998</v>
      </c>
      <c r="H8">
        <v>0.34200000000000003</v>
      </c>
      <c r="J8">
        <v>248.4</v>
      </c>
      <c r="K8">
        <v>103.1</v>
      </c>
      <c r="L8">
        <v>324.5</v>
      </c>
      <c r="M8">
        <v>210.7</v>
      </c>
      <c r="N8">
        <v>69.7</v>
      </c>
      <c r="O8">
        <v>324.3</v>
      </c>
      <c r="Q8">
        <v>0.61299999999999999</v>
      </c>
      <c r="R8">
        <v>0.92800000000000005</v>
      </c>
      <c r="S8">
        <v>0.94399999999999995</v>
      </c>
      <c r="T8">
        <v>0.999</v>
      </c>
      <c r="U8">
        <v>0.94399999999999995</v>
      </c>
      <c r="V8">
        <v>1</v>
      </c>
    </row>
    <row r="9" spans="1:22" x14ac:dyDescent="0.3">
      <c r="A9" s="2" t="s">
        <v>8</v>
      </c>
      <c r="B9" s="2">
        <v>-3.4506990424650041</v>
      </c>
      <c r="C9" s="2"/>
      <c r="D9" s="2">
        <v>0.17499999999999999</v>
      </c>
      <c r="E9" s="2">
        <v>0.91700000000000004</v>
      </c>
      <c r="F9" s="2">
        <v>0.92200000000000004</v>
      </c>
      <c r="G9" s="2">
        <v>0.91700000000000004</v>
      </c>
      <c r="H9" s="2">
        <v>0.17499999999999999</v>
      </c>
      <c r="I9" s="2"/>
      <c r="J9" s="2">
        <v>195.8</v>
      </c>
      <c r="K9" s="2">
        <v>84.1</v>
      </c>
      <c r="L9" s="2">
        <v>151.4</v>
      </c>
      <c r="M9" s="2">
        <v>215.1</v>
      </c>
      <c r="N9" s="2">
        <v>61.2</v>
      </c>
      <c r="O9" s="2">
        <v>264.5</v>
      </c>
      <c r="P9" s="2"/>
      <c r="Q9" s="2">
        <v>0.216</v>
      </c>
      <c r="R9" s="2">
        <v>0.98299999999999998</v>
      </c>
      <c r="S9" s="2">
        <v>0.60799999999999998</v>
      </c>
      <c r="T9" s="2">
        <v>0.40300000000000002</v>
      </c>
      <c r="U9" s="2">
        <v>0.34100000000000003</v>
      </c>
      <c r="V9" s="2">
        <v>1</v>
      </c>
    </row>
    <row r="10" spans="1:22" x14ac:dyDescent="0.3">
      <c r="A10" t="s">
        <v>8</v>
      </c>
      <c r="B10">
        <v>-3.1515534086699271</v>
      </c>
      <c r="C10">
        <f>SUM(B8:B10)/3</f>
        <v>-3.1648677288323817</v>
      </c>
      <c r="D10">
        <v>0.34100000000000003</v>
      </c>
      <c r="E10">
        <v>0.51200000000000001</v>
      </c>
      <c r="F10">
        <v>0.371</v>
      </c>
      <c r="G10">
        <v>0.51200000000000001</v>
      </c>
      <c r="H10">
        <v>0.34100000000000003</v>
      </c>
      <c r="J10">
        <v>68.5</v>
      </c>
      <c r="K10">
        <v>281.2</v>
      </c>
      <c r="L10">
        <v>145.5</v>
      </c>
      <c r="M10">
        <v>18.5</v>
      </c>
      <c r="N10">
        <v>212.1</v>
      </c>
      <c r="O10">
        <v>85.1</v>
      </c>
      <c r="Q10">
        <v>0.61099999999999999</v>
      </c>
      <c r="R10">
        <v>0.73199999999999998</v>
      </c>
      <c r="S10">
        <v>0.78300000000000003</v>
      </c>
      <c r="T10">
        <v>0.95399999999999996</v>
      </c>
      <c r="U10">
        <v>0.85199999999999998</v>
      </c>
      <c r="V10">
        <v>1</v>
      </c>
    </row>
    <row r="12" spans="1:22" x14ac:dyDescent="0.3">
      <c r="B12" t="s">
        <v>10</v>
      </c>
      <c r="D12">
        <f>(D10+D8+D7+D5+D3+D2)/6</f>
        <v>0.42583333333333334</v>
      </c>
      <c r="E12">
        <f t="shared" ref="E12:H12" si="0">(E10+E8+E7+E5+E3+E2)/6</f>
        <v>0.48233333333333328</v>
      </c>
      <c r="F12">
        <f t="shared" si="0"/>
        <v>0.47733333333333339</v>
      </c>
      <c r="G12">
        <f t="shared" si="0"/>
        <v>0.48233333333333328</v>
      </c>
      <c r="H12">
        <f t="shared" si="0"/>
        <v>0.42583333333333334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workbookViewId="0">
      <selection activeCell="W27" sqref="W27"/>
    </sheetView>
  </sheetViews>
  <sheetFormatPr defaultRowHeight="14.4" x14ac:dyDescent="0.3"/>
  <sheetData>
    <row r="1" spans="1:22" x14ac:dyDescent="0.3">
      <c r="D1" s="3" t="s">
        <v>3</v>
      </c>
      <c r="E1" s="3"/>
      <c r="F1" s="3"/>
      <c r="G1" s="3"/>
      <c r="H1" s="3"/>
      <c r="I1" s="1"/>
      <c r="J1" s="3" t="s">
        <v>4</v>
      </c>
      <c r="K1" s="3"/>
      <c r="L1" s="3"/>
      <c r="M1" s="3"/>
      <c r="N1" s="3"/>
      <c r="O1" s="3"/>
      <c r="P1" s="1"/>
      <c r="Q1" s="3" t="s">
        <v>5</v>
      </c>
      <c r="R1" s="3"/>
      <c r="S1" s="3"/>
      <c r="T1" s="3"/>
      <c r="U1" s="3"/>
      <c r="V1" s="3"/>
    </row>
    <row r="2" spans="1:22" x14ac:dyDescent="0.3">
      <c r="A2" s="1" t="s">
        <v>0</v>
      </c>
      <c r="B2">
        <v>-4.7837463247115828</v>
      </c>
      <c r="D2">
        <v>0.5</v>
      </c>
      <c r="E2">
        <v>0.50900000000000001</v>
      </c>
      <c r="F2">
        <v>0.47899999999999998</v>
      </c>
      <c r="G2">
        <v>0.50900000000000001</v>
      </c>
      <c r="H2">
        <v>0.5</v>
      </c>
      <c r="J2">
        <v>183.6</v>
      </c>
      <c r="K2">
        <v>100.9</v>
      </c>
      <c r="L2">
        <v>25</v>
      </c>
      <c r="M2">
        <v>298.8</v>
      </c>
      <c r="N2">
        <v>221.9</v>
      </c>
      <c r="O2">
        <v>117.5</v>
      </c>
      <c r="Q2">
        <v>0.54133706658469449</v>
      </c>
      <c r="R2">
        <v>0.94699999999999995</v>
      </c>
      <c r="S2">
        <v>0.86304856945881314</v>
      </c>
      <c r="T2">
        <v>0.97599999999999998</v>
      </c>
      <c r="U2">
        <v>0.95299999999999996</v>
      </c>
      <c r="V2">
        <v>1</v>
      </c>
    </row>
    <row r="3" spans="1:22" x14ac:dyDescent="0.3">
      <c r="A3" s="1" t="s">
        <v>1</v>
      </c>
      <c r="B3">
        <v>-4.5609574409124889</v>
      </c>
      <c r="D3">
        <v>0.54900000000000004</v>
      </c>
      <c r="E3">
        <v>0.43</v>
      </c>
      <c r="F3">
        <v>0.46</v>
      </c>
      <c r="G3">
        <v>0.43</v>
      </c>
      <c r="H3">
        <v>0.54900000000000004</v>
      </c>
      <c r="J3">
        <v>38.6</v>
      </c>
      <c r="K3">
        <v>276.5</v>
      </c>
      <c r="L3">
        <v>177.9</v>
      </c>
      <c r="M3">
        <v>101.1</v>
      </c>
      <c r="N3">
        <v>39</v>
      </c>
      <c r="O3">
        <v>316.3</v>
      </c>
      <c r="Q3">
        <v>0.71399999999999997</v>
      </c>
      <c r="R3">
        <v>0.93700000000000006</v>
      </c>
      <c r="S3">
        <v>0.95899999999999996</v>
      </c>
      <c r="T3">
        <v>0.86499999999999999</v>
      </c>
      <c r="U3">
        <v>0.94499999999999995</v>
      </c>
      <c r="V3">
        <v>1</v>
      </c>
    </row>
    <row r="4" spans="1:22" x14ac:dyDescent="0.3">
      <c r="A4" s="1" t="s">
        <v>2</v>
      </c>
      <c r="B4">
        <v>-3.7116442731485781</v>
      </c>
      <c r="D4">
        <v>0.95199999999999996</v>
      </c>
      <c r="E4">
        <v>0.31900000000000001</v>
      </c>
      <c r="F4">
        <v>0.376</v>
      </c>
      <c r="G4">
        <v>0.31900000000000001</v>
      </c>
      <c r="H4">
        <v>0.95199999999999996</v>
      </c>
      <c r="J4">
        <v>49.2</v>
      </c>
      <c r="K4">
        <v>212.4</v>
      </c>
      <c r="L4">
        <v>136.19999999999999</v>
      </c>
      <c r="M4">
        <v>77.5</v>
      </c>
      <c r="N4">
        <v>37</v>
      </c>
      <c r="O4">
        <v>248.5</v>
      </c>
      <c r="Q4">
        <v>0.83199999999999996</v>
      </c>
      <c r="R4">
        <v>0.89700000000000002</v>
      </c>
      <c r="S4">
        <v>0.90100000000000002</v>
      </c>
      <c r="T4">
        <v>0.873</v>
      </c>
      <c r="U4">
        <v>0.93700000000000006</v>
      </c>
      <c r="V4">
        <v>1</v>
      </c>
    </row>
    <row r="6" spans="1:22" x14ac:dyDescent="0.3">
      <c r="J6">
        <f t="shared" ref="J6:O6" si="0">180 - ABS(90-J2)</f>
        <v>86.4</v>
      </c>
      <c r="K6">
        <f t="shared" si="0"/>
        <v>169.1</v>
      </c>
      <c r="L6">
        <f t="shared" si="0"/>
        <v>115</v>
      </c>
      <c r="M6">
        <f t="shared" si="0"/>
        <v>-28.800000000000011</v>
      </c>
      <c r="N6">
        <f t="shared" si="0"/>
        <v>48.099999999999994</v>
      </c>
      <c r="O6">
        <f t="shared" si="0"/>
        <v>152.5</v>
      </c>
    </row>
  </sheetData>
  <mergeCells count="3">
    <mergeCell ref="D1:H1"/>
    <mergeCell ref="J1:O1"/>
    <mergeCell ref="Q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8AF8-17A8-44D3-AAC9-5DCA4CB25842}">
  <dimension ref="A1:V4"/>
  <sheetViews>
    <sheetView workbookViewId="0">
      <selection activeCell="W26" sqref="W26"/>
    </sheetView>
  </sheetViews>
  <sheetFormatPr defaultRowHeight="14.4" x14ac:dyDescent="0.3"/>
  <sheetData>
    <row r="1" spans="1:22" x14ac:dyDescent="0.3">
      <c r="D1" s="4" t="s">
        <v>3</v>
      </c>
      <c r="E1" s="4"/>
      <c r="F1" s="4"/>
      <c r="G1" s="4"/>
      <c r="H1" s="4"/>
      <c r="J1" s="4" t="s">
        <v>4</v>
      </c>
      <c r="K1" s="4"/>
      <c r="L1" s="4"/>
      <c r="M1" s="4"/>
      <c r="N1" s="4"/>
      <c r="O1" s="4"/>
      <c r="Q1" s="4" t="s">
        <v>5</v>
      </c>
      <c r="R1" s="4"/>
      <c r="S1" s="4"/>
      <c r="T1" s="4"/>
      <c r="U1" s="4"/>
      <c r="V1" s="4"/>
    </row>
    <row r="2" spans="1:22" x14ac:dyDescent="0.3">
      <c r="A2" t="s">
        <v>0</v>
      </c>
      <c r="B2">
        <v>-4.3752818042035457</v>
      </c>
      <c r="D2">
        <v>0.40600000000000003</v>
      </c>
      <c r="E2">
        <v>0.502</v>
      </c>
      <c r="F2">
        <v>0.64100000000000001</v>
      </c>
      <c r="G2">
        <v>0.502</v>
      </c>
      <c r="H2">
        <v>0.40600000000000003</v>
      </c>
      <c r="J2">
        <v>327.7</v>
      </c>
      <c r="K2">
        <v>227.3</v>
      </c>
      <c r="L2">
        <v>82.6</v>
      </c>
      <c r="M2">
        <v>300</v>
      </c>
      <c r="N2">
        <v>183.4</v>
      </c>
      <c r="O2">
        <v>45.8</v>
      </c>
      <c r="Q2">
        <v>0.58899999999999997</v>
      </c>
      <c r="R2">
        <v>0.85699999999999998</v>
      </c>
      <c r="S2">
        <v>0.92700000000000005</v>
      </c>
      <c r="T2">
        <v>0.47099999999999997</v>
      </c>
      <c r="U2">
        <v>0.83199999999999996</v>
      </c>
      <c r="V2">
        <v>1</v>
      </c>
    </row>
    <row r="3" spans="1:22" x14ac:dyDescent="0.3">
      <c r="A3" t="s">
        <v>1</v>
      </c>
      <c r="B3">
        <v>-3.7752138814744529</v>
      </c>
      <c r="D3">
        <v>0.98099999999999998</v>
      </c>
      <c r="E3">
        <v>0.38800000000000001</v>
      </c>
      <c r="F3">
        <v>0.83899999999999997</v>
      </c>
      <c r="G3">
        <v>0.38800000000000001</v>
      </c>
      <c r="H3">
        <v>0.98099999999999998</v>
      </c>
      <c r="J3">
        <v>93.1</v>
      </c>
      <c r="K3">
        <v>187.7</v>
      </c>
      <c r="L3">
        <v>65.099999999999994</v>
      </c>
      <c r="M3">
        <v>209.1</v>
      </c>
      <c r="N3">
        <v>136.69999999999999</v>
      </c>
      <c r="O3">
        <v>233.1</v>
      </c>
      <c r="Q3">
        <v>0.82299999999999995</v>
      </c>
      <c r="R3">
        <v>0.93100000000000005</v>
      </c>
      <c r="S3">
        <v>0.93400000000000005</v>
      </c>
      <c r="T3">
        <v>0.59899999999999998</v>
      </c>
      <c r="U3">
        <v>0.94299999999999995</v>
      </c>
      <c r="V3">
        <v>1</v>
      </c>
    </row>
    <row r="4" spans="1:22" x14ac:dyDescent="0.3">
      <c r="A4" t="s">
        <v>2</v>
      </c>
      <c r="B4">
        <v>-4.0476846462134679</v>
      </c>
      <c r="D4">
        <v>0.41699999999999998</v>
      </c>
      <c r="E4">
        <v>0.46899999999999997</v>
      </c>
      <c r="F4">
        <v>0.59099999999999997</v>
      </c>
      <c r="G4">
        <v>0.46899999999999997</v>
      </c>
      <c r="H4">
        <v>0.41699999999999998</v>
      </c>
      <c r="J4">
        <v>34.799999999999997</v>
      </c>
      <c r="K4">
        <v>239.5</v>
      </c>
      <c r="L4">
        <v>112.8</v>
      </c>
      <c r="M4">
        <v>313.7</v>
      </c>
      <c r="N4">
        <v>218.7</v>
      </c>
      <c r="O4">
        <v>106.7</v>
      </c>
      <c r="Q4">
        <v>0.73399999999999999</v>
      </c>
      <c r="R4">
        <v>0.98099999999999998</v>
      </c>
      <c r="S4">
        <v>0.98799999999999999</v>
      </c>
      <c r="T4">
        <v>0.59499999999999997</v>
      </c>
      <c r="U4">
        <v>0.93799999999999994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2D0-845E-41C3-AA3C-0B3B00004B7C}">
  <dimension ref="A1:V4"/>
  <sheetViews>
    <sheetView tabSelected="1" zoomScaleNormal="100" workbookViewId="0">
      <selection activeCell="B2" sqref="B2:V4"/>
    </sheetView>
  </sheetViews>
  <sheetFormatPr defaultRowHeight="14.4" x14ac:dyDescent="0.3"/>
  <sheetData>
    <row r="1" spans="1:22" x14ac:dyDescent="0.3">
      <c r="D1" s="4" t="s">
        <v>3</v>
      </c>
      <c r="E1" s="4"/>
      <c r="F1" s="4"/>
      <c r="G1" s="4"/>
      <c r="H1" s="4"/>
      <c r="J1" s="4" t="s">
        <v>4</v>
      </c>
      <c r="K1" s="4"/>
      <c r="L1" s="4"/>
      <c r="M1" s="4"/>
      <c r="N1" s="4"/>
      <c r="O1" s="4"/>
      <c r="Q1" s="4" t="s">
        <v>5</v>
      </c>
      <c r="R1" s="4"/>
      <c r="S1" s="4"/>
      <c r="T1" s="4"/>
      <c r="U1" s="4"/>
      <c r="V1" s="4"/>
    </row>
    <row r="2" spans="1:22" x14ac:dyDescent="0.3">
      <c r="A2" t="s">
        <v>3</v>
      </c>
      <c r="B2">
        <v>-2.8923507353622133</v>
      </c>
      <c r="D2">
        <v>0.34200000000000003</v>
      </c>
      <c r="E2">
        <v>0.47199999999999998</v>
      </c>
      <c r="F2">
        <v>0.32200000000000001</v>
      </c>
      <c r="G2">
        <v>0.47199999999999998</v>
      </c>
      <c r="H2">
        <v>0.34200000000000003</v>
      </c>
      <c r="J2">
        <v>248.4</v>
      </c>
      <c r="K2">
        <v>103.1</v>
      </c>
      <c r="L2">
        <v>324.5</v>
      </c>
      <c r="M2">
        <v>210.7</v>
      </c>
      <c r="N2">
        <v>69.7</v>
      </c>
      <c r="O2">
        <v>324.3</v>
      </c>
      <c r="Q2">
        <v>0.61299999999999999</v>
      </c>
      <c r="R2">
        <v>0.92800000000000005</v>
      </c>
      <c r="S2">
        <v>0.94399999999999995</v>
      </c>
      <c r="T2">
        <v>0.999</v>
      </c>
      <c r="U2">
        <v>0.94399999999999995</v>
      </c>
      <c r="V2">
        <v>1</v>
      </c>
    </row>
    <row r="3" spans="1:22" x14ac:dyDescent="0.3">
      <c r="A3" t="s">
        <v>4</v>
      </c>
      <c r="B3">
        <v>-3.4506990424650041</v>
      </c>
      <c r="D3">
        <v>0.17499999999999999</v>
      </c>
      <c r="E3">
        <v>0.91700000000000004</v>
      </c>
      <c r="F3">
        <v>0.92200000000000004</v>
      </c>
      <c r="G3">
        <v>0.91700000000000004</v>
      </c>
      <c r="H3">
        <v>0.17499999999999999</v>
      </c>
      <c r="J3">
        <v>195.8</v>
      </c>
      <c r="K3">
        <v>84.1</v>
      </c>
      <c r="L3">
        <v>151.4</v>
      </c>
      <c r="M3">
        <v>215.1</v>
      </c>
      <c r="N3">
        <v>61.2</v>
      </c>
      <c r="O3">
        <v>264.5</v>
      </c>
      <c r="Q3">
        <v>0.216</v>
      </c>
      <c r="R3">
        <v>0.98299999999999998</v>
      </c>
      <c r="S3">
        <v>0.60799999999999998</v>
      </c>
      <c r="T3">
        <v>0.40300000000000002</v>
      </c>
      <c r="U3">
        <v>0.34100000000000003</v>
      </c>
      <c r="V3">
        <v>1</v>
      </c>
    </row>
    <row r="4" spans="1:22" x14ac:dyDescent="0.3">
      <c r="A4" t="s">
        <v>5</v>
      </c>
      <c r="B4">
        <v>-3.1515534086699271</v>
      </c>
      <c r="D4">
        <v>0.34100000000000003</v>
      </c>
      <c r="E4">
        <v>0.51200000000000001</v>
      </c>
      <c r="F4">
        <v>0.371</v>
      </c>
      <c r="G4">
        <v>0.51200000000000001</v>
      </c>
      <c r="H4">
        <v>0.34100000000000003</v>
      </c>
      <c r="J4">
        <v>68.5</v>
      </c>
      <c r="K4">
        <v>281.2</v>
      </c>
      <c r="L4">
        <v>145.5</v>
      </c>
      <c r="M4">
        <v>18.5</v>
      </c>
      <c r="N4">
        <v>212.1</v>
      </c>
      <c r="O4">
        <v>85.1</v>
      </c>
      <c r="Q4">
        <v>0.61099999999999999</v>
      </c>
      <c r="R4">
        <v>0.73199999999999998</v>
      </c>
      <c r="S4">
        <v>0.78300000000000003</v>
      </c>
      <c r="T4">
        <v>0.95399999999999996</v>
      </c>
      <c r="U4">
        <v>0.85199999999999998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30deg</vt:lpstr>
      <vt:lpstr>45deg</vt:lpstr>
      <vt:lpstr>60deg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2021-08-30T17:26:36Z</dcterms:modified>
</cp:coreProperties>
</file>