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onceptos Avanzados Ing SW\semana 12\Tarea\psp forms\"/>
    </mc:Choice>
  </mc:AlternateContent>
  <bookViews>
    <workbookView xWindow="0" yWindow="0" windowWidth="20490" windowHeight="7470"/>
  </bookViews>
  <sheets>
    <sheet name="Trace tab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V62" i="1"/>
  <c r="R53" i="1"/>
  <c r="W48" i="1"/>
  <c r="V36" i="1"/>
  <c r="R25" i="1"/>
  <c r="V10" i="1"/>
</calcChain>
</file>

<file path=xl/sharedStrings.xml><?xml version="1.0" encoding="utf-8"?>
<sst xmlns="http://schemas.openxmlformats.org/spreadsheetml/2006/main" count="133" uniqueCount="47">
  <si>
    <t>#</t>
  </si>
  <si>
    <t>Instruction</t>
  </si>
  <si>
    <t>IteracionGlobal +=1</t>
  </si>
  <si>
    <t>valorCalculado = obtenerValorCalculadoSimpson(rangoFinal, funcionDistribucionSimetrica)</t>
  </si>
  <si>
    <t>Si iteracionGlobal &gt; 1</t>
  </si>
  <si>
    <t>valorEncontrado = diferencia entre valorCalculado y valorP &lt;= tolerancia</t>
  </si>
  <si>
    <t>Si valorEncontrado == true</t>
  </si>
  <si>
    <t>rangoFinalEncontrado = rangoFinal</t>
  </si>
  <si>
    <t>diferencia = valorCalculado - valorP</t>
  </si>
  <si>
    <t>Si iteracionGlobal == 1</t>
  </si>
  <si>
    <t>Si diferencia &lt; 0</t>
  </si>
  <si>
    <t>valorSignoActual = -1</t>
  </si>
  <si>
    <t>sino</t>
  </si>
  <si>
    <t>valorSignoActual = 1</t>
  </si>
  <si>
    <t>Sino</t>
  </si>
  <si>
    <t>signoCalculado = -1</t>
  </si>
  <si>
    <t>signoCalculado = 1</t>
  </si>
  <si>
    <t>Si valorSignoActual != signoCalculado</t>
  </si>
  <si>
    <t>d = d/2.0</t>
  </si>
  <si>
    <t>valorSignoActual = signoCalculado</t>
  </si>
  <si>
    <t>Si valorCalculado &gt; valorP</t>
  </si>
  <si>
    <t>rangoFinal = rangoFinal - d</t>
  </si>
  <si>
    <t>rangoFinal = rangoFinal + d</t>
  </si>
  <si>
    <t>while !valorEncontrado</t>
  </si>
  <si>
    <t>return rangoFinalEncontrado</t>
  </si>
  <si>
    <t>T/F</t>
  </si>
  <si>
    <t>Input p</t>
  </si>
  <si>
    <t>Input dof</t>
  </si>
  <si>
    <t>Input x</t>
  </si>
  <si>
    <t>iteracionGlobal</t>
  </si>
  <si>
    <t>valorEncontrado</t>
  </si>
  <si>
    <t>rangoFinal</t>
  </si>
  <si>
    <t>valorSignoActual</t>
  </si>
  <si>
    <t>F</t>
  </si>
  <si>
    <t>false</t>
  </si>
  <si>
    <t>null</t>
  </si>
  <si>
    <t>T</t>
  </si>
  <si>
    <t>valorCalculado</t>
  </si>
  <si>
    <t>diferencia</t>
  </si>
  <si>
    <t>d</t>
  </si>
  <si>
    <t>valorSignoCalculado</t>
  </si>
  <si>
    <t>n-1</t>
  </si>
  <si>
    <t>True</t>
  </si>
  <si>
    <t>rangoFinalEncontrado</t>
  </si>
  <si>
    <t>..</t>
  </si>
  <si>
    <t>Primeros 2 ciclos y ultimos 2 ciclos del proceso</t>
  </si>
  <si>
    <r>
      <t xml:space="preserve">Función: </t>
    </r>
    <r>
      <rPr>
        <sz val="11"/>
        <color theme="1"/>
        <rFont val="Calibri"/>
        <family val="2"/>
        <scheme val="minor"/>
      </rPr>
      <t>Encontrar el valor del rango final, teniendo en cuenta que si el signo de la diferencia entre el valor de p y el valor calculado cambia se cambia el valor de d (d/2) asi mismo si el valorcalculado es mayor al valor de p se le debe restar d al rango final del proceso, asi mismo si es menor el valor calculado al valor de p le se suma 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</si>
</sst>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tabSelected="1" workbookViewId="0">
      <selection activeCell="C10" sqref="C10:K10"/>
    </sheetView>
  </sheetViews>
  <sheetFormatPr baseColWidth="10" defaultRowHeight="15" x14ac:dyDescent="0.25"/>
  <cols>
    <col min="1" max="1" width="3" bestFit="1" customWidth="1"/>
    <col min="2" max="2" width="5.42578125" customWidth="1"/>
    <col min="3" max="3" width="2.140625" bestFit="1" customWidth="1"/>
    <col min="4" max="4" width="4.28515625" customWidth="1"/>
    <col min="12" max="12" width="20.140625" bestFit="1" customWidth="1"/>
    <col min="13" max="13" width="7.28515625" bestFit="1" customWidth="1"/>
    <col min="14" max="14" width="9.140625" bestFit="1" customWidth="1"/>
    <col min="15" max="15" width="8" bestFit="1" customWidth="1"/>
    <col min="16" max="16" width="14.5703125" customWidth="1"/>
    <col min="17" max="17" width="15.42578125" bestFit="1" customWidth="1"/>
    <col min="18" max="18" width="12" bestFit="1" customWidth="1"/>
    <col min="19" max="19" width="15.85546875" bestFit="1" customWidth="1"/>
    <col min="20" max="20" width="19" bestFit="1" customWidth="1"/>
    <col min="21" max="21" width="14" bestFit="1" customWidth="1"/>
    <col min="22" max="22" width="12.7109375" bestFit="1" customWidth="1"/>
    <col min="23" max="23" width="12" bestFit="1" customWidth="1"/>
    <col min="24" max="24" width="20.42578125" bestFit="1" customWidth="1"/>
  </cols>
  <sheetData>
    <row r="1" spans="1:24" ht="32.25" customHeight="1" x14ac:dyDescent="0.2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7" t="s">
        <v>46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</row>
    <row r="2" spans="1:24" x14ac:dyDescent="0.25">
      <c r="A2" s="5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40</v>
      </c>
      <c r="U2" s="5" t="s">
        <v>37</v>
      </c>
      <c r="V2" s="5" t="s">
        <v>38</v>
      </c>
      <c r="W2" s="5" t="s">
        <v>39</v>
      </c>
      <c r="X2" s="5" t="s">
        <v>43</v>
      </c>
    </row>
    <row r="3" spans="1:24" x14ac:dyDescent="0.25">
      <c r="A3" s="5">
        <v>1</v>
      </c>
      <c r="B3" s="2" t="s">
        <v>23</v>
      </c>
      <c r="C3" s="2"/>
      <c r="D3" s="2"/>
      <c r="E3" s="2"/>
      <c r="F3" s="2"/>
      <c r="G3" s="2"/>
      <c r="H3" s="2"/>
      <c r="I3" s="2"/>
      <c r="J3" s="2"/>
      <c r="K3" s="2"/>
      <c r="L3" s="3" t="s">
        <v>33</v>
      </c>
      <c r="M3" s="3">
        <v>0.2</v>
      </c>
      <c r="N3" s="3">
        <v>6</v>
      </c>
      <c r="O3" s="3">
        <v>0.55337999999999998</v>
      </c>
      <c r="P3" s="3">
        <v>0</v>
      </c>
      <c r="Q3" s="3" t="s">
        <v>34</v>
      </c>
      <c r="R3" s="3">
        <v>1</v>
      </c>
      <c r="S3" s="3" t="s">
        <v>35</v>
      </c>
      <c r="T3" s="3"/>
      <c r="U3" s="3"/>
      <c r="V3" s="3"/>
      <c r="W3" s="3">
        <v>0.5</v>
      </c>
      <c r="X3" s="3"/>
    </row>
    <row r="4" spans="1:24" x14ac:dyDescent="0.25">
      <c r="A4" s="5">
        <v>2</v>
      </c>
      <c r="B4" s="3"/>
      <c r="C4" s="2" t="s">
        <v>2</v>
      </c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>
        <v>1</v>
      </c>
      <c r="Q4" s="3"/>
      <c r="R4" s="3"/>
      <c r="S4" s="3"/>
      <c r="T4" s="3"/>
      <c r="U4" s="4">
        <v>0.32204138592833514</v>
      </c>
      <c r="V4" s="3"/>
      <c r="W4" s="3"/>
      <c r="X4" s="3"/>
    </row>
    <row r="5" spans="1:24" x14ac:dyDescent="0.25">
      <c r="A5" s="5">
        <v>3</v>
      </c>
      <c r="B5" s="3"/>
      <c r="C5" s="2" t="s">
        <v>3</v>
      </c>
      <c r="D5" s="2"/>
      <c r="E5" s="2"/>
      <c r="F5" s="2"/>
      <c r="G5" s="2"/>
      <c r="H5" s="2"/>
      <c r="I5" s="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5">
        <v>4</v>
      </c>
      <c r="B6" s="3"/>
      <c r="C6" s="2" t="s">
        <v>4</v>
      </c>
      <c r="D6" s="2"/>
      <c r="E6" s="2"/>
      <c r="F6" s="2"/>
      <c r="G6" s="2"/>
      <c r="H6" s="2"/>
      <c r="I6" s="2"/>
      <c r="J6" s="2"/>
      <c r="K6" s="2"/>
      <c r="L6" s="3" t="s">
        <v>33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5">
        <v>5</v>
      </c>
      <c r="B7" s="3"/>
      <c r="C7" s="3"/>
      <c r="D7" s="2" t="s">
        <v>5</v>
      </c>
      <c r="E7" s="2"/>
      <c r="F7" s="2"/>
      <c r="G7" s="2"/>
      <c r="H7" s="2"/>
      <c r="I7" s="2"/>
      <c r="J7" s="2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5">
        <v>6</v>
      </c>
      <c r="B8" s="3"/>
      <c r="C8" s="3"/>
      <c r="D8" s="2" t="s">
        <v>6</v>
      </c>
      <c r="E8" s="2"/>
      <c r="F8" s="2"/>
      <c r="G8" s="2"/>
      <c r="H8" s="2"/>
      <c r="I8" s="2"/>
      <c r="J8" s="2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5">
        <v>7</v>
      </c>
      <c r="B9" s="3"/>
      <c r="C9" s="3"/>
      <c r="D9" s="3"/>
      <c r="E9" s="2" t="s">
        <v>7</v>
      </c>
      <c r="F9" s="2"/>
      <c r="G9" s="2"/>
      <c r="H9" s="2"/>
      <c r="I9" s="2"/>
      <c r="J9" s="2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5">
        <v>8</v>
      </c>
      <c r="B10" s="3"/>
      <c r="C10" s="2" t="s">
        <v>8</v>
      </c>
      <c r="D10" s="2"/>
      <c r="E10" s="2"/>
      <c r="F10" s="2"/>
      <c r="G10" s="2"/>
      <c r="H10" s="2"/>
      <c r="I10" s="2"/>
      <c r="J10" s="2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>
        <f>U4-M3</f>
        <v>0.12204138592833513</v>
      </c>
      <c r="W10" s="3"/>
      <c r="X10" s="3"/>
    </row>
    <row r="11" spans="1:24" x14ac:dyDescent="0.25">
      <c r="A11" s="5">
        <v>9</v>
      </c>
      <c r="B11" s="3"/>
      <c r="C11" s="2" t="s">
        <v>9</v>
      </c>
      <c r="D11" s="2"/>
      <c r="E11" s="2"/>
      <c r="F11" s="2"/>
      <c r="G11" s="2"/>
      <c r="H11" s="2"/>
      <c r="I11" s="2"/>
      <c r="J11" s="2"/>
      <c r="K11" s="2"/>
      <c r="L11" s="3" t="s">
        <v>36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5">
        <v>10</v>
      </c>
      <c r="B12" s="3"/>
      <c r="C12" s="3"/>
      <c r="D12" s="2" t="s">
        <v>10</v>
      </c>
      <c r="E12" s="2"/>
      <c r="F12" s="2"/>
      <c r="G12" s="2"/>
      <c r="H12" s="2"/>
      <c r="I12" s="2"/>
      <c r="J12" s="2"/>
      <c r="K12" s="2"/>
      <c r="L12" s="3" t="s">
        <v>33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5">
        <v>11</v>
      </c>
      <c r="B13" s="3"/>
      <c r="C13" s="3"/>
      <c r="D13" s="3"/>
      <c r="E13" s="2" t="s">
        <v>11</v>
      </c>
      <c r="F13" s="2"/>
      <c r="G13" s="2"/>
      <c r="H13" s="2"/>
      <c r="I13" s="2"/>
      <c r="J13" s="2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s="5">
        <v>12</v>
      </c>
      <c r="B14" s="3"/>
      <c r="C14" s="3"/>
      <c r="D14" s="2" t="s">
        <v>12</v>
      </c>
      <c r="E14" s="2"/>
      <c r="F14" s="2"/>
      <c r="G14" s="2"/>
      <c r="H14" s="2"/>
      <c r="I14" s="2"/>
      <c r="J14" s="2"/>
      <c r="K14" s="2"/>
      <c r="L14" s="3" t="s">
        <v>36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5">
        <v>13</v>
      </c>
      <c r="B15" s="3"/>
      <c r="C15" s="3"/>
      <c r="D15" s="3"/>
      <c r="E15" s="2" t="s">
        <v>13</v>
      </c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  <c r="Q15" s="3"/>
      <c r="R15" s="3"/>
      <c r="S15" s="3">
        <v>1</v>
      </c>
      <c r="T15" s="3"/>
      <c r="U15" s="3"/>
      <c r="V15" s="3"/>
      <c r="W15" s="3"/>
      <c r="X15" s="3"/>
    </row>
    <row r="16" spans="1:24" x14ac:dyDescent="0.25">
      <c r="A16" s="5">
        <v>14</v>
      </c>
      <c r="B16" s="3"/>
      <c r="C16" s="2" t="s">
        <v>14</v>
      </c>
      <c r="D16" s="2"/>
      <c r="E16" s="2"/>
      <c r="F16" s="2"/>
      <c r="G16" s="2"/>
      <c r="H16" s="2"/>
      <c r="I16" s="2"/>
      <c r="J16" s="2"/>
      <c r="K16" s="2"/>
      <c r="L16" s="3" t="s">
        <v>33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5">
        <v>15</v>
      </c>
      <c r="B17" s="3"/>
      <c r="C17" s="3"/>
      <c r="D17" s="2" t="s">
        <v>10</v>
      </c>
      <c r="E17" s="2"/>
      <c r="F17" s="2"/>
      <c r="G17" s="2"/>
      <c r="H17" s="2"/>
      <c r="I17" s="2"/>
      <c r="J17" s="2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5">
        <v>16</v>
      </c>
      <c r="B18" s="3"/>
      <c r="C18" s="3"/>
      <c r="D18" s="3"/>
      <c r="E18" s="2" t="s">
        <v>15</v>
      </c>
      <c r="F18" s="2"/>
      <c r="G18" s="2"/>
      <c r="H18" s="2"/>
      <c r="I18" s="2"/>
      <c r="J18" s="2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5">
        <v>17</v>
      </c>
      <c r="B19" s="3"/>
      <c r="C19" s="3"/>
      <c r="D19" s="2" t="s">
        <v>12</v>
      </c>
      <c r="E19" s="2"/>
      <c r="F19" s="2"/>
      <c r="G19" s="2"/>
      <c r="H19" s="2"/>
      <c r="I19" s="2"/>
      <c r="J19" s="2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5">
        <v>18</v>
      </c>
      <c r="B20" s="3"/>
      <c r="C20" s="3"/>
      <c r="D20" s="3"/>
      <c r="E20" s="2" t="s">
        <v>16</v>
      </c>
      <c r="F20" s="2"/>
      <c r="G20" s="2"/>
      <c r="H20" s="2"/>
      <c r="I20" s="2"/>
      <c r="J20" s="2"/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5">
        <v>19</v>
      </c>
      <c r="B21" s="3"/>
      <c r="C21" s="3"/>
      <c r="D21" s="2" t="s">
        <v>17</v>
      </c>
      <c r="E21" s="2"/>
      <c r="F21" s="2"/>
      <c r="G21" s="2"/>
      <c r="H21" s="2"/>
      <c r="I21" s="2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5">
        <v>20</v>
      </c>
      <c r="B22" s="3"/>
      <c r="C22" s="3"/>
      <c r="D22" s="3"/>
      <c r="E22" s="2" t="s">
        <v>18</v>
      </c>
      <c r="F22" s="2"/>
      <c r="G22" s="2"/>
      <c r="H22" s="2"/>
      <c r="I22" s="2"/>
      <c r="J22" s="2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5">
        <v>21</v>
      </c>
      <c r="B23" s="3"/>
      <c r="C23" s="3"/>
      <c r="D23" s="3"/>
      <c r="E23" s="2" t="s">
        <v>19</v>
      </c>
      <c r="F23" s="2"/>
      <c r="G23" s="2"/>
      <c r="H23" s="2"/>
      <c r="I23" s="2"/>
      <c r="J23" s="2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5">
        <v>22</v>
      </c>
      <c r="B24" s="3"/>
      <c r="C24" s="2" t="s">
        <v>20</v>
      </c>
      <c r="D24" s="2"/>
      <c r="E24" s="2"/>
      <c r="F24" s="2"/>
      <c r="G24" s="2"/>
      <c r="H24" s="2"/>
      <c r="I24" s="2"/>
      <c r="J24" s="2"/>
      <c r="K24" s="2"/>
      <c r="L24" s="3" t="s">
        <v>36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5">
        <v>23</v>
      </c>
      <c r="B25" s="3"/>
      <c r="C25" s="3"/>
      <c r="D25" s="2" t="s">
        <v>21</v>
      </c>
      <c r="E25" s="2"/>
      <c r="F25" s="2"/>
      <c r="G25" s="2"/>
      <c r="H25" s="2"/>
      <c r="I25" s="2"/>
      <c r="J25" s="2"/>
      <c r="K25" s="2"/>
      <c r="L25" s="3"/>
      <c r="M25" s="3"/>
      <c r="N25" s="3"/>
      <c r="O25" s="3"/>
      <c r="P25" s="3"/>
      <c r="Q25" s="3"/>
      <c r="R25" s="3">
        <f>R3-W3</f>
        <v>0.5</v>
      </c>
      <c r="S25" s="3"/>
      <c r="T25" s="3"/>
      <c r="U25" s="3"/>
      <c r="V25" s="3"/>
      <c r="W25" s="3"/>
      <c r="X25" s="3"/>
    </row>
    <row r="26" spans="1:24" x14ac:dyDescent="0.25">
      <c r="A26" s="5">
        <v>24</v>
      </c>
      <c r="B26" s="3"/>
      <c r="C26" s="2" t="s">
        <v>14</v>
      </c>
      <c r="D26" s="2"/>
      <c r="E26" s="2"/>
      <c r="F26" s="2"/>
      <c r="G26" s="2"/>
      <c r="H26" s="2"/>
      <c r="I26" s="2"/>
      <c r="J26" s="2"/>
      <c r="K26" s="2"/>
      <c r="L26" s="3" t="s">
        <v>33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5">
        <v>25</v>
      </c>
      <c r="B27" s="3"/>
      <c r="C27" s="3"/>
      <c r="D27" s="2" t="s">
        <v>22</v>
      </c>
      <c r="E27" s="2"/>
      <c r="F27" s="2"/>
      <c r="G27" s="2"/>
      <c r="H27" s="2"/>
      <c r="I27" s="2"/>
      <c r="J27" s="2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5">
        <v>26</v>
      </c>
      <c r="B28" s="2" t="s">
        <v>24</v>
      </c>
      <c r="C28" s="2"/>
      <c r="D28" s="2"/>
      <c r="E28" s="2"/>
      <c r="F28" s="2"/>
      <c r="G28" s="2"/>
      <c r="H28" s="2"/>
      <c r="I28" s="2"/>
      <c r="J28" s="2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5">
        <v>27</v>
      </c>
      <c r="B29" s="2" t="s">
        <v>23</v>
      </c>
      <c r="C29" s="2"/>
      <c r="D29" s="2"/>
      <c r="E29" s="2"/>
      <c r="F29" s="2"/>
      <c r="G29" s="2"/>
      <c r="H29" s="2"/>
      <c r="I29" s="2"/>
      <c r="J29" s="2"/>
      <c r="K29" s="2"/>
      <c r="L29" s="3" t="s">
        <v>36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5">
        <v>28</v>
      </c>
      <c r="B30" s="3"/>
      <c r="C30" s="2" t="s">
        <v>2</v>
      </c>
      <c r="D30" s="2"/>
      <c r="E30" s="2"/>
      <c r="F30" s="2"/>
      <c r="G30" s="2"/>
      <c r="H30" s="2"/>
      <c r="I30" s="2"/>
      <c r="J30" s="2"/>
      <c r="K30" s="2"/>
      <c r="L30" s="3"/>
      <c r="M30" s="3"/>
      <c r="N30" s="3"/>
      <c r="O30" s="3"/>
      <c r="P30" s="3">
        <v>2</v>
      </c>
      <c r="Q30" s="3"/>
      <c r="R30" s="3"/>
      <c r="S30" s="3"/>
      <c r="T30" s="3"/>
      <c r="U30" s="4"/>
      <c r="V30" s="3"/>
      <c r="W30" s="3"/>
      <c r="X30" s="3"/>
    </row>
    <row r="31" spans="1:24" x14ac:dyDescent="0.25">
      <c r="A31" s="5">
        <v>29</v>
      </c>
      <c r="B31" s="3"/>
      <c r="C31" s="2" t="s">
        <v>3</v>
      </c>
      <c r="D31" s="2"/>
      <c r="E31" s="2"/>
      <c r="F31" s="2"/>
      <c r="G31" s="2"/>
      <c r="H31" s="2"/>
      <c r="I31" s="2"/>
      <c r="J31" s="2"/>
      <c r="K31" s="2"/>
      <c r="L31" s="3"/>
      <c r="M31" s="3"/>
      <c r="N31" s="3"/>
      <c r="O31" s="3"/>
      <c r="P31" s="3"/>
      <c r="Q31" s="3"/>
      <c r="R31" s="3"/>
      <c r="S31" s="3"/>
      <c r="T31" s="3"/>
      <c r="U31" s="3">
        <v>0.18256002383104308</v>
      </c>
      <c r="V31" s="3"/>
      <c r="W31" s="3"/>
      <c r="X31" s="3"/>
    </row>
    <row r="32" spans="1:24" x14ac:dyDescent="0.25">
      <c r="A32" s="5">
        <v>30</v>
      </c>
      <c r="B32" s="3"/>
      <c r="C32" s="2" t="s">
        <v>4</v>
      </c>
      <c r="D32" s="2"/>
      <c r="E32" s="2"/>
      <c r="F32" s="2"/>
      <c r="G32" s="2"/>
      <c r="H32" s="2"/>
      <c r="I32" s="2"/>
      <c r="J32" s="2"/>
      <c r="K32" s="2"/>
      <c r="L32" s="3" t="s">
        <v>36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5">
        <v>31</v>
      </c>
      <c r="B33" s="3"/>
      <c r="C33" s="3"/>
      <c r="D33" s="2" t="s">
        <v>5</v>
      </c>
      <c r="E33" s="2"/>
      <c r="F33" s="2"/>
      <c r="G33" s="2"/>
      <c r="H33" s="2"/>
      <c r="I33" s="2"/>
      <c r="J33" s="2"/>
      <c r="K33" s="2"/>
      <c r="L33" s="3"/>
      <c r="M33" s="3"/>
      <c r="N33" s="3"/>
      <c r="O33" s="3"/>
      <c r="P33" s="3" t="s">
        <v>34</v>
      </c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5">
        <v>32</v>
      </c>
      <c r="B34" s="3"/>
      <c r="C34" s="3"/>
      <c r="D34" s="2" t="s">
        <v>6</v>
      </c>
      <c r="E34" s="2"/>
      <c r="F34" s="2"/>
      <c r="G34" s="2"/>
      <c r="H34" s="2"/>
      <c r="I34" s="2"/>
      <c r="J34" s="2"/>
      <c r="K34" s="2"/>
      <c r="L34" s="3" t="s">
        <v>33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5">
        <v>33</v>
      </c>
      <c r="B35" s="3"/>
      <c r="C35" s="3"/>
      <c r="D35" s="3"/>
      <c r="E35" s="2" t="s">
        <v>7</v>
      </c>
      <c r="F35" s="2"/>
      <c r="G35" s="2"/>
      <c r="H35" s="2"/>
      <c r="I35" s="2"/>
      <c r="J35" s="2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5">
        <v>34</v>
      </c>
      <c r="B36" s="3"/>
      <c r="C36" s="2" t="s">
        <v>8</v>
      </c>
      <c r="D36" s="2"/>
      <c r="E36" s="2"/>
      <c r="F36" s="2"/>
      <c r="G36" s="2"/>
      <c r="H36" s="2"/>
      <c r="I36" s="2"/>
      <c r="J36" s="2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f>U31-M3</f>
        <v>-1.7439976168956928E-2</v>
      </c>
      <c r="W36" s="3"/>
      <c r="X36" s="3"/>
    </row>
    <row r="37" spans="1:24" x14ac:dyDescent="0.25">
      <c r="A37" s="5">
        <v>35</v>
      </c>
      <c r="B37" s="3"/>
      <c r="C37" s="2" t="s">
        <v>9</v>
      </c>
      <c r="D37" s="2"/>
      <c r="E37" s="2"/>
      <c r="F37" s="2"/>
      <c r="G37" s="2"/>
      <c r="H37" s="2"/>
      <c r="I37" s="2"/>
      <c r="J37" s="2"/>
      <c r="K37" s="2"/>
      <c r="L37" s="3" t="s">
        <v>33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5">
        <v>36</v>
      </c>
      <c r="B38" s="3"/>
      <c r="C38" s="3"/>
      <c r="D38" s="2" t="s">
        <v>10</v>
      </c>
      <c r="E38" s="2"/>
      <c r="F38" s="2"/>
      <c r="G38" s="2"/>
      <c r="H38" s="2"/>
      <c r="I38" s="2"/>
      <c r="J38" s="2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5">
        <v>37</v>
      </c>
      <c r="B39" s="3"/>
      <c r="C39" s="3"/>
      <c r="D39" s="3"/>
      <c r="E39" s="2" t="s">
        <v>11</v>
      </c>
      <c r="F39" s="2"/>
      <c r="G39" s="2"/>
      <c r="H39" s="2"/>
      <c r="I39" s="2"/>
      <c r="J39" s="2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5">
        <v>38</v>
      </c>
      <c r="B40" s="3"/>
      <c r="C40" s="3"/>
      <c r="D40" s="2" t="s">
        <v>12</v>
      </c>
      <c r="E40" s="2"/>
      <c r="F40" s="2"/>
      <c r="G40" s="2"/>
      <c r="H40" s="2"/>
      <c r="I40" s="2"/>
      <c r="J40" s="2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5">
        <v>39</v>
      </c>
      <c r="B41" s="3"/>
      <c r="C41" s="3"/>
      <c r="D41" s="3"/>
      <c r="E41" s="2" t="s">
        <v>13</v>
      </c>
      <c r="F41" s="2"/>
      <c r="G41" s="2"/>
      <c r="H41" s="2"/>
      <c r="I41" s="2"/>
      <c r="J41" s="2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5">
        <v>40</v>
      </c>
      <c r="B42" s="3"/>
      <c r="C42" s="2" t="s">
        <v>14</v>
      </c>
      <c r="D42" s="2"/>
      <c r="E42" s="2"/>
      <c r="F42" s="2"/>
      <c r="G42" s="2"/>
      <c r="H42" s="2"/>
      <c r="I42" s="2"/>
      <c r="J42" s="2"/>
      <c r="K42" s="2"/>
      <c r="L42" s="3" t="s">
        <v>36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5">
        <v>41</v>
      </c>
      <c r="B43" s="3"/>
      <c r="C43" s="3"/>
      <c r="D43" s="2" t="s">
        <v>10</v>
      </c>
      <c r="E43" s="2"/>
      <c r="F43" s="2"/>
      <c r="G43" s="2"/>
      <c r="H43" s="2"/>
      <c r="I43" s="2"/>
      <c r="J43" s="2"/>
      <c r="K43" s="2"/>
      <c r="L43" s="3" t="s">
        <v>36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5">
        <v>42</v>
      </c>
      <c r="B44" s="3"/>
      <c r="C44" s="3"/>
      <c r="D44" s="3"/>
      <c r="E44" s="2" t="s">
        <v>15</v>
      </c>
      <c r="F44" s="2"/>
      <c r="G44" s="2"/>
      <c r="H44" s="2"/>
      <c r="I44" s="2"/>
      <c r="J44" s="2"/>
      <c r="K44" s="2"/>
      <c r="L44" s="3"/>
      <c r="M44" s="3"/>
      <c r="N44" s="3"/>
      <c r="O44" s="3"/>
      <c r="P44" s="3"/>
      <c r="Q44" s="3"/>
      <c r="R44" s="3"/>
      <c r="S44" s="3"/>
      <c r="T44" s="3">
        <v>-1</v>
      </c>
      <c r="U44" s="3"/>
      <c r="V44" s="3"/>
      <c r="W44" s="3"/>
      <c r="X44" s="3"/>
    </row>
    <row r="45" spans="1:24" x14ac:dyDescent="0.25">
      <c r="A45" s="5">
        <v>43</v>
      </c>
      <c r="B45" s="3"/>
      <c r="C45" s="3"/>
      <c r="D45" s="2" t="s">
        <v>12</v>
      </c>
      <c r="E45" s="2"/>
      <c r="F45" s="2"/>
      <c r="G45" s="2"/>
      <c r="H45" s="2"/>
      <c r="I45" s="2"/>
      <c r="J45" s="2"/>
      <c r="K45" s="2"/>
      <c r="L45" s="3" t="s">
        <v>33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5">
        <v>44</v>
      </c>
      <c r="B46" s="3"/>
      <c r="C46" s="3"/>
      <c r="D46" s="3"/>
      <c r="E46" s="2" t="s">
        <v>16</v>
      </c>
      <c r="F46" s="2"/>
      <c r="G46" s="2"/>
      <c r="H46" s="2"/>
      <c r="I46" s="2"/>
      <c r="J46" s="2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5">
        <v>45</v>
      </c>
      <c r="B47" s="3"/>
      <c r="C47" s="3"/>
      <c r="D47" s="2" t="s">
        <v>17</v>
      </c>
      <c r="E47" s="2"/>
      <c r="F47" s="2"/>
      <c r="G47" s="2"/>
      <c r="H47" s="2"/>
      <c r="I47" s="2"/>
      <c r="J47" s="2"/>
      <c r="K47" s="2"/>
      <c r="L47" s="3" t="s">
        <v>36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5">
        <v>46</v>
      </c>
      <c r="B48" s="3"/>
      <c r="C48" s="3"/>
      <c r="D48" s="3"/>
      <c r="E48" s="2" t="s">
        <v>18</v>
      </c>
      <c r="F48" s="2"/>
      <c r="G48" s="2"/>
      <c r="H48" s="2"/>
      <c r="I48" s="2"/>
      <c r="J48" s="2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f>W3/2</f>
        <v>0.25</v>
      </c>
      <c r="X48" s="3"/>
    </row>
    <row r="49" spans="1:24" x14ac:dyDescent="0.25">
      <c r="A49" s="5">
        <v>47</v>
      </c>
      <c r="B49" s="3"/>
      <c r="C49" s="3"/>
      <c r="D49" s="3"/>
      <c r="E49" s="2" t="s">
        <v>19</v>
      </c>
      <c r="F49" s="2"/>
      <c r="G49" s="2"/>
      <c r="H49" s="2"/>
      <c r="I49" s="2"/>
      <c r="J49" s="2"/>
      <c r="K49" s="2"/>
      <c r="L49" s="3"/>
      <c r="M49" s="3"/>
      <c r="N49" s="3"/>
      <c r="O49" s="3"/>
      <c r="P49" s="3"/>
      <c r="Q49" s="3"/>
      <c r="R49" s="3"/>
      <c r="S49" s="3">
        <v>-1</v>
      </c>
      <c r="T49" s="3"/>
      <c r="U49" s="3"/>
      <c r="V49" s="3"/>
      <c r="W49" s="3"/>
      <c r="X49" s="3"/>
    </row>
    <row r="50" spans="1:24" x14ac:dyDescent="0.25">
      <c r="A50" s="5">
        <v>48</v>
      </c>
      <c r="B50" s="3"/>
      <c r="C50" s="2" t="s">
        <v>20</v>
      </c>
      <c r="D50" s="2"/>
      <c r="E50" s="2"/>
      <c r="F50" s="2"/>
      <c r="G50" s="2"/>
      <c r="H50" s="2"/>
      <c r="I50" s="2"/>
      <c r="J50" s="2"/>
      <c r="K50" s="2"/>
      <c r="L50" s="3" t="s">
        <v>33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5">
        <v>49</v>
      </c>
      <c r="B51" s="3"/>
      <c r="C51" s="3"/>
      <c r="D51" s="2" t="s">
        <v>21</v>
      </c>
      <c r="E51" s="2"/>
      <c r="F51" s="2"/>
      <c r="G51" s="2"/>
      <c r="H51" s="2"/>
      <c r="I51" s="2"/>
      <c r="J51" s="2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5">
        <v>50</v>
      </c>
      <c r="B52" s="3"/>
      <c r="C52" s="2" t="s">
        <v>14</v>
      </c>
      <c r="D52" s="2"/>
      <c r="E52" s="2"/>
      <c r="F52" s="2"/>
      <c r="G52" s="2"/>
      <c r="H52" s="2"/>
      <c r="I52" s="2"/>
      <c r="J52" s="2"/>
      <c r="K52" s="2"/>
      <c r="L52" s="3" t="s">
        <v>36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5">
        <v>51</v>
      </c>
      <c r="B53" s="3"/>
      <c r="C53" s="3"/>
      <c r="D53" s="2" t="s">
        <v>22</v>
      </c>
      <c r="E53" s="2"/>
      <c r="F53" s="2"/>
      <c r="G53" s="2"/>
      <c r="H53" s="2"/>
      <c r="I53" s="2"/>
      <c r="J53" s="2"/>
      <c r="K53" s="2"/>
      <c r="L53" s="3"/>
      <c r="M53" s="3"/>
      <c r="N53" s="3"/>
      <c r="O53" s="3"/>
      <c r="P53" s="3"/>
      <c r="Q53" s="3"/>
      <c r="R53" s="3">
        <f>R25+W48</f>
        <v>0.75</v>
      </c>
      <c r="S53" s="3"/>
      <c r="T53" s="3"/>
      <c r="U53" s="3"/>
      <c r="V53" s="3"/>
      <c r="W53" s="3"/>
      <c r="X53" s="3"/>
    </row>
    <row r="54" spans="1:24" x14ac:dyDescent="0.25">
      <c r="A54" s="5">
        <v>52</v>
      </c>
      <c r="B54" s="2" t="s">
        <v>24</v>
      </c>
      <c r="C54" s="2"/>
      <c r="D54" s="2"/>
      <c r="E54" s="2"/>
      <c r="F54" s="2"/>
      <c r="G54" s="2"/>
      <c r="H54" s="2"/>
      <c r="I54" s="2"/>
      <c r="J54" s="2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5">
        <v>27</v>
      </c>
      <c r="B55" s="2" t="s">
        <v>23</v>
      </c>
      <c r="C55" s="2"/>
      <c r="D55" s="2"/>
      <c r="E55" s="2"/>
      <c r="F55" s="2"/>
      <c r="G55" s="2"/>
      <c r="H55" s="2"/>
      <c r="I55" s="2"/>
      <c r="J55" s="2"/>
      <c r="K55" s="2"/>
      <c r="L55" s="3" t="s">
        <v>36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5">
        <v>28</v>
      </c>
      <c r="B56" s="3"/>
      <c r="C56" s="2" t="s">
        <v>2</v>
      </c>
      <c r="D56" s="2"/>
      <c r="E56" s="2"/>
      <c r="F56" s="2"/>
      <c r="G56" s="2"/>
      <c r="H56" s="2"/>
      <c r="I56" s="2"/>
      <c r="J56" s="2"/>
      <c r="K56" s="2"/>
      <c r="L56" s="3"/>
      <c r="M56" s="3"/>
      <c r="N56" s="3"/>
      <c r="O56" s="3"/>
      <c r="P56" s="3" t="s">
        <v>41</v>
      </c>
      <c r="Q56" s="3"/>
      <c r="R56" s="3"/>
      <c r="S56" s="3"/>
      <c r="T56" s="3"/>
      <c r="U56" s="4"/>
      <c r="V56" s="3"/>
      <c r="W56" s="3"/>
      <c r="X56" s="3"/>
    </row>
    <row r="57" spans="1:24" x14ac:dyDescent="0.25">
      <c r="A57" s="5">
        <v>29</v>
      </c>
      <c r="B57" s="3"/>
      <c r="C57" s="2" t="s">
        <v>3</v>
      </c>
      <c r="D57" s="2"/>
      <c r="E57" s="2"/>
      <c r="F57" s="2"/>
      <c r="G57" s="2"/>
      <c r="H57" s="2"/>
      <c r="I57" s="2"/>
      <c r="J57" s="2"/>
      <c r="K57" s="2"/>
      <c r="L57" s="3"/>
      <c r="M57" s="3"/>
      <c r="N57" s="3"/>
      <c r="O57" s="3"/>
      <c r="P57" s="3"/>
      <c r="Q57" s="3"/>
      <c r="R57" s="3"/>
      <c r="S57" s="3"/>
      <c r="T57" s="3"/>
      <c r="U57" s="3">
        <v>0.20000066328854496</v>
      </c>
      <c r="V57" s="3"/>
      <c r="W57" s="3"/>
      <c r="X57" s="3"/>
    </row>
    <row r="58" spans="1:24" x14ac:dyDescent="0.25">
      <c r="A58" s="5">
        <v>30</v>
      </c>
      <c r="B58" s="3"/>
      <c r="C58" s="2" t="s">
        <v>4</v>
      </c>
      <c r="D58" s="2"/>
      <c r="E58" s="2"/>
      <c r="F58" s="2"/>
      <c r="G58" s="2"/>
      <c r="H58" s="2"/>
      <c r="I58" s="2"/>
      <c r="J58" s="2"/>
      <c r="K58" s="2"/>
      <c r="L58" s="3" t="s">
        <v>36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5">
        <v>31</v>
      </c>
      <c r="B59" s="3"/>
      <c r="C59" s="3"/>
      <c r="D59" s="2" t="s">
        <v>5</v>
      </c>
      <c r="E59" s="2"/>
      <c r="F59" s="2"/>
      <c r="G59" s="2"/>
      <c r="H59" s="2"/>
      <c r="I59" s="2"/>
      <c r="J59" s="2"/>
      <c r="K59" s="2"/>
      <c r="L59" s="3"/>
      <c r="M59" s="3"/>
      <c r="N59" s="3"/>
      <c r="O59" s="3"/>
      <c r="P59" s="3" t="s">
        <v>42</v>
      </c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5">
        <v>32</v>
      </c>
      <c r="B60" s="3"/>
      <c r="C60" s="3"/>
      <c r="D60" s="2" t="s">
        <v>6</v>
      </c>
      <c r="E60" s="2"/>
      <c r="F60" s="2"/>
      <c r="G60" s="2"/>
      <c r="H60" s="2"/>
      <c r="I60" s="2"/>
      <c r="J60" s="2"/>
      <c r="K60" s="2"/>
      <c r="L60" s="3" t="s">
        <v>36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5">
        <v>33</v>
      </c>
      <c r="B61" s="3"/>
      <c r="C61" s="3"/>
      <c r="D61" s="3"/>
      <c r="E61" s="2" t="s">
        <v>7</v>
      </c>
      <c r="F61" s="2"/>
      <c r="G61" s="2"/>
      <c r="H61" s="2"/>
      <c r="I61" s="2"/>
      <c r="J61" s="2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>
        <v>0.55337999999999998</v>
      </c>
    </row>
    <row r="62" spans="1:24" x14ac:dyDescent="0.25">
      <c r="A62" s="5">
        <v>34</v>
      </c>
      <c r="B62" s="3"/>
      <c r="C62" s="2" t="s">
        <v>8</v>
      </c>
      <c r="D62" s="2"/>
      <c r="E62" s="2"/>
      <c r="F62" s="2"/>
      <c r="G62" s="2"/>
      <c r="H62" s="2"/>
      <c r="I62" s="2"/>
      <c r="J62" s="2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f>U57-M3</f>
        <v>6.6328854494979161E-7</v>
      </c>
      <c r="W62" s="3"/>
      <c r="X62" s="3"/>
    </row>
    <row r="63" spans="1:24" x14ac:dyDescent="0.25">
      <c r="A63" s="5">
        <v>35</v>
      </c>
      <c r="B63" s="3"/>
      <c r="C63" s="2" t="s">
        <v>9</v>
      </c>
      <c r="D63" s="2"/>
      <c r="E63" s="2"/>
      <c r="F63" s="2"/>
      <c r="G63" s="2"/>
      <c r="H63" s="2"/>
      <c r="I63" s="2"/>
      <c r="J63" s="2"/>
      <c r="K63" s="2"/>
      <c r="L63" s="3" t="s">
        <v>36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5">
        <v>36</v>
      </c>
      <c r="B64" s="3"/>
      <c r="C64" s="3"/>
      <c r="D64" s="2" t="s">
        <v>10</v>
      </c>
      <c r="E64" s="2"/>
      <c r="F64" s="2"/>
      <c r="G64" s="2"/>
      <c r="H64" s="2"/>
      <c r="I64" s="2"/>
      <c r="J64" s="2"/>
      <c r="K64" s="2"/>
      <c r="L64" s="3" t="s">
        <v>33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5">
        <v>37</v>
      </c>
      <c r="B65" s="3"/>
      <c r="C65" s="3"/>
      <c r="D65" s="3"/>
      <c r="E65" s="2" t="s">
        <v>11</v>
      </c>
      <c r="F65" s="2"/>
      <c r="G65" s="2"/>
      <c r="H65" s="2"/>
      <c r="I65" s="2"/>
      <c r="J65" s="2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5">
        <v>38</v>
      </c>
      <c r="B66" s="3"/>
      <c r="C66" s="3"/>
      <c r="D66" s="2" t="s">
        <v>12</v>
      </c>
      <c r="E66" s="2"/>
      <c r="F66" s="2"/>
      <c r="G66" s="2"/>
      <c r="H66" s="2"/>
      <c r="I66" s="2"/>
      <c r="J66" s="2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5">
        <v>39</v>
      </c>
      <c r="B67" s="3"/>
      <c r="C67" s="3"/>
      <c r="D67" s="3"/>
      <c r="E67" s="2" t="s">
        <v>13</v>
      </c>
      <c r="F67" s="2"/>
      <c r="G67" s="2"/>
      <c r="H67" s="2"/>
      <c r="I67" s="2"/>
      <c r="J67" s="2"/>
      <c r="K67" s="2"/>
      <c r="L67" s="3"/>
      <c r="M67" s="3"/>
      <c r="N67" s="3"/>
      <c r="O67" s="3"/>
      <c r="P67" s="3"/>
      <c r="Q67" s="3"/>
      <c r="R67" s="3"/>
      <c r="S67" s="3">
        <v>1</v>
      </c>
      <c r="T67" s="3"/>
      <c r="U67" s="3"/>
      <c r="V67" s="3"/>
      <c r="W67" s="3"/>
      <c r="X67" s="3"/>
    </row>
    <row r="68" spans="1:24" x14ac:dyDescent="0.25">
      <c r="A68" s="5">
        <v>40</v>
      </c>
      <c r="B68" s="3"/>
      <c r="C68" s="2" t="s">
        <v>14</v>
      </c>
      <c r="D68" s="2"/>
      <c r="E68" s="2"/>
      <c r="F68" s="2"/>
      <c r="G68" s="2"/>
      <c r="H68" s="2"/>
      <c r="I68" s="2"/>
      <c r="J68" s="2"/>
      <c r="K68" s="2"/>
      <c r="L68" s="3" t="s">
        <v>33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5">
        <v>41</v>
      </c>
      <c r="B69" s="3"/>
      <c r="C69" s="3"/>
      <c r="D69" s="2" t="s">
        <v>10</v>
      </c>
      <c r="E69" s="2"/>
      <c r="F69" s="2"/>
      <c r="G69" s="2"/>
      <c r="H69" s="2"/>
      <c r="I69" s="2"/>
      <c r="J69" s="2"/>
      <c r="K69" s="2"/>
      <c r="L69" s="3" t="s">
        <v>36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5">
        <v>42</v>
      </c>
      <c r="B70" s="3"/>
      <c r="C70" s="3"/>
      <c r="D70" s="3"/>
      <c r="E70" s="2" t="s">
        <v>15</v>
      </c>
      <c r="F70" s="2"/>
      <c r="G70" s="2"/>
      <c r="H70" s="2"/>
      <c r="I70" s="2"/>
      <c r="J70" s="2"/>
      <c r="K70" s="2"/>
      <c r="L70" s="3"/>
      <c r="M70" s="3"/>
      <c r="N70" s="3"/>
      <c r="O70" s="3"/>
      <c r="P70" s="3"/>
      <c r="Q70" s="3"/>
      <c r="R70" s="3"/>
      <c r="S70" s="3"/>
      <c r="T70" s="3">
        <v>-1</v>
      </c>
      <c r="U70" s="3"/>
      <c r="V70" s="3"/>
      <c r="W70" s="3"/>
      <c r="X70" s="3"/>
    </row>
    <row r="71" spans="1:24" x14ac:dyDescent="0.25">
      <c r="A71" s="5">
        <v>43</v>
      </c>
      <c r="B71" s="3"/>
      <c r="C71" s="3"/>
      <c r="D71" s="2" t="s">
        <v>12</v>
      </c>
      <c r="E71" s="2"/>
      <c r="F71" s="2"/>
      <c r="G71" s="2"/>
      <c r="H71" s="2"/>
      <c r="I71" s="2"/>
      <c r="J71" s="2"/>
      <c r="K71" s="2"/>
      <c r="L71" s="3" t="s">
        <v>33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5">
        <v>44</v>
      </c>
      <c r="B72" s="3"/>
      <c r="C72" s="3"/>
      <c r="D72" s="3"/>
      <c r="E72" s="2" t="s">
        <v>16</v>
      </c>
      <c r="F72" s="2"/>
      <c r="G72" s="2"/>
      <c r="H72" s="2"/>
      <c r="I72" s="2"/>
      <c r="J72" s="2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5">
        <v>45</v>
      </c>
      <c r="B73" s="3"/>
      <c r="C73" s="3"/>
      <c r="D73" s="2" t="s">
        <v>17</v>
      </c>
      <c r="E73" s="2"/>
      <c r="F73" s="2"/>
      <c r="G73" s="2"/>
      <c r="H73" s="2"/>
      <c r="I73" s="2"/>
      <c r="J73" s="2"/>
      <c r="K73" s="2"/>
      <c r="L73" s="3" t="s">
        <v>36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5">
        <v>46</v>
      </c>
      <c r="B74" s="3"/>
      <c r="C74" s="3"/>
      <c r="D74" s="3"/>
      <c r="E74" s="2" t="s">
        <v>18</v>
      </c>
      <c r="F74" s="2"/>
      <c r="G74" s="2"/>
      <c r="H74" s="2"/>
      <c r="I74" s="2"/>
      <c r="J74" s="2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7.62939453125E-6</v>
      </c>
      <c r="X74" s="3"/>
    </row>
    <row r="75" spans="1:24" x14ac:dyDescent="0.25">
      <c r="A75" s="5">
        <v>47</v>
      </c>
      <c r="B75" s="3"/>
      <c r="C75" s="3"/>
      <c r="D75" s="3"/>
      <c r="E75" s="2" t="s">
        <v>19</v>
      </c>
      <c r="F75" s="2"/>
      <c r="G75" s="2"/>
      <c r="H75" s="2"/>
      <c r="I75" s="2"/>
      <c r="J75" s="2"/>
      <c r="K75" s="2"/>
      <c r="L75" s="3"/>
      <c r="M75" s="3"/>
      <c r="N75" s="3"/>
      <c r="O75" s="3"/>
      <c r="P75" s="3"/>
      <c r="Q75" s="3"/>
      <c r="R75" s="3"/>
      <c r="S75" s="3">
        <v>-1</v>
      </c>
      <c r="T75" s="3"/>
      <c r="U75" s="3"/>
      <c r="V75" s="3"/>
      <c r="W75" s="3"/>
      <c r="X75" s="3"/>
    </row>
    <row r="76" spans="1:24" x14ac:dyDescent="0.25">
      <c r="A76" s="5">
        <v>48</v>
      </c>
      <c r="B76" s="3"/>
      <c r="C76" s="2" t="s">
        <v>20</v>
      </c>
      <c r="D76" s="2"/>
      <c r="E76" s="2"/>
      <c r="F76" s="2"/>
      <c r="G76" s="2"/>
      <c r="H76" s="2"/>
      <c r="I76" s="2"/>
      <c r="J76" s="2"/>
      <c r="K76" s="2"/>
      <c r="L76" s="3" t="s">
        <v>36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5">
        <v>49</v>
      </c>
      <c r="B77" s="3"/>
      <c r="C77" s="3"/>
      <c r="D77" s="2" t="s">
        <v>21</v>
      </c>
      <c r="E77" s="2"/>
      <c r="F77" s="2"/>
      <c r="G77" s="2"/>
      <c r="H77" s="2"/>
      <c r="I77" s="2"/>
      <c r="J77" s="2"/>
      <c r="K77" s="2"/>
      <c r="L77" s="3"/>
      <c r="M77" s="3"/>
      <c r="N77" s="3"/>
      <c r="O77" s="3"/>
      <c r="P77" s="3"/>
      <c r="Q77" s="3"/>
      <c r="R77" s="3">
        <f>0.553382873535156-W74</f>
        <v>0.55337524414062478</v>
      </c>
      <c r="S77" s="3"/>
      <c r="T77" s="3"/>
      <c r="U77" s="3"/>
      <c r="V77" s="3"/>
      <c r="W77" s="3"/>
      <c r="X77" s="3"/>
    </row>
    <row r="78" spans="1:24" x14ac:dyDescent="0.25">
      <c r="A78" s="5">
        <v>50</v>
      </c>
      <c r="B78" s="3"/>
      <c r="C78" s="2" t="s">
        <v>14</v>
      </c>
      <c r="D78" s="2"/>
      <c r="E78" s="2"/>
      <c r="F78" s="2"/>
      <c r="G78" s="2"/>
      <c r="H78" s="2"/>
      <c r="I78" s="2"/>
      <c r="J78" s="2"/>
      <c r="K78" s="2"/>
      <c r="L78" s="3" t="s">
        <v>33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5">
        <v>51</v>
      </c>
      <c r="B79" s="3"/>
      <c r="C79" s="3"/>
      <c r="D79" s="2" t="s">
        <v>22</v>
      </c>
      <c r="E79" s="2"/>
      <c r="F79" s="2"/>
      <c r="G79" s="2"/>
      <c r="H79" s="2"/>
      <c r="I79" s="2"/>
      <c r="J79" s="2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5">
        <v>52</v>
      </c>
      <c r="B80" s="2" t="s">
        <v>24</v>
      </c>
      <c r="C80" s="2"/>
      <c r="D80" s="2"/>
      <c r="E80" s="2"/>
      <c r="F80" s="2"/>
      <c r="G80" s="2"/>
      <c r="H80" s="2"/>
      <c r="I80" s="2"/>
      <c r="J80" s="2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5">
        <v>53</v>
      </c>
      <c r="B81" s="2" t="s">
        <v>23</v>
      </c>
      <c r="C81" s="2"/>
      <c r="D81" s="2"/>
      <c r="E81" s="2"/>
      <c r="F81" s="2"/>
      <c r="G81" s="2"/>
      <c r="H81" s="2"/>
      <c r="I81" s="2"/>
      <c r="J81" s="2"/>
      <c r="K81" s="2"/>
      <c r="L81" s="3" t="s">
        <v>33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5"/>
      <c r="B82" s="3"/>
      <c r="C82" s="3" t="s">
        <v>44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5">
        <v>54</v>
      </c>
      <c r="B83" s="2" t="s">
        <v>24</v>
      </c>
      <c r="C83" s="2"/>
      <c r="D83" s="2"/>
      <c r="E83" s="2"/>
      <c r="F83" s="2"/>
      <c r="G83" s="2"/>
      <c r="H83" s="2"/>
      <c r="I83" s="2"/>
      <c r="J83" s="2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0.55338089999999995</v>
      </c>
    </row>
    <row r="84" spans="1:24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</sheetData>
  <mergeCells count="84">
    <mergeCell ref="L1:X1"/>
    <mergeCell ref="C78:K78"/>
    <mergeCell ref="D79:K79"/>
    <mergeCell ref="B80:K80"/>
    <mergeCell ref="B81:K81"/>
    <mergeCell ref="B84:K84"/>
    <mergeCell ref="B83:K83"/>
    <mergeCell ref="E72:K72"/>
    <mergeCell ref="D73:K73"/>
    <mergeCell ref="E74:K74"/>
    <mergeCell ref="E75:K75"/>
    <mergeCell ref="C76:K76"/>
    <mergeCell ref="D77:K77"/>
    <mergeCell ref="D66:K66"/>
    <mergeCell ref="E67:K67"/>
    <mergeCell ref="C68:K68"/>
    <mergeCell ref="D69:K69"/>
    <mergeCell ref="E70:K70"/>
    <mergeCell ref="D71:K71"/>
    <mergeCell ref="D60:K60"/>
    <mergeCell ref="E61:K61"/>
    <mergeCell ref="C62:K62"/>
    <mergeCell ref="C63:K63"/>
    <mergeCell ref="D64:K64"/>
    <mergeCell ref="E65:K65"/>
    <mergeCell ref="B54:K54"/>
    <mergeCell ref="B55:K55"/>
    <mergeCell ref="C56:K56"/>
    <mergeCell ref="C57:K57"/>
    <mergeCell ref="C58:K58"/>
    <mergeCell ref="D59:K59"/>
    <mergeCell ref="E48:K48"/>
    <mergeCell ref="E49:K49"/>
    <mergeCell ref="C50:K50"/>
    <mergeCell ref="D51:K51"/>
    <mergeCell ref="C52:K52"/>
    <mergeCell ref="D53:K53"/>
    <mergeCell ref="C42:K42"/>
    <mergeCell ref="D43:K43"/>
    <mergeCell ref="E44:K44"/>
    <mergeCell ref="D45:K45"/>
    <mergeCell ref="E46:K46"/>
    <mergeCell ref="D47:K47"/>
    <mergeCell ref="C36:K36"/>
    <mergeCell ref="C37:K37"/>
    <mergeCell ref="D38:K38"/>
    <mergeCell ref="E39:K39"/>
    <mergeCell ref="D40:K40"/>
    <mergeCell ref="E41:K41"/>
    <mergeCell ref="C30:K30"/>
    <mergeCell ref="C31:K31"/>
    <mergeCell ref="C32:K32"/>
    <mergeCell ref="D33:K33"/>
    <mergeCell ref="D34:K34"/>
    <mergeCell ref="E35:K35"/>
    <mergeCell ref="D25:K25"/>
    <mergeCell ref="C26:K26"/>
    <mergeCell ref="D27:K27"/>
    <mergeCell ref="B28:K28"/>
    <mergeCell ref="A1:K1"/>
    <mergeCell ref="B29:K29"/>
    <mergeCell ref="D19:K19"/>
    <mergeCell ref="E20:K20"/>
    <mergeCell ref="D21:K21"/>
    <mergeCell ref="E22:K22"/>
    <mergeCell ref="E23:K23"/>
    <mergeCell ref="C24:K24"/>
    <mergeCell ref="E13:K13"/>
    <mergeCell ref="D14:K14"/>
    <mergeCell ref="E15:K15"/>
    <mergeCell ref="C16:K16"/>
    <mergeCell ref="D17:K17"/>
    <mergeCell ref="E18:K18"/>
    <mergeCell ref="D7:K7"/>
    <mergeCell ref="D8:K8"/>
    <mergeCell ref="E9:K9"/>
    <mergeCell ref="C10:K10"/>
    <mergeCell ref="C11:K11"/>
    <mergeCell ref="D12:K12"/>
    <mergeCell ref="C5:K5"/>
    <mergeCell ref="C4:K4"/>
    <mergeCell ref="B3:K3"/>
    <mergeCell ref="C6:K6"/>
    <mergeCell ref="B2:K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Trace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2017-04-10T02:46:03Z</dcterms:created>
  <dcterms:modified xsi:type="dcterms:W3CDTF">2017-04-10T03:26:56Z</dcterms:modified>
</cp:coreProperties>
</file>