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66925"/>
  <mc:AlternateContent xmlns:mc="http://schemas.openxmlformats.org/markup-compatibility/2006">
    <mc:Choice Requires="x15">
      <x15ac:absPath xmlns:x15ac="http://schemas.microsoft.com/office/spreadsheetml/2010/11/ac" url="D:\Universidad\Conceptos Avanzados Ing SW\semana 10\tarea\psp forms\"/>
    </mc:Choice>
  </mc:AlternateContent>
  <bookViews>
    <workbookView xWindow="0" yWindow="0" windowWidth="20490" windowHeight="7470"/>
  </bookViews>
  <sheets>
    <sheet name="excel (18)" sheetId="1" r:id="rId1"/>
  </sheets>
  <definedNames>
    <definedName name="excel__18" localSheetId="0">'excel (18)'!$A$1:$L$65</definedName>
  </definedNames>
  <calcPr calcId="0"/>
</workbook>
</file>

<file path=xl/calcChain.xml><?xml version="1.0" encoding="utf-8"?>
<calcChain xmlns="http://schemas.openxmlformats.org/spreadsheetml/2006/main">
  <c r="F58" i="1" l="1"/>
</calcChain>
</file>

<file path=xl/connections.xml><?xml version="1.0" encoding="utf-8"?>
<connections xmlns="http://schemas.openxmlformats.org/spreadsheetml/2006/main">
  <connection id="1" odcFile="C:\Users\WALONSO\Downloads\excel (18).iqy" name="excel (18)" type="4" refreshedVersion="6" background="1" saveData="1">
    <webPr consecutive="1" xl2000="1" url="http://localhost:2468/reports/form2html.class?uri=%2FProyecto%2FPSP%2BFundamentals%2B%2526%2BAdvanced%2FProgram%2B5%2F%2Fpsp2%2E1%2Fsizeest%2Eclass&amp;EXPORT=excel" htmlFormat="all"/>
  </connection>
</connections>
</file>

<file path=xl/sharedStrings.xml><?xml version="1.0" encoding="utf-8"?>
<sst xmlns="http://schemas.openxmlformats.org/spreadsheetml/2006/main" count="131" uniqueCount="88">
  <si>
    <t>/Proyecto/PSP Fundamentals &amp; Advanced/Program 5</t>
  </si>
  <si>
    <t>Size Estimating Template (instructions...)</t>
  </si>
  <si>
    <t>The PROBE Wizard uses Estimated Proxy Size as the basis for generating final estimates for size and time. However, after you last ran the PROBE Wizard, you modified the estimates on this form, causing the Estimated Proxy Size to change. Your current PROBE estimates are based upon the old value of Estimated Proxy Size. To resolve this problem, you should double-check the values in the form below, then run the PROBE Wizard again.</t>
  </si>
  <si>
    <t>Project Owner</t>
  </si>
  <si>
    <t>Walter Javier Alonso Roa</t>
  </si>
  <si>
    <t>Size Measure</t>
  </si>
  <si>
    <t>LOC</t>
  </si>
  <si>
    <t>BASE PARTS</t>
  </si>
  <si>
    <t>Estimated</t>
  </si>
  <si>
    <t>Actual</t>
  </si>
  <si>
    <t>BASE</t>
  </si>
  <si>
    <t>DELETED</t>
  </si>
  <si>
    <t>MODIFIED</t>
  </si>
  <si>
    <t>ADDED</t>
  </si>
  <si>
    <t>Archivo</t>
  </si>
  <si>
    <t>UtilidadCalculo</t>
  </si>
  <si>
    <t>calculoTamanioRelativo.ftl</t>
  </si>
  <si>
    <t>ArchivoTest</t>
  </si>
  <si>
    <t>UtilidadCalculoTest</t>
  </si>
  <si>
    <t>Vista</t>
  </si>
  <si>
    <t>add more rows for base parts...</t>
  </si>
  <si>
    <t>Total:</t>
  </si>
  <si>
    <t>PARTS ADDITIONS</t>
  </si>
  <si>
    <t>TYPE</t>
  </si>
  <si>
    <t>ITEMS</t>
  </si>
  <si>
    <t>REL. SIZE</t>
  </si>
  <si>
    <t>SIZE</t>
  </si>
  <si>
    <t>NR</t>
  </si>
  <si>
    <t>ArchivoReglaSimpson</t>
  </si>
  <si>
    <t>Data</t>
  </si>
  <si>
    <t>Medium</t>
  </si>
  <si>
    <t>CalculoReglaSimpsonWeb</t>
  </si>
  <si>
    <t>Large</t>
  </si>
  <si>
    <t>CalculoReglaSimpson</t>
  </si>
  <si>
    <t>Set-up</t>
  </si>
  <si>
    <t>Small</t>
  </si>
  <si>
    <t>Fachada</t>
  </si>
  <si>
    <t>Logic</t>
  </si>
  <si>
    <t>ReglaSimpson</t>
  </si>
  <si>
    <t>SegmentoSimpson</t>
  </si>
  <si>
    <t>Calculation</t>
  </si>
  <si>
    <t>DistribucionT</t>
  </si>
  <si>
    <t>IMetodoDstribucionSimetrica</t>
  </si>
  <si>
    <t>Very Small</t>
  </si>
  <si>
    <t>VistaCalculoSimpson</t>
  </si>
  <si>
    <t>Text</t>
  </si>
  <si>
    <t>ModelViewReglaSimpson</t>
  </si>
  <si>
    <t>ReglaSimpsonTest</t>
  </si>
  <si>
    <t>ArchivoReglaSimpsonTest</t>
  </si>
  <si>
    <t>SegmentoSimpsonTest</t>
  </si>
  <si>
    <t>DistribucionTTest</t>
  </si>
  <si>
    <t>add more rows for parts additions...</t>
  </si>
  <si>
    <t>REUSED PARTS</t>
  </si>
  <si>
    <t>add more rows for reused parts...</t>
  </si>
  <si>
    <t>TOTAL SIZE</t>
  </si>
  <si>
    <t>Actual Size of Finished Product:</t>
  </si>
  <si>
    <t>Instructions: During the planning phase, complete the "Estimated" columns in the form above, then use the PROBE Wizard to fill out the fields below.</t>
  </si>
  <si>
    <t>TIME</t>
  </si>
  <si>
    <t>Added Size (A):</t>
  </si>
  <si>
    <t>A = BA + PA</t>
  </si>
  <si>
    <t>Estimated Proxy Size (E):</t>
  </si>
  <si>
    <t>E = BA + PA + M</t>
  </si>
  <si>
    <r>
      <t xml:space="preserve">Last Estimated Proxy Size: </t>
    </r>
    <r>
      <rPr>
        <i/>
        <sz val="11"/>
        <color theme="1"/>
        <rFont val="Calibri"/>
        <family val="2"/>
        <scheme val="minor"/>
      </rPr>
      <t>(The value used on the last run of the PROBE Wizard)</t>
    </r>
  </si>
  <si>
    <t>PROBE estimating basis used: (A, B, C, or D)</t>
  </si>
  <si>
    <t>C</t>
  </si>
  <si>
    <t>C2</t>
  </si>
  <si>
    <r>
      <t>Correlation: (r</t>
    </r>
    <r>
      <rPr>
        <vertAlign val="superscript"/>
        <sz val="11"/>
        <color theme="1"/>
        <rFont val="Calibri"/>
        <family val="2"/>
        <scheme val="minor"/>
      </rPr>
      <t>2</t>
    </r>
    <r>
      <rPr>
        <sz val="11"/>
        <color theme="1"/>
        <rFont val="Calibri"/>
        <family val="2"/>
        <scheme val="minor"/>
      </rPr>
      <t>)</t>
    </r>
  </si>
  <si>
    <t>N/A</t>
  </si>
  <si>
    <t>Regression Parameters:</t>
  </si>
  <si>
    <r>
      <t>B</t>
    </r>
    <r>
      <rPr>
        <vertAlign val="subscript"/>
        <sz val="11"/>
        <color theme="1"/>
        <rFont val="Calibri"/>
        <family val="2"/>
        <scheme val="minor"/>
      </rPr>
      <t>0</t>
    </r>
    <r>
      <rPr>
        <sz val="11"/>
        <color theme="1"/>
        <rFont val="Calibri"/>
        <family val="2"/>
        <scheme val="minor"/>
      </rPr>
      <t xml:space="preserve"> (size and time)</t>
    </r>
  </si>
  <si>
    <r>
      <t>B</t>
    </r>
    <r>
      <rPr>
        <vertAlign val="subscript"/>
        <sz val="11"/>
        <color theme="1"/>
        <rFont val="Calibri"/>
        <family val="2"/>
        <scheme val="minor"/>
      </rPr>
      <t>1</t>
    </r>
    <r>
      <rPr>
        <sz val="11"/>
        <color theme="1"/>
        <rFont val="Calibri"/>
        <family val="2"/>
        <scheme val="minor"/>
      </rPr>
      <t xml:space="preserve"> (size and time)</t>
    </r>
  </si>
  <si>
    <t>Projected Added and Modified Size (P):</t>
  </si>
  <si>
    <r>
      <t xml:space="preserve">P = </t>
    </r>
    <r>
      <rPr>
        <i/>
        <sz val="11"/>
        <color theme="1"/>
        <rFont val="Calibri"/>
        <family val="2"/>
        <scheme val="minor"/>
      </rPr>
      <t>B</t>
    </r>
    <r>
      <rPr>
        <vertAlign val="subscript"/>
        <sz val="11"/>
        <color theme="1"/>
        <rFont val="Calibri"/>
        <family val="2"/>
        <scheme val="minor"/>
      </rPr>
      <t>0size</t>
    </r>
    <r>
      <rPr>
        <sz val="11"/>
        <color theme="1"/>
        <rFont val="Calibri"/>
        <family val="2"/>
        <scheme val="minor"/>
      </rPr>
      <t xml:space="preserve"> + </t>
    </r>
    <r>
      <rPr>
        <i/>
        <sz val="11"/>
        <color theme="1"/>
        <rFont val="Calibri"/>
        <family val="2"/>
        <scheme val="minor"/>
      </rPr>
      <t>B</t>
    </r>
    <r>
      <rPr>
        <vertAlign val="subscript"/>
        <sz val="11"/>
        <color theme="1"/>
        <rFont val="Calibri"/>
        <family val="2"/>
        <scheme val="minor"/>
      </rPr>
      <t>1size</t>
    </r>
    <r>
      <rPr>
        <sz val="11"/>
        <color theme="1"/>
        <rFont val="Calibri"/>
        <family val="2"/>
        <scheme val="minor"/>
      </rPr>
      <t xml:space="preserve"> * E</t>
    </r>
  </si>
  <si>
    <t>Estimated Total Size (T):</t>
  </si>
  <si>
    <t>T = P + B - D - M + R</t>
  </si>
  <si>
    <t>Estimated Total New Reusable (NR):</t>
  </si>
  <si>
    <r>
      <t xml:space="preserve">(sum of </t>
    </r>
    <r>
      <rPr>
        <sz val="8"/>
        <color theme="1"/>
        <rFont val="Calibri"/>
        <family val="2"/>
        <scheme val="minor"/>
      </rPr>
      <t>NR</t>
    </r>
    <r>
      <rPr>
        <sz val="11"/>
        <color theme="1"/>
        <rFont val="Calibri"/>
        <family val="2"/>
        <scheme val="minor"/>
      </rPr>
      <t xml:space="preserve"> items)</t>
    </r>
  </si>
  <si>
    <t>Estimated Total Development Time:</t>
  </si>
  <si>
    <r>
      <t xml:space="preserve">Time = </t>
    </r>
    <r>
      <rPr>
        <i/>
        <sz val="11"/>
        <color theme="1"/>
        <rFont val="Calibri"/>
        <family val="2"/>
        <scheme val="minor"/>
      </rPr>
      <t>B</t>
    </r>
    <r>
      <rPr>
        <vertAlign val="subscript"/>
        <sz val="11"/>
        <color theme="1"/>
        <rFont val="Calibri"/>
        <family val="2"/>
        <scheme val="minor"/>
      </rPr>
      <t>0time</t>
    </r>
    <r>
      <rPr>
        <sz val="11"/>
        <color theme="1"/>
        <rFont val="Calibri"/>
        <family val="2"/>
        <scheme val="minor"/>
      </rPr>
      <t xml:space="preserve"> + </t>
    </r>
    <r>
      <rPr>
        <i/>
        <sz val="11"/>
        <color theme="1"/>
        <rFont val="Calibri"/>
        <family val="2"/>
        <scheme val="minor"/>
      </rPr>
      <t>B</t>
    </r>
    <r>
      <rPr>
        <vertAlign val="subscript"/>
        <sz val="11"/>
        <color theme="1"/>
        <rFont val="Calibri"/>
        <family val="2"/>
        <scheme val="minor"/>
      </rPr>
      <t>1time</t>
    </r>
    <r>
      <rPr>
        <sz val="11"/>
        <color theme="1"/>
        <rFont val="Calibri"/>
        <family val="2"/>
        <scheme val="minor"/>
      </rPr>
      <t xml:space="preserve"> * E</t>
    </r>
  </si>
  <si>
    <t>Prediction Range:</t>
  </si>
  <si>
    <t>Range</t>
  </si>
  <si>
    <t>Upper Prediction Interval:</t>
  </si>
  <si>
    <t>UPI = P + Range</t>
  </si>
  <si>
    <t>Lower Prediction Interval:</t>
  </si>
  <si>
    <t>LPI = P - Range</t>
  </si>
  <si>
    <t>Prediction Interval Percent:</t>
  </si>
  <si>
    <t>View PROBE Report</t>
  </si>
  <si>
    <t>Adapted from "PSP Materials," copyright © 2006 Carnegie Mellon University. Used by permission.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</si>
</sst>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h]\:mm"/>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24"/>
      <color rgb="FF000000"/>
      <name val="Calibri"/>
      <family val="2"/>
      <scheme val="minor"/>
    </font>
    <font>
      <sz val="1"/>
      <color theme="1"/>
      <name val="Calibri"/>
      <family val="2"/>
      <scheme val="minor"/>
    </font>
    <font>
      <sz val="8"/>
      <color theme="1"/>
      <name val="Calibri"/>
      <family val="2"/>
      <scheme val="minor"/>
    </font>
    <font>
      <i/>
      <sz val="11"/>
      <color theme="1"/>
      <name val="Calibri"/>
      <family val="2"/>
      <scheme val="minor"/>
    </font>
    <font>
      <vertAlign val="superscript"/>
      <sz val="11"/>
      <color theme="1"/>
      <name val="Calibri"/>
      <family val="2"/>
      <scheme val="minor"/>
    </font>
    <font>
      <vertAlign val="subscript"/>
      <sz val="11"/>
      <color theme="1"/>
      <name val="Calibri"/>
      <family val="2"/>
      <scheme val="minor"/>
    </font>
    <font>
      <sz val="11"/>
      <color rgb="FF007000"/>
      <name val="Calibri"/>
      <family val="2"/>
      <scheme val="minor"/>
    </font>
    <font>
      <i/>
      <sz val="12"/>
      <color rgb="FF00000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3D3D3"/>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7" fillId="0" borderId="0" applyNumberFormat="0" applyFill="0" applyBorder="0" applyAlignment="0" applyProtection="0"/>
  </cellStyleXfs>
  <cellXfs count="29">
    <xf numFmtId="0" fontId="0" fillId="0" borderId="0" xfId="0"/>
    <xf numFmtId="0" fontId="0" fillId="0" borderId="0" xfId="0" applyAlignment="1">
      <alignment vertical="center"/>
    </xf>
    <xf numFmtId="0" fontId="19" fillId="0" borderId="0" xfId="0" applyFont="1" applyAlignment="1">
      <alignment vertical="center"/>
    </xf>
    <xf numFmtId="0" fontId="27" fillId="0" borderId="0" xfId="42" applyAlignment="1">
      <alignment vertical="center"/>
    </xf>
    <xf numFmtId="0" fontId="18" fillId="0" borderId="0" xfId="0" applyFont="1" applyAlignment="1">
      <alignment vertical="center"/>
    </xf>
    <xf numFmtId="0" fontId="18" fillId="0" borderId="0" xfId="0" applyFont="1"/>
    <xf numFmtId="0" fontId="0" fillId="0" borderId="0" xfId="0" applyAlignment="1">
      <alignment vertical="center" wrapText="1"/>
    </xf>
    <xf numFmtId="0" fontId="0" fillId="0" borderId="0" xfId="0" applyAlignment="1">
      <alignment vertical="center" wrapText="1"/>
    </xf>
    <xf numFmtId="0" fontId="20" fillId="34" borderId="0" xfId="0" applyFont="1" applyFill="1" applyAlignment="1">
      <alignment vertical="center" wrapText="1"/>
    </xf>
    <xf numFmtId="0" fontId="21" fillId="33" borderId="0" xfId="0" applyFont="1" applyFill="1" applyAlignment="1">
      <alignment horizontal="center" vertical="center" wrapText="1"/>
    </xf>
    <xf numFmtId="0" fontId="27" fillId="0" borderId="0" xfId="42" applyAlignment="1">
      <alignment vertical="center" wrapText="1"/>
    </xf>
    <xf numFmtId="0" fontId="16" fillId="0" borderId="0" xfId="0" applyFont="1" applyAlignment="1">
      <alignment horizontal="right" vertical="center" wrapText="1"/>
    </xf>
    <xf numFmtId="0" fontId="16" fillId="33" borderId="0" xfId="0" applyFont="1" applyFill="1" applyAlignment="1">
      <alignment vertical="center" wrapText="1"/>
    </xf>
    <xf numFmtId="0" fontId="0" fillId="33" borderId="11" xfId="0" applyFill="1" applyBorder="1" applyAlignment="1">
      <alignment horizontal="center" vertical="center" wrapText="1"/>
    </xf>
    <xf numFmtId="0" fontId="0" fillId="33" borderId="12" xfId="0" applyFill="1" applyBorder="1" applyAlignment="1">
      <alignment horizontal="center" vertical="center" wrapText="1"/>
    </xf>
    <xf numFmtId="0" fontId="0" fillId="33" borderId="13" xfId="0" applyFill="1" applyBorder="1" applyAlignment="1">
      <alignment horizontal="center" vertical="center" wrapText="1"/>
    </xf>
    <xf numFmtId="0" fontId="27" fillId="33" borderId="0" xfId="42" applyFill="1" applyAlignment="1">
      <alignment horizontal="center" vertical="center" wrapText="1"/>
    </xf>
    <xf numFmtId="0" fontId="27" fillId="0" borderId="0" xfId="42" applyAlignment="1">
      <alignment vertical="center" wrapText="1"/>
    </xf>
    <xf numFmtId="0" fontId="16" fillId="0" borderId="0" xfId="0" applyFont="1" applyAlignment="1">
      <alignment horizontal="right" vertical="center" wrapText="1"/>
    </xf>
    <xf numFmtId="0" fontId="0" fillId="33" borderId="10" xfId="0" applyFill="1" applyBorder="1" applyAlignment="1">
      <alignment horizontal="center" vertical="center" wrapText="1"/>
    </xf>
    <xf numFmtId="0" fontId="27" fillId="0" borderId="0" xfId="42" applyAlignment="1">
      <alignment horizontal="center" vertical="center"/>
    </xf>
    <xf numFmtId="0" fontId="16" fillId="33" borderId="0" xfId="0" applyFont="1" applyFill="1" applyAlignment="1">
      <alignment horizontal="center" vertical="center" wrapText="1"/>
    </xf>
    <xf numFmtId="0" fontId="0" fillId="0" borderId="0" xfId="0" applyAlignment="1">
      <alignment horizontal="left" vertical="center" wrapText="1" indent="2"/>
    </xf>
    <xf numFmtId="0" fontId="22" fillId="0" borderId="0" xfId="0" applyFont="1" applyAlignment="1">
      <alignment horizontal="left" vertical="center" wrapText="1" indent="2"/>
    </xf>
    <xf numFmtId="168" fontId="0" fillId="0" borderId="0" xfId="0" applyNumberFormat="1" applyAlignment="1">
      <alignment vertical="center" wrapText="1"/>
    </xf>
    <xf numFmtId="0" fontId="25" fillId="0" borderId="0" xfId="0" applyFont="1" applyAlignment="1">
      <alignment horizontal="right" vertical="center" wrapText="1"/>
    </xf>
    <xf numFmtId="0" fontId="27" fillId="0" borderId="0" xfId="42" applyAlignment="1">
      <alignment horizontal="right" vertical="center" wrapText="1"/>
    </xf>
    <xf numFmtId="0" fontId="0" fillId="0" borderId="14" xfId="0" applyBorder="1" applyAlignment="1">
      <alignment vertical="center"/>
    </xf>
    <xf numFmtId="0" fontId="26" fillId="0" borderId="0" xfId="0" applyFont="1" applyAlignment="1">
      <alignment vertic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excel (18)" preserveFormatting="0"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queryTable" Target="../queryTables/queryTable1.xml"/><Relationship Id="rId3" Type="http://schemas.openxmlformats.org/officeDocument/2006/relationships/hyperlink" Target="http://localhost:2468/dash/sizePerItemEdit" TargetMode="External"/><Relationship Id="rId7" Type="http://schemas.openxmlformats.org/officeDocument/2006/relationships/hyperlink" Target="http://localhost:2468/reports/probe/probe.class?page=report" TargetMode="External"/><Relationship Id="rId2" Type="http://schemas.openxmlformats.org/officeDocument/2006/relationships/hyperlink" Target="http://localhost:2468/reports/sizeest.class?moreBaseParts=8" TargetMode="External"/><Relationship Id="rId1" Type="http://schemas.openxmlformats.org/officeDocument/2006/relationships/hyperlink" Target="http://localhost:2468/psp-lib/sizeinst.htm" TargetMode="External"/><Relationship Id="rId6" Type="http://schemas.openxmlformats.org/officeDocument/2006/relationships/hyperlink" Target="http://localhost:2468/reports/probe/probe.class" TargetMode="External"/><Relationship Id="rId5" Type="http://schemas.openxmlformats.org/officeDocument/2006/relationships/hyperlink" Target="http://localhost:2468/reports/sizeest.class?moreReused=8" TargetMode="External"/><Relationship Id="rId4" Type="http://schemas.openxmlformats.org/officeDocument/2006/relationships/hyperlink" Target="http://localhost:2468/reports/sizeest.class?moreNew=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abSelected="1" topLeftCell="A22" workbookViewId="0">
      <selection activeCell="C42" sqref="C42"/>
    </sheetView>
  </sheetViews>
  <sheetFormatPr baseColWidth="10" defaultRowHeight="15" x14ac:dyDescent="0.25"/>
  <cols>
    <col min="1" max="1" width="39.5703125" customWidth="1"/>
    <col min="2" max="2" width="24.28515625" customWidth="1"/>
    <col min="3" max="3" width="6.5703125" customWidth="1"/>
    <col min="4" max="4" width="10.85546875" customWidth="1"/>
    <col min="5" max="5" width="6.5703125" customWidth="1"/>
    <col min="6" max="6" width="10.42578125" customWidth="1"/>
    <col min="7" max="7" width="5.5703125" customWidth="1"/>
    <col min="8" max="8" width="2.85546875" customWidth="1"/>
    <col min="9" max="9" width="4.140625" customWidth="1"/>
    <col min="10" max="10" width="6.5703125" customWidth="1"/>
    <col min="11" max="11" width="7.5703125" customWidth="1"/>
    <col min="12" max="12" width="5.5703125" customWidth="1"/>
  </cols>
  <sheetData>
    <row r="1" spans="1:12" ht="31.5" x14ac:dyDescent="0.25">
      <c r="A1" s="2" t="s">
        <v>0</v>
      </c>
    </row>
    <row r="3" spans="1:12" x14ac:dyDescent="0.25">
      <c r="A3" s="3" t="s">
        <v>1</v>
      </c>
    </row>
    <row r="5" spans="1:12" x14ac:dyDescent="0.25">
      <c r="A5" s="4" t="s">
        <v>2</v>
      </c>
    </row>
    <row r="6" spans="1:12" x14ac:dyDescent="0.25">
      <c r="A6" s="4"/>
    </row>
    <row r="7" spans="1:12" x14ac:dyDescent="0.25">
      <c r="A7" s="5"/>
    </row>
    <row r="8" spans="1:12" ht="15" customHeight="1" x14ac:dyDescent="0.25">
      <c r="A8" s="6" t="s">
        <v>3</v>
      </c>
      <c r="B8" s="7" t="s">
        <v>4</v>
      </c>
      <c r="C8" s="7"/>
      <c r="D8" s="7"/>
      <c r="E8" s="7"/>
      <c r="F8" s="7"/>
      <c r="G8" s="7"/>
      <c r="H8" s="7"/>
      <c r="I8" s="7"/>
      <c r="J8" s="7"/>
      <c r="K8" s="7"/>
    </row>
    <row r="9" spans="1:12" ht="15.75" thickBot="1" x14ac:dyDescent="0.3">
      <c r="A9" s="6" t="s">
        <v>5</v>
      </c>
      <c r="B9" s="7" t="s">
        <v>6</v>
      </c>
      <c r="C9" s="7"/>
      <c r="D9" s="7"/>
      <c r="E9" s="7"/>
      <c r="F9" s="7"/>
      <c r="G9" s="7"/>
      <c r="H9" s="7"/>
      <c r="I9" s="7"/>
      <c r="J9" s="7"/>
      <c r="K9" s="7"/>
    </row>
    <row r="10" spans="1:12" ht="15" customHeight="1" x14ac:dyDescent="0.25">
      <c r="A10" s="12" t="s">
        <v>7</v>
      </c>
      <c r="B10" s="12"/>
      <c r="C10" s="8"/>
      <c r="D10" s="13" t="s">
        <v>8</v>
      </c>
      <c r="E10" s="14"/>
      <c r="F10" s="14"/>
      <c r="G10" s="15"/>
      <c r="H10" s="8"/>
      <c r="I10" s="13" t="s">
        <v>9</v>
      </c>
      <c r="J10" s="14"/>
      <c r="K10" s="14"/>
      <c r="L10" s="15"/>
    </row>
    <row r="11" spans="1:12" x14ac:dyDescent="0.25">
      <c r="A11" s="12"/>
      <c r="B11" s="12"/>
      <c r="C11" s="8"/>
      <c r="D11" s="9" t="s">
        <v>10</v>
      </c>
      <c r="E11" s="9" t="s">
        <v>11</v>
      </c>
      <c r="F11" s="9" t="s">
        <v>12</v>
      </c>
      <c r="G11" s="9" t="s">
        <v>13</v>
      </c>
      <c r="H11" s="8"/>
      <c r="I11" s="9" t="s">
        <v>10</v>
      </c>
      <c r="J11" s="9" t="s">
        <v>11</v>
      </c>
      <c r="K11" s="9" t="s">
        <v>12</v>
      </c>
      <c r="L11" s="9" t="s">
        <v>13</v>
      </c>
    </row>
    <row r="12" spans="1:12" ht="15" customHeight="1" x14ac:dyDescent="0.25">
      <c r="A12" s="7" t="s">
        <v>14</v>
      </c>
      <c r="B12" s="7"/>
      <c r="C12" s="8"/>
      <c r="D12" s="6">
        <v>54</v>
      </c>
      <c r="E12" s="6">
        <v>0</v>
      </c>
      <c r="F12" s="6">
        <v>0</v>
      </c>
      <c r="G12" s="6">
        <v>20</v>
      </c>
      <c r="H12" s="8"/>
      <c r="I12" s="6">
        <v>54</v>
      </c>
      <c r="J12" s="6">
        <v>0</v>
      </c>
      <c r="K12" s="6">
        <v>0</v>
      </c>
      <c r="L12" s="6">
        <v>14</v>
      </c>
    </row>
    <row r="13" spans="1:12" ht="15" customHeight="1" x14ac:dyDescent="0.25">
      <c r="A13" s="7" t="s">
        <v>15</v>
      </c>
      <c r="B13" s="7"/>
      <c r="C13" s="8"/>
      <c r="D13" s="6">
        <v>55</v>
      </c>
      <c r="E13" s="6">
        <v>0</v>
      </c>
      <c r="F13" s="6">
        <v>0</v>
      </c>
      <c r="G13" s="6">
        <v>8</v>
      </c>
      <c r="H13" s="8"/>
      <c r="I13" s="6">
        <v>55</v>
      </c>
      <c r="J13" s="6">
        <v>0</v>
      </c>
      <c r="K13" s="6">
        <v>0</v>
      </c>
      <c r="L13" s="6">
        <v>10</v>
      </c>
    </row>
    <row r="14" spans="1:12" ht="15" customHeight="1" x14ac:dyDescent="0.25">
      <c r="A14" s="7" t="s">
        <v>16</v>
      </c>
      <c r="B14" s="7"/>
      <c r="C14" s="8"/>
      <c r="D14" s="6">
        <v>49</v>
      </c>
      <c r="E14" s="6">
        <v>6</v>
      </c>
      <c r="F14" s="6">
        <v>3</v>
      </c>
      <c r="G14" s="6">
        <v>3</v>
      </c>
      <c r="H14" s="8"/>
      <c r="I14" s="6">
        <v>49</v>
      </c>
      <c r="J14" s="6">
        <v>10</v>
      </c>
      <c r="K14" s="6">
        <v>5</v>
      </c>
      <c r="L14" s="6">
        <v>0</v>
      </c>
    </row>
    <row r="15" spans="1:12" ht="15" customHeight="1" x14ac:dyDescent="0.25">
      <c r="A15" s="7" t="s">
        <v>17</v>
      </c>
      <c r="B15" s="7"/>
      <c r="C15" s="8"/>
      <c r="D15" s="6">
        <v>53</v>
      </c>
      <c r="E15" s="6">
        <v>5</v>
      </c>
      <c r="F15" s="6">
        <v>15</v>
      </c>
      <c r="G15" s="6">
        <v>0</v>
      </c>
      <c r="H15" s="8"/>
      <c r="I15" s="6">
        <v>53</v>
      </c>
      <c r="J15" s="6">
        <v>2</v>
      </c>
      <c r="K15" s="6">
        <v>0</v>
      </c>
      <c r="L15" s="6">
        <v>0</v>
      </c>
    </row>
    <row r="16" spans="1:12" ht="15" customHeight="1" x14ac:dyDescent="0.25">
      <c r="A16" s="7" t="s">
        <v>18</v>
      </c>
      <c r="B16" s="7"/>
      <c r="C16" s="8"/>
      <c r="D16" s="6">
        <v>149</v>
      </c>
      <c r="E16" s="6">
        <v>0</v>
      </c>
      <c r="F16" s="6">
        <v>0</v>
      </c>
      <c r="G16" s="6">
        <v>20</v>
      </c>
      <c r="H16" s="8"/>
      <c r="I16" s="6">
        <v>149</v>
      </c>
      <c r="J16" s="6">
        <v>0</v>
      </c>
      <c r="K16" s="6">
        <v>0</v>
      </c>
      <c r="L16" s="6">
        <v>12</v>
      </c>
    </row>
    <row r="17" spans="1:12" ht="15" customHeight="1" x14ac:dyDescent="0.25">
      <c r="A17" s="7" t="s">
        <v>19</v>
      </c>
      <c r="B17" s="7"/>
      <c r="C17" s="8"/>
      <c r="D17" s="6"/>
      <c r="E17" s="6"/>
      <c r="F17" s="6"/>
      <c r="G17" s="6"/>
      <c r="H17" s="8"/>
      <c r="I17" s="6">
        <v>11</v>
      </c>
      <c r="J17" s="6">
        <v>0</v>
      </c>
      <c r="K17" s="6">
        <v>0</v>
      </c>
      <c r="L17" s="6">
        <v>2</v>
      </c>
    </row>
    <row r="18" spans="1:12" ht="15.75" thickBot="1" x14ac:dyDescent="0.3">
      <c r="A18" s="10" t="s">
        <v>20</v>
      </c>
      <c r="B18" s="11" t="s">
        <v>21</v>
      </c>
      <c r="C18" s="8"/>
      <c r="D18" s="6">
        <v>360</v>
      </c>
      <c r="E18" s="6">
        <v>11</v>
      </c>
      <c r="F18" s="6">
        <v>18</v>
      </c>
      <c r="G18" s="6">
        <v>51</v>
      </c>
      <c r="H18" s="8"/>
      <c r="I18" s="6">
        <v>371</v>
      </c>
      <c r="J18" s="6">
        <v>12</v>
      </c>
      <c r="K18" s="6">
        <v>5</v>
      </c>
      <c r="L18" s="6">
        <v>38</v>
      </c>
    </row>
    <row r="19" spans="1:12" ht="15" customHeight="1" x14ac:dyDescent="0.25">
      <c r="A19" s="12" t="s">
        <v>22</v>
      </c>
      <c r="B19" s="12"/>
      <c r="C19" s="8"/>
      <c r="D19" s="13" t="s">
        <v>8</v>
      </c>
      <c r="E19" s="14"/>
      <c r="F19" s="14"/>
      <c r="G19" s="14"/>
      <c r="H19" s="15"/>
      <c r="I19" s="8"/>
      <c r="J19" s="13" t="s">
        <v>9</v>
      </c>
      <c r="K19" s="14"/>
      <c r="L19" s="15"/>
    </row>
    <row r="20" spans="1:12" x14ac:dyDescent="0.25">
      <c r="A20" s="12"/>
      <c r="B20" s="12"/>
      <c r="C20" s="8"/>
      <c r="D20" s="16" t="s">
        <v>23</v>
      </c>
      <c r="E20" s="9" t="s">
        <v>24</v>
      </c>
      <c r="F20" s="9" t="s">
        <v>25</v>
      </c>
      <c r="G20" s="9" t="s">
        <v>26</v>
      </c>
      <c r="H20" s="9" t="s">
        <v>27</v>
      </c>
      <c r="I20" s="8"/>
      <c r="J20" s="9" t="s">
        <v>26</v>
      </c>
      <c r="K20" s="9" t="s">
        <v>24</v>
      </c>
      <c r="L20" s="9" t="s">
        <v>27</v>
      </c>
    </row>
    <row r="21" spans="1:12" ht="15" customHeight="1" x14ac:dyDescent="0.25">
      <c r="A21" s="7" t="s">
        <v>28</v>
      </c>
      <c r="B21" s="7"/>
      <c r="C21" s="8"/>
      <c r="D21" s="6" t="s">
        <v>29</v>
      </c>
      <c r="E21" s="6">
        <v>5</v>
      </c>
      <c r="F21" s="6" t="s">
        <v>30</v>
      </c>
      <c r="G21" s="6">
        <v>44.2</v>
      </c>
      <c r="H21" s="6"/>
      <c r="I21" s="8"/>
      <c r="J21" s="6">
        <v>39</v>
      </c>
      <c r="K21" s="6">
        <v>6</v>
      </c>
      <c r="L21" s="6"/>
    </row>
    <row r="22" spans="1:12" ht="15" customHeight="1" x14ac:dyDescent="0.25">
      <c r="A22" s="7" t="s">
        <v>31</v>
      </c>
      <c r="B22" s="7"/>
      <c r="C22" s="8"/>
      <c r="D22" s="6" t="s">
        <v>29</v>
      </c>
      <c r="E22" s="6">
        <v>2</v>
      </c>
      <c r="F22" s="6" t="s">
        <v>32</v>
      </c>
      <c r="G22" s="6">
        <v>32.6</v>
      </c>
      <c r="H22" s="6"/>
      <c r="I22" s="8"/>
      <c r="J22" s="6">
        <v>49</v>
      </c>
      <c r="K22" s="6">
        <v>1</v>
      </c>
      <c r="L22" s="6"/>
    </row>
    <row r="23" spans="1:12" ht="15" customHeight="1" x14ac:dyDescent="0.25">
      <c r="A23" s="7" t="s">
        <v>33</v>
      </c>
      <c r="B23" s="7"/>
      <c r="C23" s="8"/>
      <c r="D23" s="6" t="s">
        <v>34</v>
      </c>
      <c r="E23" s="6">
        <v>1</v>
      </c>
      <c r="F23" s="6" t="s">
        <v>35</v>
      </c>
      <c r="G23" s="6">
        <v>5</v>
      </c>
      <c r="H23" s="6"/>
      <c r="I23" s="8"/>
      <c r="J23" s="6">
        <v>14</v>
      </c>
      <c r="K23" s="6">
        <v>1</v>
      </c>
      <c r="L23" s="6"/>
    </row>
    <row r="24" spans="1:12" ht="15" customHeight="1" x14ac:dyDescent="0.25">
      <c r="A24" s="7" t="s">
        <v>36</v>
      </c>
      <c r="B24" s="7"/>
      <c r="C24" s="8"/>
      <c r="D24" s="6" t="s">
        <v>37</v>
      </c>
      <c r="E24" s="6">
        <v>6</v>
      </c>
      <c r="F24" s="6" t="s">
        <v>35</v>
      </c>
      <c r="G24" s="6">
        <v>65.900000000000006</v>
      </c>
      <c r="H24" s="6"/>
      <c r="I24" s="8"/>
      <c r="J24" s="6">
        <v>40</v>
      </c>
      <c r="K24" s="6">
        <v>7</v>
      </c>
      <c r="L24" s="6"/>
    </row>
    <row r="25" spans="1:12" ht="15" customHeight="1" x14ac:dyDescent="0.25">
      <c r="A25" s="7" t="s">
        <v>38</v>
      </c>
      <c r="B25" s="7"/>
      <c r="C25" s="8"/>
      <c r="D25" s="6" t="s">
        <v>37</v>
      </c>
      <c r="E25" s="6">
        <v>7</v>
      </c>
      <c r="F25" s="6" t="s">
        <v>35</v>
      </c>
      <c r="G25" s="6">
        <v>76.900000000000006</v>
      </c>
      <c r="H25" s="6"/>
      <c r="I25" s="8"/>
      <c r="J25" s="6">
        <v>53</v>
      </c>
      <c r="K25" s="6">
        <v>8</v>
      </c>
      <c r="L25" s="6"/>
    </row>
    <row r="26" spans="1:12" ht="15" customHeight="1" x14ac:dyDescent="0.25">
      <c r="A26" s="7" t="s">
        <v>39</v>
      </c>
      <c r="B26" s="7"/>
      <c r="C26" s="8"/>
      <c r="D26" s="6" t="s">
        <v>40</v>
      </c>
      <c r="E26" s="6">
        <v>2</v>
      </c>
      <c r="F26" s="6" t="s">
        <v>35</v>
      </c>
      <c r="G26" s="6">
        <v>10.3</v>
      </c>
      <c r="H26" s="6"/>
      <c r="I26" s="8"/>
      <c r="J26" s="6">
        <v>18</v>
      </c>
      <c r="K26" s="6">
        <v>2</v>
      </c>
      <c r="L26" s="6"/>
    </row>
    <row r="27" spans="1:12" ht="15" customHeight="1" x14ac:dyDescent="0.25">
      <c r="A27" s="7" t="s">
        <v>41</v>
      </c>
      <c r="B27" s="7"/>
      <c r="C27" s="8"/>
      <c r="D27" s="6" t="s">
        <v>40</v>
      </c>
      <c r="E27" s="6">
        <v>3</v>
      </c>
      <c r="F27" s="6" t="s">
        <v>35</v>
      </c>
      <c r="G27" s="6">
        <v>15.4</v>
      </c>
      <c r="H27" s="6"/>
      <c r="I27" s="8"/>
      <c r="J27" s="6">
        <v>42</v>
      </c>
      <c r="K27" s="6">
        <v>7</v>
      </c>
      <c r="L27" s="6"/>
    </row>
    <row r="28" spans="1:12" ht="15" customHeight="1" x14ac:dyDescent="0.25">
      <c r="A28" s="7" t="s">
        <v>42</v>
      </c>
      <c r="B28" s="7"/>
      <c r="C28" s="8"/>
      <c r="D28" s="6" t="s">
        <v>29</v>
      </c>
      <c r="E28" s="6">
        <v>1</v>
      </c>
      <c r="F28" s="6" t="s">
        <v>43</v>
      </c>
      <c r="G28" s="6">
        <v>2.6</v>
      </c>
      <c r="H28" s="6"/>
      <c r="I28" s="8"/>
      <c r="J28" s="6">
        <v>3</v>
      </c>
      <c r="K28" s="6">
        <v>0</v>
      </c>
      <c r="L28" s="6"/>
    </row>
    <row r="29" spans="1:12" ht="15" customHeight="1" x14ac:dyDescent="0.25">
      <c r="A29" s="7" t="s">
        <v>44</v>
      </c>
      <c r="B29" s="7"/>
      <c r="C29" s="8"/>
      <c r="D29" s="6" t="s">
        <v>45</v>
      </c>
      <c r="E29" s="6">
        <v>3</v>
      </c>
      <c r="F29" s="6" t="s">
        <v>35</v>
      </c>
      <c r="G29" s="6">
        <v>24</v>
      </c>
      <c r="H29" s="6"/>
      <c r="I29" s="8"/>
      <c r="J29" s="6">
        <v>15</v>
      </c>
      <c r="K29" s="6">
        <v>2</v>
      </c>
      <c r="L29" s="6"/>
    </row>
    <row r="30" spans="1:12" ht="15" customHeight="1" x14ac:dyDescent="0.25">
      <c r="A30" s="7" t="s">
        <v>46</v>
      </c>
      <c r="B30" s="7"/>
      <c r="C30" s="8"/>
      <c r="D30" s="6" t="s">
        <v>29</v>
      </c>
      <c r="E30" s="6">
        <v>8</v>
      </c>
      <c r="F30" s="6" t="s">
        <v>43</v>
      </c>
      <c r="G30" s="6">
        <v>20.8</v>
      </c>
      <c r="H30" s="6"/>
      <c r="I30" s="8"/>
      <c r="J30" s="6">
        <v>22</v>
      </c>
      <c r="K30" s="6">
        <v>8</v>
      </c>
      <c r="L30" s="6"/>
    </row>
    <row r="31" spans="1:12" ht="15" customHeight="1" x14ac:dyDescent="0.25">
      <c r="A31" s="7" t="s">
        <v>47</v>
      </c>
      <c r="B31" s="7"/>
      <c r="C31" s="8"/>
      <c r="D31" s="6" t="s">
        <v>45</v>
      </c>
      <c r="E31" s="6">
        <v>1</v>
      </c>
      <c r="F31" s="6" t="s">
        <v>30</v>
      </c>
      <c r="G31" s="6">
        <v>17.100000000000001</v>
      </c>
      <c r="H31" s="6"/>
      <c r="I31" s="8"/>
      <c r="J31" s="6">
        <v>35</v>
      </c>
      <c r="K31" s="6">
        <v>3</v>
      </c>
      <c r="L31" s="6"/>
    </row>
    <row r="32" spans="1:12" ht="15" customHeight="1" x14ac:dyDescent="0.25">
      <c r="A32" s="7" t="s">
        <v>48</v>
      </c>
      <c r="B32" s="7"/>
      <c r="C32" s="8"/>
      <c r="D32" s="6" t="s">
        <v>45</v>
      </c>
      <c r="E32" s="6">
        <v>1</v>
      </c>
      <c r="F32" s="6" t="s">
        <v>30</v>
      </c>
      <c r="G32" s="6">
        <v>17.100000000000001</v>
      </c>
      <c r="H32" s="6"/>
      <c r="I32" s="8"/>
      <c r="J32" s="6">
        <v>43</v>
      </c>
      <c r="K32" s="6">
        <v>3</v>
      </c>
      <c r="L32" s="6"/>
    </row>
    <row r="33" spans="1:12" ht="15" customHeight="1" x14ac:dyDescent="0.25">
      <c r="A33" s="7" t="s">
        <v>49</v>
      </c>
      <c r="B33" s="7"/>
      <c r="C33" s="8"/>
      <c r="D33" s="6" t="s">
        <v>45</v>
      </c>
      <c r="E33" s="6">
        <v>2</v>
      </c>
      <c r="F33" s="6" t="s">
        <v>30</v>
      </c>
      <c r="G33" s="6">
        <v>34.1</v>
      </c>
      <c r="H33" s="6"/>
      <c r="I33" s="8"/>
      <c r="J33" s="6">
        <v>35</v>
      </c>
      <c r="K33" s="6">
        <v>2</v>
      </c>
      <c r="L33" s="6"/>
    </row>
    <row r="34" spans="1:12" ht="15" customHeight="1" x14ac:dyDescent="0.25">
      <c r="A34" s="7" t="s">
        <v>50</v>
      </c>
      <c r="B34" s="7"/>
      <c r="C34" s="8"/>
      <c r="D34" s="6" t="s">
        <v>40</v>
      </c>
      <c r="E34" s="6">
        <v>2</v>
      </c>
      <c r="F34" s="6" t="s">
        <v>30</v>
      </c>
      <c r="G34" s="6">
        <v>22.5</v>
      </c>
      <c r="H34" s="6"/>
      <c r="I34" s="8"/>
      <c r="J34" s="6">
        <v>22</v>
      </c>
      <c r="K34" s="6">
        <v>2</v>
      </c>
      <c r="L34" s="6"/>
    </row>
    <row r="35" spans="1:12" ht="15.75" thickBot="1" x14ac:dyDescent="0.3">
      <c r="A35" s="17" t="s">
        <v>51</v>
      </c>
      <c r="B35" s="17"/>
      <c r="C35" s="17"/>
      <c r="D35" s="17"/>
      <c r="E35" s="18" t="s">
        <v>21</v>
      </c>
      <c r="F35" s="18"/>
      <c r="G35" s="6">
        <v>389</v>
      </c>
      <c r="H35" s="6"/>
      <c r="I35" s="8"/>
      <c r="J35" s="6">
        <v>430</v>
      </c>
      <c r="K35" s="6"/>
    </row>
    <row r="36" spans="1:12" x14ac:dyDescent="0.25">
      <c r="A36" s="12" t="s">
        <v>52</v>
      </c>
      <c r="B36" s="12"/>
      <c r="C36" s="8"/>
      <c r="D36" s="19" t="s">
        <v>8</v>
      </c>
      <c r="E36" s="8"/>
      <c r="F36" s="19" t="s">
        <v>9</v>
      </c>
    </row>
    <row r="37" spans="1:12" x14ac:dyDescent="0.25">
      <c r="A37" s="12"/>
      <c r="B37" s="12"/>
      <c r="C37" s="8"/>
      <c r="D37" s="9" t="s">
        <v>26</v>
      </c>
      <c r="E37" s="8"/>
      <c r="F37" s="9" t="s">
        <v>26</v>
      </c>
    </row>
    <row r="38" spans="1:12" x14ac:dyDescent="0.25">
      <c r="A38" s="7"/>
      <c r="B38" s="7"/>
      <c r="C38" s="8"/>
      <c r="D38" s="6">
        <v>0</v>
      </c>
      <c r="E38" s="8"/>
      <c r="F38" s="6">
        <v>0</v>
      </c>
    </row>
    <row r="39" spans="1:12" ht="15.75" thickBot="1" x14ac:dyDescent="0.3">
      <c r="A39" s="10" t="s">
        <v>53</v>
      </c>
      <c r="B39" s="11" t="s">
        <v>21</v>
      </c>
      <c r="C39" s="8"/>
      <c r="D39" s="6">
        <v>0</v>
      </c>
      <c r="E39" s="8"/>
      <c r="F39" s="6">
        <v>0</v>
      </c>
    </row>
    <row r="40" spans="1:12" x14ac:dyDescent="0.25">
      <c r="A40" s="12" t="s">
        <v>54</v>
      </c>
      <c r="B40" s="8"/>
      <c r="C40" s="19" t="s">
        <v>9</v>
      </c>
    </row>
    <row r="41" spans="1:12" x14ac:dyDescent="0.25">
      <c r="A41" s="12"/>
      <c r="B41" s="8"/>
      <c r="C41" s="9" t="s">
        <v>26</v>
      </c>
    </row>
    <row r="42" spans="1:12" x14ac:dyDescent="0.25">
      <c r="A42" s="11" t="s">
        <v>55</v>
      </c>
      <c r="B42" s="8"/>
      <c r="C42" s="6">
        <v>788</v>
      </c>
    </row>
    <row r="43" spans="1:12" x14ac:dyDescent="0.25">
      <c r="A43" s="20" t="s">
        <v>56</v>
      </c>
    </row>
    <row r="44" spans="1:12" x14ac:dyDescent="0.25">
      <c r="A44" s="7"/>
      <c r="B44" s="7"/>
      <c r="C44" s="7"/>
      <c r="D44" s="21" t="s">
        <v>26</v>
      </c>
      <c r="E44" s="8"/>
      <c r="F44" s="21" t="s">
        <v>57</v>
      </c>
    </row>
    <row r="45" spans="1:12" x14ac:dyDescent="0.25">
      <c r="A45" s="6" t="s">
        <v>58</v>
      </c>
      <c r="B45" s="22" t="s">
        <v>59</v>
      </c>
      <c r="C45" s="8"/>
      <c r="D45" s="6">
        <v>440</v>
      </c>
      <c r="E45" s="8"/>
      <c r="F45" s="6"/>
    </row>
    <row r="46" spans="1:12" x14ac:dyDescent="0.25">
      <c r="A46" s="6" t="s">
        <v>60</v>
      </c>
      <c r="B46" s="22" t="s">
        <v>61</v>
      </c>
      <c r="C46" s="8"/>
      <c r="D46" s="6">
        <v>458</v>
      </c>
      <c r="E46" s="8"/>
      <c r="F46" s="6"/>
    </row>
    <row r="47" spans="1:12" ht="30" customHeight="1" x14ac:dyDescent="0.25">
      <c r="A47" s="7" t="s">
        <v>62</v>
      </c>
      <c r="B47" s="7"/>
      <c r="C47" s="8"/>
      <c r="D47" s="6">
        <v>458</v>
      </c>
      <c r="E47" s="8"/>
      <c r="F47" s="6"/>
    </row>
    <row r="48" spans="1:12" x14ac:dyDescent="0.25">
      <c r="A48" s="6" t="s">
        <v>63</v>
      </c>
      <c r="B48" s="22"/>
      <c r="C48" s="8"/>
      <c r="D48" s="6" t="s">
        <v>64</v>
      </c>
      <c r="E48" s="8"/>
      <c r="F48" s="6" t="s">
        <v>65</v>
      </c>
    </row>
    <row r="49" spans="1:7" ht="17.25" x14ac:dyDescent="0.25">
      <c r="A49" s="6" t="s">
        <v>66</v>
      </c>
      <c r="B49" s="22"/>
      <c r="C49" s="8"/>
      <c r="D49" s="6" t="s">
        <v>67</v>
      </c>
      <c r="E49" s="8"/>
      <c r="F49" s="6" t="s">
        <v>67</v>
      </c>
    </row>
    <row r="50" spans="1:7" ht="18" x14ac:dyDescent="0.25">
      <c r="A50" s="6" t="s">
        <v>68</v>
      </c>
      <c r="B50" s="23" t="s">
        <v>69</v>
      </c>
      <c r="C50" s="8"/>
      <c r="D50" s="6">
        <v>0</v>
      </c>
      <c r="E50" s="8"/>
      <c r="F50" s="6">
        <v>0</v>
      </c>
    </row>
    <row r="51" spans="1:7" ht="18" x14ac:dyDescent="0.25">
      <c r="A51" s="6" t="s">
        <v>68</v>
      </c>
      <c r="B51" s="23" t="s">
        <v>70</v>
      </c>
      <c r="C51" s="8"/>
      <c r="D51" s="6">
        <v>1.1299999999999999</v>
      </c>
      <c r="E51" s="8"/>
      <c r="F51" s="6">
        <v>1.35</v>
      </c>
    </row>
    <row r="52" spans="1:7" ht="18" x14ac:dyDescent="0.25">
      <c r="A52" s="6" t="s">
        <v>71</v>
      </c>
      <c r="B52" s="22" t="s">
        <v>72</v>
      </c>
      <c r="C52" s="8"/>
      <c r="D52" s="6">
        <v>516</v>
      </c>
      <c r="E52" s="8"/>
      <c r="F52" s="6"/>
    </row>
    <row r="53" spans="1:7" x14ac:dyDescent="0.25">
      <c r="A53" s="6" t="s">
        <v>73</v>
      </c>
      <c r="B53" s="22" t="s">
        <v>74</v>
      </c>
      <c r="C53" s="8"/>
      <c r="D53" s="6">
        <v>847</v>
      </c>
      <c r="E53" s="8"/>
      <c r="F53" s="6"/>
    </row>
    <row r="54" spans="1:7" x14ac:dyDescent="0.25">
      <c r="A54" s="6" t="s">
        <v>75</v>
      </c>
      <c r="B54" s="22" t="s">
        <v>76</v>
      </c>
      <c r="C54" s="8"/>
      <c r="D54" s="6">
        <v>0</v>
      </c>
      <c r="E54" s="8"/>
      <c r="F54" s="6"/>
    </row>
    <row r="55" spans="1:7" ht="18" x14ac:dyDescent="0.25">
      <c r="A55" s="6" t="s">
        <v>77</v>
      </c>
      <c r="B55" s="22" t="s">
        <v>78</v>
      </c>
      <c r="C55" s="8"/>
      <c r="D55" s="6"/>
      <c r="E55" s="8"/>
      <c r="F55" s="24">
        <v>0.4291666666666667</v>
      </c>
    </row>
    <row r="56" spans="1:7" x14ac:dyDescent="0.25">
      <c r="A56" s="6" t="s">
        <v>79</v>
      </c>
      <c r="B56" s="22" t="s">
        <v>80</v>
      </c>
      <c r="C56" s="8"/>
      <c r="D56" s="6" t="s">
        <v>67</v>
      </c>
      <c r="E56" s="8"/>
      <c r="F56" s="6" t="s">
        <v>67</v>
      </c>
    </row>
    <row r="57" spans="1:7" x14ac:dyDescent="0.25">
      <c r="A57" s="6" t="s">
        <v>81</v>
      </c>
      <c r="B57" s="22" t="s">
        <v>82</v>
      </c>
      <c r="C57" s="8"/>
      <c r="D57" s="6">
        <v>877</v>
      </c>
      <c r="E57" s="8"/>
      <c r="F57" s="24">
        <v>1.1256944444444443</v>
      </c>
    </row>
    <row r="58" spans="1:7" x14ac:dyDescent="0.25">
      <c r="A58" s="6" t="s">
        <v>83</v>
      </c>
      <c r="B58" s="22" t="s">
        <v>84</v>
      </c>
      <c r="C58" s="8"/>
      <c r="D58" s="6">
        <v>427</v>
      </c>
      <c r="E58" s="8"/>
      <c r="F58" s="24" t="e">
        <f>-2:4</f>
        <v>#VALUE!</v>
      </c>
    </row>
    <row r="59" spans="1:7" x14ac:dyDescent="0.25">
      <c r="A59" s="6" t="s">
        <v>85</v>
      </c>
      <c r="B59" s="22"/>
      <c r="C59" s="8"/>
      <c r="D59" s="6" t="s">
        <v>67</v>
      </c>
      <c r="E59" s="8"/>
      <c r="F59" s="6" t="s">
        <v>67</v>
      </c>
    </row>
    <row r="60" spans="1:7" x14ac:dyDescent="0.25">
      <c r="A60" s="25"/>
      <c r="B60" s="25"/>
      <c r="C60" s="25"/>
      <c r="D60" s="25"/>
      <c r="E60" s="25"/>
      <c r="F60" s="25"/>
      <c r="G60" s="7"/>
    </row>
    <row r="61" spans="1:7" ht="15.75" thickBot="1" x14ac:dyDescent="0.3">
      <c r="A61" s="26" t="s">
        <v>86</v>
      </c>
      <c r="B61" s="26"/>
      <c r="C61" s="26"/>
      <c r="D61" s="26"/>
      <c r="E61" s="26"/>
      <c r="F61" s="26"/>
      <c r="G61" s="7"/>
    </row>
    <row r="62" spans="1:7" ht="15.75" thickBot="1" x14ac:dyDescent="0.3">
      <c r="A62" s="27"/>
    </row>
    <row r="64" spans="1:7" x14ac:dyDescent="0.25">
      <c r="A64" s="1"/>
    </row>
    <row r="65" spans="1:1" ht="15.75" x14ac:dyDescent="0.25">
      <c r="A65" s="28" t="s">
        <v>87</v>
      </c>
    </row>
  </sheetData>
  <mergeCells count="38">
    <mergeCell ref="A61:F61"/>
    <mergeCell ref="G60:G61"/>
    <mergeCell ref="A36:B37"/>
    <mergeCell ref="A38:B38"/>
    <mergeCell ref="A40:A41"/>
    <mergeCell ref="A44:C44"/>
    <mergeCell ref="A47:B47"/>
    <mergeCell ref="A60:F60"/>
    <mergeCell ref="A31:B31"/>
    <mergeCell ref="A32:B32"/>
    <mergeCell ref="A33:B33"/>
    <mergeCell ref="A34:B34"/>
    <mergeCell ref="A35:D35"/>
    <mergeCell ref="E35:F35"/>
    <mergeCell ref="A25:B25"/>
    <mergeCell ref="A26:B26"/>
    <mergeCell ref="A27:B27"/>
    <mergeCell ref="A28:B28"/>
    <mergeCell ref="A29:B29"/>
    <mergeCell ref="A30:B30"/>
    <mergeCell ref="D19:H19"/>
    <mergeCell ref="J19:L19"/>
    <mergeCell ref="A21:B21"/>
    <mergeCell ref="A22:B22"/>
    <mergeCell ref="A23:B23"/>
    <mergeCell ref="A24:B24"/>
    <mergeCell ref="A13:B13"/>
    <mergeCell ref="A14:B14"/>
    <mergeCell ref="A15:B15"/>
    <mergeCell ref="A16:B16"/>
    <mergeCell ref="A17:B17"/>
    <mergeCell ref="A19:B20"/>
    <mergeCell ref="B8:K8"/>
    <mergeCell ref="B9:K9"/>
    <mergeCell ref="A10:B11"/>
    <mergeCell ref="D10:G10"/>
    <mergeCell ref="I10:L10"/>
    <mergeCell ref="A12:B12"/>
  </mergeCells>
  <hyperlinks>
    <hyperlink ref="A3" r:id="rId1" display="http://localhost:2468/psp-lib/sizeinst.htm"/>
    <hyperlink ref="A18" r:id="rId2" display="http://localhost:2468/reports/sizeest.class?moreBaseParts=8"/>
    <hyperlink ref="D20" r:id="rId3" display="http://localhost:2468/dash/sizePerItemEdit"/>
    <hyperlink ref="A35" r:id="rId4" display="http://localhost:2468/reports/sizeest.class?moreNew=8"/>
    <hyperlink ref="A39" r:id="rId5" display="http://localhost:2468/reports/sizeest.class?moreReused=8"/>
    <hyperlink ref="A43" r:id="rId6" display="http://localhost:2468/reports/probe/probe.class"/>
    <hyperlink ref="A61" r:id="rId7" display="http://localhost:2468/reports/probe/probe.class?page=repor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excel (18)</vt:lpstr>
      <vt:lpstr>'excel (18)'!excel__18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WALONSO</dc:creator>
  <cp:lastModifiedBy>Walter</cp:lastModifiedBy>
  <dcterms:created xsi:type="dcterms:W3CDTF">2017-04-02T06:37:44Z</dcterms:created>
  <dcterms:modified xsi:type="dcterms:W3CDTF">2017-04-02T06:37:44Z</dcterms:modified>
</cp:coreProperties>
</file>