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REVALO\Disco C\ESTADISTICA 2020\PRODUCCION\AJUSTE 2019\AJUSTE-2019\"/>
    </mc:Choice>
  </mc:AlternateContent>
  <bookViews>
    <workbookView xWindow="840" yWindow="735" windowWidth="14460" windowHeight="7425"/>
  </bookViews>
  <sheets>
    <sheet name="InformacionGeneralAnual 10 " sheetId="1" r:id="rId1"/>
  </sheets>
  <calcPr calcId="152511"/>
</workbook>
</file>

<file path=xl/calcChain.xml><?xml version="1.0" encoding="utf-8"?>
<calcChain xmlns="http://schemas.openxmlformats.org/spreadsheetml/2006/main">
  <c r="S9" i="1" l="1"/>
  <c r="T9" i="1"/>
  <c r="U9" i="1"/>
  <c r="V7" i="1" l="1"/>
  <c r="V6" i="1"/>
  <c r="R9" i="1" l="1"/>
  <c r="Q9" i="1"/>
  <c r="P9" i="1"/>
  <c r="O9" i="1"/>
  <c r="N9" i="1"/>
  <c r="M9" i="1"/>
  <c r="L9" i="1"/>
  <c r="K9" i="1"/>
  <c r="J9" i="1"/>
  <c r="V9" i="1" l="1"/>
</calcChain>
</file>

<file path=xl/sharedStrings.xml><?xml version="1.0" encoding="utf-8"?>
<sst xmlns="http://schemas.openxmlformats.org/spreadsheetml/2006/main" count="45" uniqueCount="27">
  <si>
    <t>TOTAL GENERAL</t>
  </si>
  <si>
    <t>LEY</t>
  </si>
  <si>
    <t>ETAPA</t>
  </si>
  <si>
    <t>PROCESO</t>
  </si>
  <si>
    <t>CLASIFICACIÓN</t>
  </si>
  <si>
    <t>TITULAR</t>
  </si>
  <si>
    <t>UNIDAD</t>
  </si>
  <si>
    <t>REGION</t>
  </si>
  <si>
    <t>PROVINCIA</t>
  </si>
  <si>
    <t>DISTRITO</t>
  </si>
  <si>
    <t>TOTAL</t>
  </si>
  <si>
    <t>%Hierro</t>
  </si>
  <si>
    <t>CONCENTRACIÓN / PELLETIZACIÓN</t>
  </si>
  <si>
    <t>Concentración</t>
  </si>
  <si>
    <t>Flotación</t>
  </si>
  <si>
    <t>SHOUGANG HIERRO PERU S.A.A.</t>
  </si>
  <si>
    <t>CPS 1</t>
  </si>
  <si>
    <t>Ica</t>
  </si>
  <si>
    <t>Marcona</t>
  </si>
  <si>
    <t>Régimen General</t>
  </si>
  <si>
    <t>Nasca</t>
  </si>
  <si>
    <t>Cifras Preliminares</t>
  </si>
  <si>
    <t>MINERA SHOUXIN PERU S.A.</t>
  </si>
  <si>
    <t>PLANTA CONCENTRADORA POLIMETALICA MSP</t>
  </si>
  <si>
    <r>
      <t>FUENTE:</t>
    </r>
    <r>
      <rPr>
        <sz val="10"/>
        <rFont val="Arial"/>
        <family val="2"/>
      </rPr>
      <t xml:space="preserve">  DIRECCIÓN GENERAL DE MINERÍA - Dirección de Gestión Minera</t>
    </r>
  </si>
  <si>
    <t>PRODUCCIÓN MINERA METÁLICA DE HIERRO (TMF) - 2019</t>
  </si>
  <si>
    <t>Cifras Ajustadas (ene-dic-2019)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</si>
</sst>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Georgia"/>
      <family val="1"/>
    </font>
    <font>
      <sz val="12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/>
      <diagonal/>
    </border>
    <border>
      <left style="thin">
        <color indexed="23"/>
      </left>
      <right style="thin">
        <color indexed="64"/>
      </right>
      <top/>
      <bottom style="thin">
        <color indexed="23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/>
      <bottom style="thin">
        <color indexed="23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/>
    <xf numFmtId="17" fontId="1" fillId="2" borderId="2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0" fillId="0" borderId="3" xfId="0" applyBorder="1" applyAlignment="1"/>
    <xf numFmtId="0" fontId="0" fillId="0" borderId="4" xfId="0" applyBorder="1" applyAlignment="1"/>
    <xf numFmtId="3" fontId="0" fillId="0" borderId="4" xfId="0" applyNumberFormat="1" applyBorder="1" applyAlignment="1">
      <alignment horizontal="right"/>
    </xf>
    <xf numFmtId="3" fontId="1" fillId="0" borderId="5" xfId="0" applyNumberFormat="1" applyFont="1" applyBorder="1" applyAlignment="1">
      <alignment horizontal="right" vertical="center"/>
    </xf>
    <xf numFmtId="3" fontId="5" fillId="0" borderId="1" xfId="0" applyNumberFormat="1" applyFont="1" applyBorder="1" applyAlignment="1">
      <alignment horizontal="right"/>
    </xf>
    <xf numFmtId="3" fontId="6" fillId="3" borderId="1" xfId="0" applyNumberFormat="1" applyFont="1" applyFill="1" applyBorder="1" applyAlignment="1">
      <alignment horizontal="right"/>
    </xf>
    <xf numFmtId="3" fontId="6" fillId="3" borderId="6" xfId="0" applyNumberFormat="1" applyFont="1" applyFill="1" applyBorder="1" applyAlignment="1">
      <alignment horizontal="right"/>
    </xf>
    <xf numFmtId="0" fontId="7" fillId="0" borderId="0" xfId="0" applyFont="1" applyAlignment="1"/>
    <xf numFmtId="0" fontId="1" fillId="0" borderId="7" xfId="0" applyFont="1" applyBorder="1" applyAlignment="1">
      <alignment horizontal="center" vertical="center"/>
    </xf>
    <xf numFmtId="3" fontId="6" fillId="0" borderId="8" xfId="0" applyNumberFormat="1" applyFont="1" applyBorder="1" applyAlignment="1">
      <alignment horizontal="right" vertical="center"/>
    </xf>
    <xf numFmtId="3" fontId="6" fillId="0" borderId="9" xfId="0" applyNumberFormat="1" applyFont="1" applyBorder="1" applyAlignment="1">
      <alignment horizontal="right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/>
    <xf numFmtId="0" fontId="0" fillId="0" borderId="12" xfId="0" applyBorder="1" applyAlignment="1"/>
    <xf numFmtId="0" fontId="3" fillId="0" borderId="0" xfId="0" applyFont="1" applyAlignment="1"/>
    <xf numFmtId="0" fontId="1" fillId="0" borderId="0" xfId="0" applyFont="1" applyAlignment="1"/>
    <xf numFmtId="0" fontId="9" fillId="0" borderId="16" xfId="0" applyFont="1" applyBorder="1" applyAlignment="1">
      <alignment wrapText="1"/>
    </xf>
    <xf numFmtId="164" fontId="10" fillId="0" borderId="16" xfId="1" applyNumberFormat="1" applyFont="1" applyBorder="1" applyAlignment="1">
      <alignment horizontal="right" wrapText="1"/>
    </xf>
    <xf numFmtId="0" fontId="1" fillId="0" borderId="17" xfId="0" applyFont="1" applyBorder="1" applyAlignment="1">
      <alignment horizontal="center" vertical="center"/>
    </xf>
    <xf numFmtId="3" fontId="5" fillId="0" borderId="18" xfId="0" applyNumberFormat="1" applyFont="1" applyBorder="1" applyAlignment="1">
      <alignment horizontal="right"/>
    </xf>
    <xf numFmtId="3" fontId="0" fillId="0" borderId="19" xfId="0" applyNumberFormat="1" applyBorder="1" applyAlignment="1">
      <alignment horizontal="right"/>
    </xf>
    <xf numFmtId="0" fontId="1" fillId="2" borderId="2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4" fillId="3" borderId="13" xfId="0" applyFont="1" applyFill="1" applyBorder="1" applyAlignment="1" applyProtection="1">
      <alignment horizontal="center"/>
      <protection locked="0"/>
    </xf>
    <xf numFmtId="0" fontId="4" fillId="3" borderId="1" xfId="0" applyFont="1" applyFill="1" applyBorder="1" applyAlignment="1" applyProtection="1">
      <alignment horizontal="center"/>
      <protection locked="0"/>
    </xf>
    <xf numFmtId="0" fontId="1" fillId="2" borderId="14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4" borderId="0" xfId="0" applyFill="1" applyAlignme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4"/>
  <sheetViews>
    <sheetView showGridLines="0" tabSelected="1" zoomScale="75" workbookViewId="0">
      <selection activeCell="A2" sqref="A2"/>
    </sheetView>
  </sheetViews>
  <sheetFormatPr baseColWidth="10" defaultColWidth="11.42578125" defaultRowHeight="12.75" x14ac:dyDescent="0.2"/>
  <cols>
    <col min="1" max="1" width="10.28515625" style="1" customWidth="1"/>
    <col min="2" max="2" width="17.42578125" style="1" bestFit="1" customWidth="1"/>
    <col min="3" max="3" width="12" style="1" bestFit="1" customWidth="1"/>
    <col min="4" max="4" width="25.85546875" style="1" bestFit="1" customWidth="1"/>
    <col min="5" max="5" width="31.7109375" style="1" bestFit="1" customWidth="1"/>
    <col min="6" max="6" width="46.28515625" style="1" bestFit="1" customWidth="1"/>
    <col min="7" max="7" width="9.7109375" style="1" bestFit="1" customWidth="1"/>
    <col min="8" max="8" width="13.28515625" style="1" bestFit="1" customWidth="1"/>
    <col min="9" max="9" width="11.42578125" style="1" bestFit="1"/>
    <col min="10" max="18" width="9.85546875" style="1" bestFit="1" customWidth="1"/>
    <col min="19" max="19" width="9.85546875" style="1" customWidth="1"/>
    <col min="20" max="21" width="11.7109375" style="1" bestFit="1" customWidth="1"/>
    <col min="22" max="22" width="19.140625" style="1" bestFit="1" customWidth="1"/>
    <col min="23" max="16384" width="11.42578125" style="1"/>
  </cols>
  <sheetData>
    <row r="1" spans="1:22" ht="18" x14ac:dyDescent="0.25">
      <c r="A1" s="13" t="s">
        <v>25</v>
      </c>
    </row>
    <row r="2" spans="1:22" x14ac:dyDescent="0.2">
      <c r="A2" s="37"/>
    </row>
    <row r="3" spans="1:22" x14ac:dyDescent="0.2">
      <c r="A3" s="35" t="s">
        <v>1</v>
      </c>
      <c r="B3" s="29" t="s">
        <v>2</v>
      </c>
      <c r="C3" s="29" t="s">
        <v>3</v>
      </c>
      <c r="D3" s="29" t="s">
        <v>4</v>
      </c>
      <c r="E3" s="29" t="s">
        <v>5</v>
      </c>
      <c r="F3" s="29" t="s">
        <v>6</v>
      </c>
      <c r="G3" s="29" t="s">
        <v>7</v>
      </c>
      <c r="H3" s="29" t="s">
        <v>8</v>
      </c>
      <c r="I3" s="29" t="s">
        <v>9</v>
      </c>
      <c r="J3" s="2">
        <v>43466</v>
      </c>
      <c r="K3" s="2">
        <v>43497</v>
      </c>
      <c r="L3" s="2">
        <v>43525</v>
      </c>
      <c r="M3" s="2">
        <v>43556</v>
      </c>
      <c r="N3" s="2">
        <v>43586</v>
      </c>
      <c r="O3" s="2">
        <v>43617</v>
      </c>
      <c r="P3" s="2">
        <v>43647</v>
      </c>
      <c r="Q3" s="2">
        <v>43678</v>
      </c>
      <c r="R3" s="2">
        <v>43709</v>
      </c>
      <c r="S3" s="2">
        <v>43739</v>
      </c>
      <c r="T3" s="2">
        <v>43770</v>
      </c>
      <c r="U3" s="2">
        <v>43800</v>
      </c>
      <c r="V3" s="31" t="s">
        <v>0</v>
      </c>
    </row>
    <row r="4" spans="1:22" x14ac:dyDescent="0.2">
      <c r="A4" s="36"/>
      <c r="B4" s="30"/>
      <c r="C4" s="30"/>
      <c r="D4" s="30"/>
      <c r="E4" s="30"/>
      <c r="F4" s="30"/>
      <c r="G4" s="30"/>
      <c r="H4" s="30"/>
      <c r="I4" s="30"/>
      <c r="J4" s="3" t="s">
        <v>10</v>
      </c>
      <c r="K4" s="3" t="s">
        <v>10</v>
      </c>
      <c r="L4" s="3" t="s">
        <v>10</v>
      </c>
      <c r="M4" s="3" t="s">
        <v>10</v>
      </c>
      <c r="N4" s="3" t="s">
        <v>10</v>
      </c>
      <c r="O4" s="3" t="s">
        <v>10</v>
      </c>
      <c r="P4" s="3" t="s">
        <v>10</v>
      </c>
      <c r="Q4" s="3" t="s">
        <v>10</v>
      </c>
      <c r="R4" s="3" t="s">
        <v>10</v>
      </c>
      <c r="S4" s="27" t="s">
        <v>10</v>
      </c>
      <c r="T4" s="27" t="s">
        <v>10</v>
      </c>
      <c r="U4" s="27" t="s">
        <v>10</v>
      </c>
      <c r="V4" s="32"/>
    </row>
    <row r="5" spans="1:22" x14ac:dyDescent="0.2">
      <c r="A5" s="17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24"/>
      <c r="T5" s="24"/>
      <c r="U5" s="24"/>
      <c r="V5" s="14"/>
    </row>
    <row r="6" spans="1:22" ht="15.75" x14ac:dyDescent="0.25">
      <c r="A6" s="19" t="s">
        <v>11</v>
      </c>
      <c r="B6" s="22" t="s">
        <v>13</v>
      </c>
      <c r="C6" s="22" t="s">
        <v>14</v>
      </c>
      <c r="D6" s="22" t="s">
        <v>19</v>
      </c>
      <c r="E6" s="22" t="s">
        <v>15</v>
      </c>
      <c r="F6" s="22" t="s">
        <v>16</v>
      </c>
      <c r="G6" s="22" t="s">
        <v>17</v>
      </c>
      <c r="H6" s="22" t="s">
        <v>20</v>
      </c>
      <c r="I6" s="22" t="s">
        <v>18</v>
      </c>
      <c r="J6" s="23">
        <v>557637.40040000004</v>
      </c>
      <c r="K6" s="23">
        <v>558346.1716</v>
      </c>
      <c r="L6" s="23">
        <v>764944.09600000002</v>
      </c>
      <c r="M6" s="23">
        <v>533051.5355</v>
      </c>
      <c r="N6" s="23">
        <v>939448.30319999997</v>
      </c>
      <c r="O6" s="23">
        <v>882165.77819999994</v>
      </c>
      <c r="P6" s="23">
        <v>796300.86919999996</v>
      </c>
      <c r="Q6" s="23">
        <v>850181.64659999998</v>
      </c>
      <c r="R6" s="23">
        <v>721668.93119999999</v>
      </c>
      <c r="S6" s="23">
        <v>846448.73</v>
      </c>
      <c r="T6" s="23">
        <v>1068180.8764</v>
      </c>
      <c r="U6" s="23">
        <v>1148037.5334999999</v>
      </c>
      <c r="V6" s="16">
        <f>SUM(J6:U6)</f>
        <v>9666411.871799998</v>
      </c>
    </row>
    <row r="7" spans="1:22" ht="15.75" x14ac:dyDescent="0.25">
      <c r="A7" s="19" t="s">
        <v>11</v>
      </c>
      <c r="B7" s="22" t="s">
        <v>13</v>
      </c>
      <c r="C7" s="22" t="s">
        <v>14</v>
      </c>
      <c r="D7" s="22" t="s">
        <v>19</v>
      </c>
      <c r="E7" s="22" t="s">
        <v>22</v>
      </c>
      <c r="F7" s="22" t="s">
        <v>23</v>
      </c>
      <c r="G7" s="22" t="s">
        <v>17</v>
      </c>
      <c r="H7" s="22" t="s">
        <v>20</v>
      </c>
      <c r="I7" s="22" t="s">
        <v>18</v>
      </c>
      <c r="J7" s="23">
        <v>42808.272036000002</v>
      </c>
      <c r="K7" s="23">
        <v>27981.946960000001</v>
      </c>
      <c r="L7" s="23">
        <v>36534.455999999998</v>
      </c>
      <c r="M7" s="23">
        <v>26391.00303</v>
      </c>
      <c r="N7" s="23">
        <v>52560.970461999997</v>
      </c>
      <c r="O7" s="23">
        <v>45435.110720999997</v>
      </c>
      <c r="P7" s="23">
        <v>44236.629169</v>
      </c>
      <c r="Q7" s="23">
        <v>42652.160263999998</v>
      </c>
      <c r="R7" s="23">
        <v>33002.398449</v>
      </c>
      <c r="S7" s="23">
        <v>36783.883584000003</v>
      </c>
      <c r="T7" s="23">
        <v>40148.417417999997</v>
      </c>
      <c r="U7" s="23">
        <v>25060.279127999998</v>
      </c>
      <c r="V7" s="16">
        <f>SUM(J7:U7)</f>
        <v>453595.52722100005</v>
      </c>
    </row>
    <row r="8" spans="1:22" ht="15.75" x14ac:dyDescent="0.2">
      <c r="A8" s="18"/>
      <c r="B8" s="5"/>
      <c r="C8" s="5"/>
      <c r="D8" s="5"/>
      <c r="E8" s="5"/>
      <c r="F8" s="5"/>
      <c r="G8" s="5"/>
      <c r="H8" s="5"/>
      <c r="I8" s="5"/>
      <c r="J8" s="10"/>
      <c r="K8" s="10"/>
      <c r="L8" s="10"/>
      <c r="M8" s="10"/>
      <c r="N8" s="10"/>
      <c r="O8" s="10"/>
      <c r="P8" s="10"/>
      <c r="Q8" s="10"/>
      <c r="R8" s="10"/>
      <c r="S8" s="25"/>
      <c r="T8" s="25"/>
      <c r="U8" s="25"/>
      <c r="V8" s="15"/>
    </row>
    <row r="9" spans="1:22" ht="20.25" x14ac:dyDescent="0.3">
      <c r="A9" s="33" t="s">
        <v>12</v>
      </c>
      <c r="B9" s="34"/>
      <c r="C9" s="34"/>
      <c r="D9" s="34"/>
      <c r="E9" s="34"/>
      <c r="F9" s="34"/>
      <c r="G9" s="34"/>
      <c r="H9" s="34"/>
      <c r="I9" s="34"/>
      <c r="J9" s="11">
        <f>SUM(J6:J7)</f>
        <v>600445.67243600008</v>
      </c>
      <c r="K9" s="11">
        <f t="shared" ref="K9:U9" si="0">SUM(K6:K7)</f>
        <v>586328.11855999997</v>
      </c>
      <c r="L9" s="11">
        <f t="shared" si="0"/>
        <v>801478.55200000003</v>
      </c>
      <c r="M9" s="11">
        <f t="shared" si="0"/>
        <v>559442.53853000002</v>
      </c>
      <c r="N9" s="11">
        <f t="shared" si="0"/>
        <v>992009.27366199996</v>
      </c>
      <c r="O9" s="11">
        <f t="shared" si="0"/>
        <v>927600.88892099995</v>
      </c>
      <c r="P9" s="11">
        <f t="shared" si="0"/>
        <v>840537.49836899992</v>
      </c>
      <c r="Q9" s="11">
        <f t="shared" si="0"/>
        <v>892833.80686399993</v>
      </c>
      <c r="R9" s="11">
        <f t="shared" si="0"/>
        <v>754671.32964899996</v>
      </c>
      <c r="S9" s="11">
        <f t="shared" si="0"/>
        <v>883232.61358400004</v>
      </c>
      <c r="T9" s="11">
        <f t="shared" si="0"/>
        <v>1108329.293818</v>
      </c>
      <c r="U9" s="11">
        <f t="shared" si="0"/>
        <v>1173097.8126279998</v>
      </c>
      <c r="V9" s="12">
        <f>SUM(V6:V7)</f>
        <v>10120007.399020998</v>
      </c>
    </row>
    <row r="10" spans="1:22" x14ac:dyDescent="0.2">
      <c r="A10" s="6"/>
      <c r="B10" s="7"/>
      <c r="C10" s="7"/>
      <c r="D10" s="7"/>
      <c r="E10" s="7"/>
      <c r="F10" s="7"/>
      <c r="G10" s="7"/>
      <c r="H10" s="7"/>
      <c r="I10" s="7"/>
      <c r="J10" s="8"/>
      <c r="K10" s="8"/>
      <c r="L10" s="8"/>
      <c r="M10" s="8"/>
      <c r="N10" s="8"/>
      <c r="O10" s="8"/>
      <c r="P10" s="8"/>
      <c r="Q10" s="8"/>
      <c r="R10" s="8"/>
      <c r="S10" s="26"/>
      <c r="T10" s="26"/>
      <c r="U10" s="26"/>
      <c r="V10" s="9"/>
    </row>
    <row r="12" spans="1:22" x14ac:dyDescent="0.2">
      <c r="A12" s="28" t="s">
        <v>26</v>
      </c>
      <c r="B12" s="28"/>
      <c r="C12" s="28"/>
      <c r="D12" s="28"/>
      <c r="E12" s="28"/>
      <c r="F12" s="28"/>
      <c r="G12" s="28"/>
      <c r="H12" s="28"/>
    </row>
    <row r="13" spans="1:22" x14ac:dyDescent="0.2">
      <c r="A13" s="20" t="s">
        <v>21</v>
      </c>
    </row>
    <row r="14" spans="1:22" x14ac:dyDescent="0.2">
      <c r="A14" s="21" t="s">
        <v>24</v>
      </c>
    </row>
  </sheetData>
  <mergeCells count="12">
    <mergeCell ref="A12:H12"/>
    <mergeCell ref="I3:I4"/>
    <mergeCell ref="V3:V4"/>
    <mergeCell ref="A9:I9"/>
    <mergeCell ref="E3:E4"/>
    <mergeCell ref="F3:F4"/>
    <mergeCell ref="G3:G4"/>
    <mergeCell ref="H3:H4"/>
    <mergeCell ref="A3:A4"/>
    <mergeCell ref="B3:B4"/>
    <mergeCell ref="C3:C4"/>
    <mergeCell ref="D3:D4"/>
  </mergeCells>
  <phoneticPr fontId="2" type="noConversion"/>
  <printOptions horizontalCentered="1"/>
  <pageMargins left="0.19685039370078741" right="0.19685039370078741" top="0.98425196850393704" bottom="0.98425196850393704" header="0" footer="0"/>
  <pageSetup paperSize="9" scale="5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InformacionGeneralAnual 10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Arevalo Ordoñez Luis</dc:creator>
  <cp:lastModifiedBy>Arevalo Ordoñez Luis Fernando</cp:lastModifiedBy>
  <cp:lastPrinted>2008-10-16T22:13:13Z</cp:lastPrinted>
  <dcterms:created xsi:type="dcterms:W3CDTF">2007-01-26T21:27:23Z</dcterms:created>
  <dcterms:modified xsi:type="dcterms:W3CDTF">2020-01-22T00:21:51Z</dcterms:modified>
</cp:coreProperties>
</file>