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LAREVALO\Disco C\ESTADISTICA 2020\PRODUCCION\AJUSTE 2019\AJUSTE-2019\"/>
    </mc:Choice>
  </mc:AlternateContent>
  <bookViews>
    <workbookView xWindow="1800" yWindow="1515" windowWidth="13500" windowHeight="6645"/>
  </bookViews>
  <sheets>
    <sheet name="InformacionGeneralAnual 5 " sheetId="1" r:id="rId1"/>
  </sheets>
  <definedNames>
    <definedName name="_xlnm.Print_Titles" localSheetId="0">'InformacionGeneralAnual 5 '!$1:$5</definedName>
  </definedNames>
  <calcPr calcId="152511"/>
</workbook>
</file>

<file path=xl/calcChain.xml><?xml version="1.0" encoding="utf-8"?>
<calcChain xmlns="http://schemas.openxmlformats.org/spreadsheetml/2006/main">
  <c r="V448" i="1" l="1"/>
  <c r="V447" i="1"/>
  <c r="V446" i="1"/>
  <c r="V445" i="1"/>
  <c r="V444" i="1"/>
  <c r="V443" i="1"/>
  <c r="V442" i="1"/>
  <c r="V441" i="1"/>
  <c r="V440" i="1"/>
  <c r="V439" i="1"/>
  <c r="V438" i="1"/>
  <c r="V437" i="1"/>
  <c r="V436" i="1"/>
  <c r="V435" i="1"/>
  <c r="V434" i="1"/>
  <c r="V433" i="1"/>
  <c r="V432" i="1"/>
  <c r="V431" i="1"/>
  <c r="V430" i="1"/>
  <c r="V429" i="1"/>
  <c r="V428" i="1"/>
  <c r="V427" i="1"/>
  <c r="V426" i="1"/>
  <c r="V425" i="1"/>
  <c r="V424" i="1"/>
  <c r="V423" i="1"/>
  <c r="V422" i="1"/>
  <c r="V421" i="1"/>
  <c r="V420" i="1"/>
  <c r="V25" i="1" l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S470" i="1" l="1"/>
  <c r="T470" i="1"/>
  <c r="U470" i="1"/>
  <c r="S466" i="1"/>
  <c r="T466" i="1"/>
  <c r="U466" i="1"/>
  <c r="V455" i="1" l="1"/>
  <c r="V454" i="1"/>
  <c r="V453" i="1"/>
  <c r="V452" i="1"/>
  <c r="V451" i="1"/>
  <c r="V450" i="1"/>
  <c r="V449" i="1"/>
  <c r="V419" i="1"/>
  <c r="V418" i="1"/>
  <c r="V417" i="1"/>
  <c r="V416" i="1"/>
  <c r="V415" i="1"/>
  <c r="V414" i="1"/>
  <c r="V457" i="1"/>
  <c r="V456" i="1"/>
  <c r="V413" i="1"/>
  <c r="V412" i="1"/>
  <c r="V411" i="1"/>
  <c r="V410" i="1"/>
  <c r="V409" i="1"/>
  <c r="V408" i="1"/>
  <c r="V407" i="1"/>
  <c r="V399" i="1"/>
  <c r="V398" i="1"/>
  <c r="V397" i="1"/>
  <c r="V396" i="1"/>
  <c r="V395" i="1"/>
  <c r="V394" i="1"/>
  <c r="V393" i="1"/>
  <c r="V392" i="1"/>
  <c r="V391" i="1"/>
  <c r="V390" i="1"/>
  <c r="V389" i="1"/>
  <c r="V388" i="1"/>
  <c r="V387" i="1"/>
  <c r="V386" i="1"/>
  <c r="V385" i="1"/>
  <c r="V384" i="1"/>
  <c r="V383" i="1"/>
  <c r="V382" i="1"/>
  <c r="V381" i="1"/>
  <c r="V380" i="1"/>
  <c r="V379" i="1"/>
  <c r="V468" i="1" l="1"/>
  <c r="V464" i="1"/>
  <c r="V463" i="1"/>
  <c r="V462" i="1"/>
  <c r="V461" i="1"/>
  <c r="V7" i="1"/>
  <c r="V8" i="1"/>
  <c r="V9" i="1"/>
  <c r="V10" i="1"/>
  <c r="V11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400" i="1"/>
  <c r="V401" i="1"/>
  <c r="V402" i="1"/>
  <c r="V403" i="1"/>
  <c r="V404" i="1"/>
  <c r="V405" i="1"/>
  <c r="V406" i="1"/>
  <c r="V6" i="1"/>
  <c r="J466" i="1" l="1"/>
  <c r="J470" i="1"/>
  <c r="R466" i="1" l="1"/>
  <c r="Q466" i="1"/>
  <c r="P466" i="1"/>
  <c r="O466" i="1"/>
  <c r="N466" i="1"/>
  <c r="M466" i="1"/>
  <c r="L466" i="1"/>
  <c r="K466" i="1"/>
  <c r="R470" i="1" l="1"/>
  <c r="Q470" i="1"/>
  <c r="P470" i="1"/>
  <c r="O470" i="1"/>
  <c r="N470" i="1"/>
  <c r="M470" i="1"/>
  <c r="L470" i="1"/>
  <c r="K470" i="1"/>
  <c r="V470" i="1" l="1"/>
  <c r="V466" i="1" l="1"/>
</calcChain>
</file>

<file path=xl/sharedStrings.xml><?xml version="1.0" encoding="utf-8"?>
<sst xmlns="http://schemas.openxmlformats.org/spreadsheetml/2006/main" count="4126" uniqueCount="905">
  <si>
    <t>TOTAL GENERAL</t>
  </si>
  <si>
    <t>LEY</t>
  </si>
  <si>
    <t>ETAPA</t>
  </si>
  <si>
    <t>PROCESO</t>
  </si>
  <si>
    <t>CLASIFICACIÓN</t>
  </si>
  <si>
    <t>TITULAR</t>
  </si>
  <si>
    <t>UNIDAD</t>
  </si>
  <si>
    <t>REGION</t>
  </si>
  <si>
    <t>PROVINCIA</t>
  </si>
  <si>
    <t>DISTRITO</t>
  </si>
  <si>
    <t>TOTAL</t>
  </si>
  <si>
    <t>Oro</t>
  </si>
  <si>
    <t>CONCENTRACIÓN</t>
  </si>
  <si>
    <t>REFINACIÓN</t>
  </si>
  <si>
    <t>Moquegua</t>
  </si>
  <si>
    <t>Refinería</t>
  </si>
  <si>
    <t>Junin</t>
  </si>
  <si>
    <t>REF.DE COBRE - ILO</t>
  </si>
  <si>
    <t>Ilo</t>
  </si>
  <si>
    <t>Pacocha</t>
  </si>
  <si>
    <t>Régimen General</t>
  </si>
  <si>
    <t>SOUTHERN PERU COPPER CORPORATION SUCURSAL DEL PERU</t>
  </si>
  <si>
    <t>Concentración</t>
  </si>
  <si>
    <t>Gravimetría</t>
  </si>
  <si>
    <t>AGUIRRE ALFARO EDILBERTO ANTONIO</t>
  </si>
  <si>
    <t>SOL DE MAYO-I</t>
  </si>
  <si>
    <t>Madre De Dios</t>
  </si>
  <si>
    <t>Tambopata</t>
  </si>
  <si>
    <t>Laberinto</t>
  </si>
  <si>
    <t>ALVAREZ CHOQUEHUANCA AGUSTIN</t>
  </si>
  <si>
    <t>MIJAEL II</t>
  </si>
  <si>
    <t>Manu</t>
  </si>
  <si>
    <t>MARIA I ROXANA</t>
  </si>
  <si>
    <t>Lixiviación</t>
  </si>
  <si>
    <t>ANABI S.A.C.</t>
  </si>
  <si>
    <t>Cusco</t>
  </si>
  <si>
    <t>Pequeño Productor Minero</t>
  </si>
  <si>
    <t>ANALYTICA MINERAL SERVICES S.A.C.</t>
  </si>
  <si>
    <t>ORION DE CHALA</t>
  </si>
  <si>
    <t>Arequipa</t>
  </si>
  <si>
    <t>Caraveli</t>
  </si>
  <si>
    <t>Atiquipa</t>
  </si>
  <si>
    <t>APAZA VARGAS SABINO</t>
  </si>
  <si>
    <t>VICTOR BACILIO I</t>
  </si>
  <si>
    <t>Inambari</t>
  </si>
  <si>
    <t>APUMAYO S.A.C.</t>
  </si>
  <si>
    <t>Ayacucho</t>
  </si>
  <si>
    <t>Lucanas</t>
  </si>
  <si>
    <t>Chaviña</t>
  </si>
  <si>
    <t>ACUMULACION ANDRES</t>
  </si>
  <si>
    <t>Puno</t>
  </si>
  <si>
    <t>Lampa</t>
  </si>
  <si>
    <t>Ocuviri</t>
  </si>
  <si>
    <t>ARUNTANI S.A.C.</t>
  </si>
  <si>
    <t>ACUMULACION MARIELA</t>
  </si>
  <si>
    <t>Mariscal Nieto</t>
  </si>
  <si>
    <t>Carumas</t>
  </si>
  <si>
    <t>Huepetuhe</t>
  </si>
  <si>
    <t>Flotación</t>
  </si>
  <si>
    <t>BREXIA GOLDPLATA PERU S.A.C.</t>
  </si>
  <si>
    <t>Caylloma</t>
  </si>
  <si>
    <t>Espinar</t>
  </si>
  <si>
    <t>Suyckutambo</t>
  </si>
  <si>
    <t>SUYCKUTAMBO</t>
  </si>
  <si>
    <t>ANA MARIA</t>
  </si>
  <si>
    <t>CABALLERO JARA OCTAVIO</t>
  </si>
  <si>
    <t>NAYLU</t>
  </si>
  <si>
    <t>SUSAN TRES</t>
  </si>
  <si>
    <t>SUSAN IV</t>
  </si>
  <si>
    <t>CANGANA MERINO ROSA HERLINDA</t>
  </si>
  <si>
    <t>JULIO CESAR</t>
  </si>
  <si>
    <t>ALEX Y JAVIER</t>
  </si>
  <si>
    <t>VILMA II</t>
  </si>
  <si>
    <t>Huancavelica</t>
  </si>
  <si>
    <t>CATALINA HUANCA SOCIEDAD MINERA S.A.C.</t>
  </si>
  <si>
    <t>CATALINA HUANCA</t>
  </si>
  <si>
    <t>Victor Fajardo</t>
  </si>
  <si>
    <t>Canaria</t>
  </si>
  <si>
    <t>CCANTO MOSCOSO SERGIO CIRIACO</t>
  </si>
  <si>
    <t>ANY I</t>
  </si>
  <si>
    <t>LOS INVITADOS 5 M</t>
  </si>
  <si>
    <t>CCOPA QUISPE ALEJO</t>
  </si>
  <si>
    <t>ALEX</t>
  </si>
  <si>
    <t>BEBETO</t>
  </si>
  <si>
    <t>TOCABE</t>
  </si>
  <si>
    <t>Castilla</t>
  </si>
  <si>
    <t>CENTURY MINING PERU S.A.C.</t>
  </si>
  <si>
    <t>SAN JUAN DE AREQUIPA</t>
  </si>
  <si>
    <t>Condesuyos</t>
  </si>
  <si>
    <t>Rio Grande</t>
  </si>
  <si>
    <t>CHAMPE CHAMPE RAMON</t>
  </si>
  <si>
    <t>APURIMEÑO I</t>
  </si>
  <si>
    <t>APURIMEÑO II</t>
  </si>
  <si>
    <t>CHAMPI QUISPE TOMAS</t>
  </si>
  <si>
    <t>WASHINGTON III</t>
  </si>
  <si>
    <t>CHAPARREA OLMEDA CIRILO</t>
  </si>
  <si>
    <t>ABRAHAM CIRILO</t>
  </si>
  <si>
    <t>Lima</t>
  </si>
  <si>
    <t>ORCOPAMPA</t>
  </si>
  <si>
    <t>Orcopampa</t>
  </si>
  <si>
    <t>Parinacochas</t>
  </si>
  <si>
    <t>JULCANI</t>
  </si>
  <si>
    <t>Angaraes</t>
  </si>
  <si>
    <t>Ccochaccasa</t>
  </si>
  <si>
    <t>Ancash</t>
  </si>
  <si>
    <t>COMPAÑIA MINERA ANTAPACCAY S.A.</t>
  </si>
  <si>
    <t>ANTAPACCAY 1</t>
  </si>
  <si>
    <t>COMPAÑIA MINERA ARES S.A.C.</t>
  </si>
  <si>
    <t>Cayarani</t>
  </si>
  <si>
    <t>ATACOCHA</t>
  </si>
  <si>
    <t>Pasco</t>
  </si>
  <si>
    <t>San Francisco De Asis De Yarusyacan</t>
  </si>
  <si>
    <t>Simon Bolivar</t>
  </si>
  <si>
    <t>La Libertad</t>
  </si>
  <si>
    <t>COMPAÑIA MINERA CARAVELI S.A.C.</t>
  </si>
  <si>
    <t>Huanuhuanu</t>
  </si>
  <si>
    <t>Chaparra</t>
  </si>
  <si>
    <t>COMPAÑIA MINERA COIMOLACHE S.A.</t>
  </si>
  <si>
    <t>ACUMULACION TANTAHUATAY</t>
  </si>
  <si>
    <t>Cajamarca</t>
  </si>
  <si>
    <t>San Miguel</t>
  </si>
  <si>
    <t>Catilluc</t>
  </si>
  <si>
    <t>COMPAÑIA MINERA CONDESTABLE S.A.</t>
  </si>
  <si>
    <t>ACUMULACION CONDESTABLE</t>
  </si>
  <si>
    <t>Cañete</t>
  </si>
  <si>
    <t>Coayllo</t>
  </si>
  <si>
    <t>MILPO Nº1</t>
  </si>
  <si>
    <t>Yanacancha</t>
  </si>
  <si>
    <t>Sanchez Carrion</t>
  </si>
  <si>
    <t>COMPAÑIA MINERA PODEROSA S.A.</t>
  </si>
  <si>
    <t>LA PODEROSA DE TRUJILLO</t>
  </si>
  <si>
    <t>Pataz</t>
  </si>
  <si>
    <t>LIBERTAD</t>
  </si>
  <si>
    <t>Huamachuco</t>
  </si>
  <si>
    <t>Hualgayoc</t>
  </si>
  <si>
    <t>COMUNIDAD AURIFERA RELAVE S.A.</t>
  </si>
  <si>
    <t>Pullo</t>
  </si>
  <si>
    <t>CONCHA HUARHUA JESUS MAMERTO</t>
  </si>
  <si>
    <t>MARIO DOS</t>
  </si>
  <si>
    <t>CONSORCIO DE INGENIEROS EJECUTORES MINEROS S.A.</t>
  </si>
  <si>
    <t>CONSORCIO MINERO HORIZONTE S.A.</t>
  </si>
  <si>
    <t>ACUMULACION PARCOY Nº 1</t>
  </si>
  <si>
    <t>Parcoy</t>
  </si>
  <si>
    <t>APOROMA 4</t>
  </si>
  <si>
    <t>Sandia</t>
  </si>
  <si>
    <t>Alto Inambari</t>
  </si>
  <si>
    <t>APOROMA 5</t>
  </si>
  <si>
    <t>Phara</t>
  </si>
  <si>
    <t>APOROMA 3</t>
  </si>
  <si>
    <t>Casma</t>
  </si>
  <si>
    <t>CORI PUNO S.A.C.</t>
  </si>
  <si>
    <t>Quiaca</t>
  </si>
  <si>
    <t>CORPORACION MINERA ANANEA S.A.</t>
  </si>
  <si>
    <t>San Antonio De Putina</t>
  </si>
  <si>
    <t>Ananea</t>
  </si>
  <si>
    <t>Ica</t>
  </si>
  <si>
    <t>CUPARA QUISPE AMBROCIA</t>
  </si>
  <si>
    <t>ISABELITA</t>
  </si>
  <si>
    <t>E.C. IMPORT TRUCKS S.R.L.</t>
  </si>
  <si>
    <t>COCHAPUNCO</t>
  </si>
  <si>
    <t>Sancos</t>
  </si>
  <si>
    <t>EMPRESA MINERA LUCAS S.C.R.L.</t>
  </si>
  <si>
    <t>GLASA III</t>
  </si>
  <si>
    <t>THRILLER</t>
  </si>
  <si>
    <t>ESGUAR JARA GILBERTO GASPAR</t>
  </si>
  <si>
    <t>HERNAN</t>
  </si>
  <si>
    <t>Quispicanchi</t>
  </si>
  <si>
    <t>Camanti</t>
  </si>
  <si>
    <t>FARFAN CARDENAS VICTOR RAUL</t>
  </si>
  <si>
    <t>VICTOR AARON I</t>
  </si>
  <si>
    <t>VICTOR AARON II</t>
  </si>
  <si>
    <t>FERNANDEZ CHAMPI JUANA</t>
  </si>
  <si>
    <t>BENITA</t>
  </si>
  <si>
    <t>GOLD FIELDS LA CIMA S.A.</t>
  </si>
  <si>
    <t>CAROLINA Nº1</t>
  </si>
  <si>
    <t>GUZMAN LIRA FELIPE ASCENCION</t>
  </si>
  <si>
    <t>JASIRA</t>
  </si>
  <si>
    <t>HUAMAN CASA EUSEBIO</t>
  </si>
  <si>
    <t>JUANITO 2</t>
  </si>
  <si>
    <t>JUANITA 1</t>
  </si>
  <si>
    <t>HUAMAN FLORES PEDRO FELIX</t>
  </si>
  <si>
    <t>ANNY III</t>
  </si>
  <si>
    <t>ANNY IV</t>
  </si>
  <si>
    <t>HUAMAN GONZALES DAVID YON</t>
  </si>
  <si>
    <t>MIRIAMLY</t>
  </si>
  <si>
    <t>HUAMAN HUANCA LEONARDO</t>
  </si>
  <si>
    <t>JOSUE LUIS</t>
  </si>
  <si>
    <t>LUIS ANTONIO</t>
  </si>
  <si>
    <t>HUAMAN ROQUE FRANCISCO</t>
  </si>
  <si>
    <t>MALAVIDA</t>
  </si>
  <si>
    <t>LOS SECRETOS 2005</t>
  </si>
  <si>
    <t>HUILLCA ROJAS DE LINARES VICTORIA</t>
  </si>
  <si>
    <t>SELVA VIRGEN</t>
  </si>
  <si>
    <t>HUILLCA SILVA RAMON</t>
  </si>
  <si>
    <t>FORTUNA I</t>
  </si>
  <si>
    <t>Atico</t>
  </si>
  <si>
    <t>Carabaya</t>
  </si>
  <si>
    <t>Ayapata</t>
  </si>
  <si>
    <t>INVERSIONES DJL S.A.C.</t>
  </si>
  <si>
    <t>PLAYA MARTA</t>
  </si>
  <si>
    <t>ISIQUE CABRERA LUCIO</t>
  </si>
  <si>
    <t>SOL DE MAYO</t>
  </si>
  <si>
    <t>JOVE CAHUANA PEDRO</t>
  </si>
  <si>
    <t>FLOR CARMEN</t>
  </si>
  <si>
    <t>FLOR GIRASOL</t>
  </si>
  <si>
    <t>JOVE CCAHUANA PAULINO</t>
  </si>
  <si>
    <t>NADIA 2006 II</t>
  </si>
  <si>
    <t>LA ARENA S.A.</t>
  </si>
  <si>
    <t>ACUMULACION LA ARENA</t>
  </si>
  <si>
    <t>LAYME QUISPE CLAUDIA</t>
  </si>
  <si>
    <t>URIEL UNO</t>
  </si>
  <si>
    <t>MADRE DE DIOS</t>
  </si>
  <si>
    <t>M.D.D.</t>
  </si>
  <si>
    <t>MALPARTIDA CHOQUE DELIA</t>
  </si>
  <si>
    <t>JHANINA PAMELA I</t>
  </si>
  <si>
    <t>MEDRANO QUISPE ANA</t>
  </si>
  <si>
    <t>WILLIAM I</t>
  </si>
  <si>
    <t>MENDOZA BORJA SANTOS MARCELO</t>
  </si>
  <si>
    <t>CINGALY II</t>
  </si>
  <si>
    <t>MEZA PUMA ALBERTO</t>
  </si>
  <si>
    <t>PLAYA DIEGO</t>
  </si>
  <si>
    <t>Yanaquihua</t>
  </si>
  <si>
    <t>MINERA AURIFERA CUATRO DE ENERO S.A.</t>
  </si>
  <si>
    <t>GATITO 12</t>
  </si>
  <si>
    <t>MINERA AURIFERA RETAMAS S.A.</t>
  </si>
  <si>
    <t>RETAMAS</t>
  </si>
  <si>
    <t>MINERA BARRICK MISQUICHILCA S.A.</t>
  </si>
  <si>
    <t>ACUMULACION ALTO CHICAMA</t>
  </si>
  <si>
    <t>Otuzco</t>
  </si>
  <si>
    <t>Usquil</t>
  </si>
  <si>
    <t>PIERINA</t>
  </si>
  <si>
    <t>Huaraz</t>
  </si>
  <si>
    <t>Jangas</t>
  </si>
  <si>
    <t>MINERA BATEAS S.A.C.</t>
  </si>
  <si>
    <t>SAN CRISTOBAL</t>
  </si>
  <si>
    <t>MINERA COLIBRI S.A.C.</t>
  </si>
  <si>
    <t>DOBLE D</t>
  </si>
  <si>
    <t>MINERA CONFIANZA S.A.C.</t>
  </si>
  <si>
    <t>CONCESION DE BENEFICIO CONFIANZA</t>
  </si>
  <si>
    <t>Chala</t>
  </si>
  <si>
    <t>MINERA FERCAR E.I.R.L.</t>
  </si>
  <si>
    <t>RAQUEL</t>
  </si>
  <si>
    <t>Yauca Del Rosario</t>
  </si>
  <si>
    <t>MINERA IRL S.A.</t>
  </si>
  <si>
    <t>CORIHUARMI</t>
  </si>
  <si>
    <t>MINERA JOSE MANUEL INVERSIONES S.C.R.L.</t>
  </si>
  <si>
    <t>JOSE MANUEL 2004</t>
  </si>
  <si>
    <t>MINERA LA ZANJA S.R.L.</t>
  </si>
  <si>
    <t>LA ZANJA</t>
  </si>
  <si>
    <t>Calquis</t>
  </si>
  <si>
    <t>MINERA LAYTARUMA S.A.</t>
  </si>
  <si>
    <t>LAYTARUMA</t>
  </si>
  <si>
    <t>MINERA PARAISO S.A.C.</t>
  </si>
  <si>
    <t>PLANTA DE BENEFICIO MINERA PARAISO</t>
  </si>
  <si>
    <t>Carhuaz</t>
  </si>
  <si>
    <t>Coronel Castañeda</t>
  </si>
  <si>
    <t>MINERA TITAN DEL PERU S.R.L.</t>
  </si>
  <si>
    <t>BELEN</t>
  </si>
  <si>
    <t>MINERA VETA DORADA S.A.C.</t>
  </si>
  <si>
    <t>MINERA VICUS S.A.C.</t>
  </si>
  <si>
    <t>Barranca</t>
  </si>
  <si>
    <t>Supe</t>
  </si>
  <si>
    <t>MINERA YANACOCHA S.R.L.</t>
  </si>
  <si>
    <t>CHAUPILOMA SUR</t>
  </si>
  <si>
    <t>ACUMULACION CHAQUICOCHA</t>
  </si>
  <si>
    <t>Encañada</t>
  </si>
  <si>
    <t>CHAUPILOMA OESTE</t>
  </si>
  <si>
    <t>MINERA YANAQUIHUA S.A.C.</t>
  </si>
  <si>
    <t>ALPACAY</t>
  </si>
  <si>
    <t>MINSUR S.A.</t>
  </si>
  <si>
    <t>FRONTERA UNO</t>
  </si>
  <si>
    <t>Tacna</t>
  </si>
  <si>
    <t>Palca</t>
  </si>
  <si>
    <t>MOLINA MOLLINEDO SINFOROSO</t>
  </si>
  <si>
    <t>ANA ISABEL III</t>
  </si>
  <si>
    <t>MONZON VARGAS ALEJANDRO LEONIDAS</t>
  </si>
  <si>
    <t>FLOR DE LIRIO</t>
  </si>
  <si>
    <t>NICONSTA COMPAÑIA MINERA S.A.C.</t>
  </si>
  <si>
    <t>CHAVINSA Nº 2-H</t>
  </si>
  <si>
    <t>NINA MARIN HERMOGENES HILARIO</t>
  </si>
  <si>
    <t>TRES BOCAS MALINOWSKI</t>
  </si>
  <si>
    <t>PLANTA PILOTO TULIN</t>
  </si>
  <si>
    <t>El Ingenio</t>
  </si>
  <si>
    <t>PAN AMERICAN SILVER HUARON S.A.</t>
  </si>
  <si>
    <t>HUARON</t>
  </si>
  <si>
    <t>Huayllay</t>
  </si>
  <si>
    <t>PAULLO POZO WILLINGTON BENEDICTO</t>
  </si>
  <si>
    <t>PLAYA NELSON</t>
  </si>
  <si>
    <t>QUIJHUA QUISPE JUAN</t>
  </si>
  <si>
    <t>ANTONY BRYYAN</t>
  </si>
  <si>
    <t>RAMOS PILLACA JUAN</t>
  </si>
  <si>
    <t>AMADA CYNTHYA</t>
  </si>
  <si>
    <t>ROMAN GUZMAN FREDY</t>
  </si>
  <si>
    <t>SIGLO XXI B</t>
  </si>
  <si>
    <t>S.M.R.L. CINTHIA II</t>
  </si>
  <si>
    <t>CINTHIA II</t>
  </si>
  <si>
    <t>S.M.R.L. DON RAFO 2</t>
  </si>
  <si>
    <t>NUEVA BONANZA</t>
  </si>
  <si>
    <t>S.M.R.L. HORACIO ZEVALLOS GAMES</t>
  </si>
  <si>
    <t>HORACIO ZEVALLOS GAMES</t>
  </si>
  <si>
    <t>S.M.R.L. LOS COMPADRES I</t>
  </si>
  <si>
    <t>LOS COMPADRES I</t>
  </si>
  <si>
    <t>LOS COMPADRES</t>
  </si>
  <si>
    <t>S.M.R.L. LOS REBELDES DE MADRE DE DIOS</t>
  </si>
  <si>
    <t>LOS REBELDES</t>
  </si>
  <si>
    <t>MELVA Nº 20</t>
  </si>
  <si>
    <t>MONTEFLOR</t>
  </si>
  <si>
    <t>Limbani</t>
  </si>
  <si>
    <t>S.M.R.L. MONTEFLOR I DE PUNO</t>
  </si>
  <si>
    <t>MONTEFLOR I</t>
  </si>
  <si>
    <t>S.M.R.L. PLAYA VIRGEN DEL CARMEN UNO</t>
  </si>
  <si>
    <t>PLAYA NUEVA 99</t>
  </si>
  <si>
    <t>SANTA FILOMENA</t>
  </si>
  <si>
    <t>SOCIEDAD MINERA EL BROCAL S.A.A.</t>
  </si>
  <si>
    <t>COLQUIJIRCA N°1</t>
  </si>
  <si>
    <t>SOCIEDAD MINERA FORTUNA MILAGRITOS S.R.L.</t>
  </si>
  <si>
    <t>MILAGRITOS I</t>
  </si>
  <si>
    <t>SOLIS VERA JACQUELINE</t>
  </si>
  <si>
    <t>SOLAR I</t>
  </si>
  <si>
    <t>Torata</t>
  </si>
  <si>
    <t>Jorge Basadre</t>
  </si>
  <si>
    <t>Ilabaya</t>
  </si>
  <si>
    <t>ACUMULACION CUAJONE</t>
  </si>
  <si>
    <t>SURCO MOLINA MELQUIADES</t>
  </si>
  <si>
    <t>SURQUILLO I</t>
  </si>
  <si>
    <t>TAYPE ARAUJO MARCIANO ANTONIO</t>
  </si>
  <si>
    <t>JORGE IV</t>
  </si>
  <si>
    <t>ADA II</t>
  </si>
  <si>
    <t>ADA I</t>
  </si>
  <si>
    <t>TAYPE CANGANA JULIO CESAR</t>
  </si>
  <si>
    <t>HENRY CESAR I</t>
  </si>
  <si>
    <t>LUZ MARICIELO II</t>
  </si>
  <si>
    <t>TOROMATA I</t>
  </si>
  <si>
    <t>LUZ MARICIELO</t>
  </si>
  <si>
    <t>YAMILI I</t>
  </si>
  <si>
    <t>TTAMINA VARGAS JUAN</t>
  </si>
  <si>
    <t>SANTA LUCIA TRES</t>
  </si>
  <si>
    <t>SANTA LUCIA CUATRO</t>
  </si>
  <si>
    <t>URBINA URACCAHUA BERTHA</t>
  </si>
  <si>
    <t>ERIKA FLOR</t>
  </si>
  <si>
    <t>VERA HUAYNA CELIA ANACLETA</t>
  </si>
  <si>
    <t>PLAYA SAN PEDRO</t>
  </si>
  <si>
    <t>MADELEINE S 2</t>
  </si>
  <si>
    <t>ORION 4</t>
  </si>
  <si>
    <t>YNCA HUAMANI ERMITANIO</t>
  </si>
  <si>
    <t>LILA 2006 OK</t>
  </si>
  <si>
    <t>HUARI HUAMANRICRA CESAR</t>
  </si>
  <si>
    <t>LOS UNIDOS A</t>
  </si>
  <si>
    <t>AC AGREGADOS S.A.</t>
  </si>
  <si>
    <t>AREQUIPA-M</t>
  </si>
  <si>
    <t>San Miguel De Aco</t>
  </si>
  <si>
    <t>APURIMAC</t>
  </si>
  <si>
    <t>BAUTISTA UMILDE PEDRO</t>
  </si>
  <si>
    <t>RIVALDO</t>
  </si>
  <si>
    <t>FRANCISCO UNO</t>
  </si>
  <si>
    <t>COMPAÑIA MINERA CAROL &amp; ROCIO S.A.C.</t>
  </si>
  <si>
    <t>SANTA FELIPA</t>
  </si>
  <si>
    <t>Quicacha</t>
  </si>
  <si>
    <t>ORO BRANCO 2</t>
  </si>
  <si>
    <t>Gran Chimu</t>
  </si>
  <si>
    <t>Marmot</t>
  </si>
  <si>
    <t>AURELSA</t>
  </si>
  <si>
    <t>LAS AGUILAS</t>
  </si>
  <si>
    <t>COOPERATIVA MINERA LIMATA LIMITADA</t>
  </si>
  <si>
    <t>AFC-12</t>
  </si>
  <si>
    <t>COOPERATIVA MINERA SAN JUAN DE DIOS DE PAMPA BLANCA LTDA</t>
  </si>
  <si>
    <t>ESTELA</t>
  </si>
  <si>
    <t>CORI RIQUEZA</t>
  </si>
  <si>
    <t>CORPORACION PACHAKORI E.I.R.L.</t>
  </si>
  <si>
    <t>GALLEGOS CCAPA BENIGNA</t>
  </si>
  <si>
    <t>CARLOS</t>
  </si>
  <si>
    <t>HUANCA HUANCA LUIS</t>
  </si>
  <si>
    <t>SAN VICENTE</t>
  </si>
  <si>
    <t>FLOR NANCY</t>
  </si>
  <si>
    <t>SOL DORADO CHOQUELLUSTA 2002</t>
  </si>
  <si>
    <t>Coasa</t>
  </si>
  <si>
    <t>MAMANI RAMOS LUIS CLEOFER</t>
  </si>
  <si>
    <t>JESUS 2004 TRES</t>
  </si>
  <si>
    <t>AARON II</t>
  </si>
  <si>
    <t>AARON I</t>
  </si>
  <si>
    <t>Apurimac</t>
  </si>
  <si>
    <t>Huancayo</t>
  </si>
  <si>
    <t>Chongos Alto</t>
  </si>
  <si>
    <t>CHIBOLO 2</t>
  </si>
  <si>
    <t>FLOR DE LIRIO II</t>
  </si>
  <si>
    <t>NUÑEZ NAVARRO LUIS ANTONIO</t>
  </si>
  <si>
    <t>PLAYA ASHLY UNO</t>
  </si>
  <si>
    <t>ASHLY</t>
  </si>
  <si>
    <t>QUINTANO MENDEZ FRANCISCO</t>
  </si>
  <si>
    <t>RAYMUNDO NAVARRO JOHNNY PERCY</t>
  </si>
  <si>
    <t>WENDY II 97</t>
  </si>
  <si>
    <t>REPRESENTACIONES ARO E.I.R.L.</t>
  </si>
  <si>
    <t>MADELEINE S 5</t>
  </si>
  <si>
    <t>GILBERT JUNIOR</t>
  </si>
  <si>
    <t>COMPAÑÍA DE MINAS BUENAVENTURA S.A.A.</t>
  </si>
  <si>
    <t>COOPERATIVA MINERA SAN MIGUEL DE APOROMA LTDA.</t>
  </si>
  <si>
    <t>Nasca</t>
  </si>
  <si>
    <t>MINERA ESPAÑOLITA DEL SUR S.A.</t>
  </si>
  <si>
    <t>LA ENCAÑADA</t>
  </si>
  <si>
    <t>MINERA SOTRAMI S.A.</t>
  </si>
  <si>
    <t>WENDY 97</t>
  </si>
  <si>
    <t>PLAYA ASHLY DOS</t>
  </si>
  <si>
    <t>1/. Cifras Estimadas</t>
  </si>
  <si>
    <t>Cifras Preliminares</t>
  </si>
  <si>
    <t>CARLOS 2</t>
  </si>
  <si>
    <t>AMPUERO HUAQUISTO DAMIAN ALFREDO</t>
  </si>
  <si>
    <t>PUERTO BELEN</t>
  </si>
  <si>
    <t>VALERIA</t>
  </si>
  <si>
    <t>Antabamba</t>
  </si>
  <si>
    <t>Huaquirca</t>
  </si>
  <si>
    <t>BARRIONUEVO ÑAHUY LUZMILA</t>
  </si>
  <si>
    <t>PLAYA EDSON</t>
  </si>
  <si>
    <t>EL SANTO</t>
  </si>
  <si>
    <t>BUSTAMANTE CCANSAYA MARCOS MARCELINO</t>
  </si>
  <si>
    <t>PLAYA VILLA VISTA</t>
  </si>
  <si>
    <t>PLAYA VILLA VISTA 2008</t>
  </si>
  <si>
    <t>MARC ANTONY</t>
  </si>
  <si>
    <t>ANDY I</t>
  </si>
  <si>
    <t>ALEJO C</t>
  </si>
  <si>
    <t>CHAPARREA GONZALES DONATO</t>
  </si>
  <si>
    <t>ZAYBER III</t>
  </si>
  <si>
    <t>CHOQUE RODRIGUEZ MILUSKA LILIANA</t>
  </si>
  <si>
    <t>SELVA VIRGEN UNO</t>
  </si>
  <si>
    <t>CHURA MAMANI PATRICIO</t>
  </si>
  <si>
    <t>EL EDEN</t>
  </si>
  <si>
    <t>COMPAÑIA MINERA MAXPALA S.A.C.</t>
  </si>
  <si>
    <t>AVENTURA IV</t>
  </si>
  <si>
    <t>LA MISTICA</t>
  </si>
  <si>
    <t>COOPERATIVA MINERA ORO SUR-LIMATA LIMITADA</t>
  </si>
  <si>
    <t>JESUS 2004 DOS</t>
  </si>
  <si>
    <t>MARIA</t>
  </si>
  <si>
    <t>COOPERATIVA MINERA SEÑOR DE ANANEA LTDA</t>
  </si>
  <si>
    <t>DOS ESTRELLAS</t>
  </si>
  <si>
    <t>VILLA 8-C</t>
  </si>
  <si>
    <t>EMPRESA MINERA Y CONSTRUCTORA WILLIAMS S.A.C.</t>
  </si>
  <si>
    <t>BELLA ESPERANZA</t>
  </si>
  <si>
    <t>FLORES RIOS ABRAN</t>
  </si>
  <si>
    <t>PLAYA ERIKA</t>
  </si>
  <si>
    <t>CHRISTIAN I</t>
  </si>
  <si>
    <t>PLAYA LINDER</t>
  </si>
  <si>
    <t>PLAYA BOCA UNION</t>
  </si>
  <si>
    <t>GUZMAN LIRA PAULINA</t>
  </si>
  <si>
    <t>ELIANA DOS</t>
  </si>
  <si>
    <t>ELIANA UNO</t>
  </si>
  <si>
    <t>CORAZON DE MINERO ALEGRE</t>
  </si>
  <si>
    <t>HUILLCA ASARPAY MARTHA</t>
  </si>
  <si>
    <t>BUEN SUCESO IV</t>
  </si>
  <si>
    <t>INVERSIONES ALVAMARPE S.R.L.</t>
  </si>
  <si>
    <t>PLAYA PIBE</t>
  </si>
  <si>
    <t>INVERSIONES EXZEL S.A.C.</t>
  </si>
  <si>
    <t>CARMEN</t>
  </si>
  <si>
    <t>JOVE CUTIPA EDITH YESSICA</t>
  </si>
  <si>
    <t>PLAYA ESTHER</t>
  </si>
  <si>
    <t>ACUMULACION AARON III B</t>
  </si>
  <si>
    <t>JHADE LUHANA II</t>
  </si>
  <si>
    <t>ACUMULACION AARON III A</t>
  </si>
  <si>
    <t>MERMA ESCALANTE SEGUNDINA</t>
  </si>
  <si>
    <t>EL SOLITARIO</t>
  </si>
  <si>
    <t>PLAYA UNION 2007</t>
  </si>
  <si>
    <t>Productor Minero Artesanal</t>
  </si>
  <si>
    <t>MINERA WILCAQ E.I.R.L.</t>
  </si>
  <si>
    <t>PROYECTO CONDOR</t>
  </si>
  <si>
    <t>MIRANDA GOMEZ RAFAEL</t>
  </si>
  <si>
    <t>KELY</t>
  </si>
  <si>
    <t>XIOMARA</t>
  </si>
  <si>
    <t>MINERA KORI CCOCHA</t>
  </si>
  <si>
    <t>QUISPE CHOQUE DEMICIA</t>
  </si>
  <si>
    <t>PUERTO LEGUIA</t>
  </si>
  <si>
    <t>QUISPE LOPEZ CLEMENTE</t>
  </si>
  <si>
    <t>BARRANCO ROJO</t>
  </si>
  <si>
    <t>THALYA VALEZKA</t>
  </si>
  <si>
    <t>LEONARDO UNO</t>
  </si>
  <si>
    <t>LEONARDO DOS</t>
  </si>
  <si>
    <t>LEONARDO TRES</t>
  </si>
  <si>
    <t>SUPER NICO</t>
  </si>
  <si>
    <t>CLARA 2009</t>
  </si>
  <si>
    <t>RIOS TORRES ANDRES</t>
  </si>
  <si>
    <t>PLAYA DIANA</t>
  </si>
  <si>
    <t>SOCIEDAD MINERA MISTER PLATEADO S.C.R.L.</t>
  </si>
  <si>
    <t>MISTER PLATEADO</t>
  </si>
  <si>
    <t>ADA III</t>
  </si>
  <si>
    <t>JORGE III</t>
  </si>
  <si>
    <t>TUEROS ARROYO LUIS MANUEL</t>
  </si>
  <si>
    <t>PLAYA LUIS MANUEL</t>
  </si>
  <si>
    <t>UNION MINERA HIPASUR S.A.C.</t>
  </si>
  <si>
    <t>LOS DOS REYES</t>
  </si>
  <si>
    <t>CONDORI CRUZ VICTORIA</t>
  </si>
  <si>
    <t>SALTUR VI</t>
  </si>
  <si>
    <t>MINERA SOCHA S.A.C.</t>
  </si>
  <si>
    <t>SANTA INES DOS MIL UNO</t>
  </si>
  <si>
    <t>PUNO</t>
  </si>
  <si>
    <t>SUR MEDIO</t>
  </si>
  <si>
    <t>COSTA NORTE</t>
  </si>
  <si>
    <t>PRODUCTORES ARTESANALES  1/</t>
  </si>
  <si>
    <t>REGIONAL</t>
  </si>
  <si>
    <t>AREQUIPA</t>
  </si>
  <si>
    <t>PIURA</t>
  </si>
  <si>
    <t>-------</t>
  </si>
  <si>
    <t>CCOLQQUE QUISPE GUILLERMO</t>
  </si>
  <si>
    <t>ANA LUCIA II</t>
  </si>
  <si>
    <t>CENTRAL DE COOPERATIVAS MINERO METALURGICAS PUNO LIMITADA</t>
  </si>
  <si>
    <t>CHAPARREA VILLACORTA ANGEL HERNAN</t>
  </si>
  <si>
    <t>TESORITO I</t>
  </si>
  <si>
    <t>CM-MINERA RJC INVERSIONES S.R.L.</t>
  </si>
  <si>
    <t>JUAN RAUL</t>
  </si>
  <si>
    <t>GRAN ARCATA</t>
  </si>
  <si>
    <t>HUANCAPETI</t>
  </si>
  <si>
    <t>COMPAÑIA MINERA LOS ANDES PERU GOLD S.A.C.</t>
  </si>
  <si>
    <t>CONDOR</t>
  </si>
  <si>
    <t>EL PACIFICO DORADO S.A.C.</t>
  </si>
  <si>
    <t>MIRIAM PILAR UNO</t>
  </si>
  <si>
    <t>Santa</t>
  </si>
  <si>
    <t>Caceres Del Peru</t>
  </si>
  <si>
    <t>MORITA V</t>
  </si>
  <si>
    <t>PLAYA LA UNION DOS</t>
  </si>
  <si>
    <t>CHRISTIAN II</t>
  </si>
  <si>
    <t>KARTIKAY PERUVIAN MINING COMPANY S.A.C.</t>
  </si>
  <si>
    <t>ACUMULACION LOS INCAS I</t>
  </si>
  <si>
    <t>Vista Alegre</t>
  </si>
  <si>
    <t>LOS TRES EMBLEMAS DORADOS DE ORO S.A.C.</t>
  </si>
  <si>
    <t>LUNA CAMACHO EFRAIN SILVESTRE</t>
  </si>
  <si>
    <t>PLAYA LUNA</t>
  </si>
  <si>
    <t>PLAYA LUNA UNO</t>
  </si>
  <si>
    <t>AARON III</t>
  </si>
  <si>
    <t>PLANTA DE BENEFICIO VETA DORADA</t>
  </si>
  <si>
    <t>PAJA RAMOS SATURNINO</t>
  </si>
  <si>
    <t>SATURMIMO</t>
  </si>
  <si>
    <t>POLYGOLD MINERALS S.A.C.</t>
  </si>
  <si>
    <t>FLORITA Nº 1</t>
  </si>
  <si>
    <t>PROCESADORA COSTA SUR S.A.C.</t>
  </si>
  <si>
    <t>RAUL 40</t>
  </si>
  <si>
    <t>PUYANI E.I.R.L.</t>
  </si>
  <si>
    <t>LUZMILA I-1609</t>
  </si>
  <si>
    <t>GABRIELA SHANELY</t>
  </si>
  <si>
    <t>JACINTO</t>
  </si>
  <si>
    <t>REYES QUISPE MELQUIADES</t>
  </si>
  <si>
    <t>VIRGEN DE LA MERCED</t>
  </si>
  <si>
    <t>Ocros</t>
  </si>
  <si>
    <t>Santiago De Chilcas</t>
  </si>
  <si>
    <t>SHAHUINDO S.A.C.</t>
  </si>
  <si>
    <t>ACUMULACION SHAHUINDO</t>
  </si>
  <si>
    <t>Cajabamba</t>
  </si>
  <si>
    <t>Cachachi</t>
  </si>
  <si>
    <t>VALENCIA UNO</t>
  </si>
  <si>
    <t>TOP SUN GOLD E.I.R.L.</t>
  </si>
  <si>
    <t>MADELEINE S 4</t>
  </si>
  <si>
    <t>PLAYA SAN PEDRO 8</t>
  </si>
  <si>
    <t>AUREX S.A.</t>
  </si>
  <si>
    <t>ANDES</t>
  </si>
  <si>
    <t>LOS ZAMBOS</t>
  </si>
  <si>
    <t>Aija</t>
  </si>
  <si>
    <t>PLANTA DE PROCESOS ORION</t>
  </si>
  <si>
    <t>AURIFERA SACRAMENTO S.A.</t>
  </si>
  <si>
    <t>SACRAMENTO</t>
  </si>
  <si>
    <t>Huaytara</t>
  </si>
  <si>
    <t>BEDON ESPIRITU GERARDO DAVID</t>
  </si>
  <si>
    <t>ORE BODY 3</t>
  </si>
  <si>
    <t>TAMBOMAYO</t>
  </si>
  <si>
    <t>Tapay</t>
  </si>
  <si>
    <t>ACUMULACIÓN QORI UNTUCA</t>
  </si>
  <si>
    <t>ACUMULACION TOQUEPALA 1</t>
  </si>
  <si>
    <t>EMPRESA MINERA ORO PUNO S.A.</t>
  </si>
  <si>
    <t>FADE-I</t>
  </si>
  <si>
    <t>SAN VICENTE II</t>
  </si>
  <si>
    <t>CALIZAYA LOPEZ ISIDRO</t>
  </si>
  <si>
    <t>AFC-14</t>
  </si>
  <si>
    <t>CCAHUANA QUISPE REINALDO</t>
  </si>
  <si>
    <t>EL AMIGO</t>
  </si>
  <si>
    <t>EL MACOQUI I</t>
  </si>
  <si>
    <t>COOPERATIVA MINERA EL DORADO DE ANANEA LTDA.</t>
  </si>
  <si>
    <t>COOPERATIVA MINERA ESTRELLA DE ORO DE ANANEA LTDA</t>
  </si>
  <si>
    <t>COOPERATIVA MINERA HALCON DE ORO DE ANANEA LTDA</t>
  </si>
  <si>
    <t>COOPERATIVA MINERA LOS ANDES DE ANANEA LTDA</t>
  </si>
  <si>
    <t>COOPERATIVA MINERA METALURGICA SAN FRANCISCO DE ANANEA LTD.</t>
  </si>
  <si>
    <t>COOPERATIVA MINERA MUNICIPAL DE ANANEA</t>
  </si>
  <si>
    <t>COOPERATIVA MINERA SAN ANTONIO DE ANANEA LTDA</t>
  </si>
  <si>
    <t>CORPORACION MINERA SANTA TERESA ITUATA E.I.R.L.</t>
  </si>
  <si>
    <t>EMPRESA DE EXPLORACION Y ADMINISTRACION MINERO METALURGICA S.A.</t>
  </si>
  <si>
    <t>MANSURY UNO</t>
  </si>
  <si>
    <t>EMPRESA DE SERVICIOS GENERALES JUVID S.R.L.</t>
  </si>
  <si>
    <t>EMPRESA MINERA UNIDOS TELLEZ MEDINA S.A.C.</t>
  </si>
  <si>
    <t>FERREL MONTESINOS DARIO</t>
  </si>
  <si>
    <t>EXPLORADOR DF II</t>
  </si>
  <si>
    <t>EXPLORADOR DF III</t>
  </si>
  <si>
    <t>GOYA E.I.R.L.</t>
  </si>
  <si>
    <t>ALUVIAL 93-B</t>
  </si>
  <si>
    <t>HUAYPUNA FLORES REMIGIO</t>
  </si>
  <si>
    <t>CASTILLO III</t>
  </si>
  <si>
    <t>JHON UNO</t>
  </si>
  <si>
    <t>LAURA BEJAR JULIA</t>
  </si>
  <si>
    <t>COOPERACION 2002</t>
  </si>
  <si>
    <t>LOPEZ RUMAYNA EMMA GLORIA</t>
  </si>
  <si>
    <t>PAOLITA II</t>
  </si>
  <si>
    <t>MINERA BUENA VISTA LUCERO S.A</t>
  </si>
  <si>
    <t>LUCERO 2003</t>
  </si>
  <si>
    <t>ORTIZ SANCHEZ LUIS</t>
  </si>
  <si>
    <t>PLAYA LUIS 99</t>
  </si>
  <si>
    <t>PUERTO LEGUIA IV</t>
  </si>
  <si>
    <t>LUZ II</t>
  </si>
  <si>
    <t>ROMERO RODRIGUEZ EULOGIO AMADO</t>
  </si>
  <si>
    <t>TRES DE AGOSTO I</t>
  </si>
  <si>
    <t>TISNADO NURENA ARTURO EUTEMIO</t>
  </si>
  <si>
    <t>COCO JAIRO I</t>
  </si>
  <si>
    <t>COMPAÑIA MINERA ATAHUALPA S.A.C.</t>
  </si>
  <si>
    <t>LAS GEMELAS</t>
  </si>
  <si>
    <t>Buena Vista Alta</t>
  </si>
  <si>
    <t>MINAS ALTA CORDILLERA S.A.C.</t>
  </si>
  <si>
    <t>YARETA</t>
  </si>
  <si>
    <t>MINERA VICUS</t>
  </si>
  <si>
    <t>Ongon</t>
  </si>
  <si>
    <t>IMA SUMAC 7</t>
  </si>
  <si>
    <t>ORO BRANCO</t>
  </si>
  <si>
    <t>EMPRESA MINERA KORI CCOCHAC S.A.C.</t>
  </si>
  <si>
    <t>SIERRA ANTAPITE S.A.C.</t>
  </si>
  <si>
    <t>SOUTH AMERICA MINING INVESTMENTS S.A.C</t>
  </si>
  <si>
    <t>BREAPAMPA</t>
  </si>
  <si>
    <t>Chumpi</t>
  </si>
  <si>
    <r>
      <t>FUENTE:</t>
    </r>
    <r>
      <rPr>
        <sz val="10"/>
        <rFont val="Arial"/>
        <family val="2"/>
      </rPr>
      <t xml:space="preserve">  DIRECCIÓN GENERAL DE MINERÍA - Dirección de Gestión Minera</t>
    </r>
  </si>
  <si>
    <t>ACUMULACION ANABI</t>
  </si>
  <si>
    <t>Chumbivilcas</t>
  </si>
  <si>
    <t>Quiñota</t>
  </si>
  <si>
    <t>BACA CASAS YONY</t>
  </si>
  <si>
    <t>MARCO DOS</t>
  </si>
  <si>
    <t>CHIQUE MAMANI EDUARDO MANUEL</t>
  </si>
  <si>
    <t>SELVA VIRGEN III</t>
  </si>
  <si>
    <t>LA ESTRELLA</t>
  </si>
  <si>
    <t>COMPAÑIA MINERA CORIRE S.A.C.</t>
  </si>
  <si>
    <t>PLTA DE BENEF. ISHIHUINCA</t>
  </si>
  <si>
    <t>COMUNIDAD CAMPESINA DE UNTUCA</t>
  </si>
  <si>
    <t>SAN MIGUEL DE UNTUCA</t>
  </si>
  <si>
    <t>COOPERATIVA MINERA NUEVA TERESITA LTDA.</t>
  </si>
  <si>
    <t>NUEVA TERESITA 2006</t>
  </si>
  <si>
    <t>COOPERATIVA MINERA SANTIAGO DE ANANEA LTDA.</t>
  </si>
  <si>
    <t>CORPORACION MINERA GAMAX S.C.R.L.</t>
  </si>
  <si>
    <t>GAVILAN DE ORO Nº 5</t>
  </si>
  <si>
    <t>DELGADO CHOQUE ANDRES</t>
  </si>
  <si>
    <t>AMAUTA I</t>
  </si>
  <si>
    <t>EMPRESA MINERA FORTUNATO MATILDE ASOCIADOS S.R.L.</t>
  </si>
  <si>
    <t>GALLO DE ORO 2002-I</t>
  </si>
  <si>
    <t>EMPRESA MINERA NUESTRA SEÑORA VIRGEN DEL ROSARIO S.A.C.</t>
  </si>
  <si>
    <t>HUALANYOJ</t>
  </si>
  <si>
    <t>EMPRESA MINERA VALENCIA S.R.L.</t>
  </si>
  <si>
    <t>MINERA VALENCIA I</t>
  </si>
  <si>
    <t>GUTIERREZ VDA DE FLORES GUADALUPE</t>
  </si>
  <si>
    <t>PLAYA HILDA Y CRISTAL</t>
  </si>
  <si>
    <t>CUATRO CORAZONES</t>
  </si>
  <si>
    <t>HUAMANI CAILLAHUA ESTEBAN</t>
  </si>
  <si>
    <t>MELITON</t>
  </si>
  <si>
    <t>HUAYPUNA HUISA ROSA ELENA</t>
  </si>
  <si>
    <t>JHON TRES</t>
  </si>
  <si>
    <t>HUDBAY PERU S.A.C.</t>
  </si>
  <si>
    <t>CONSTANCIA</t>
  </si>
  <si>
    <t>INVERSION AMAZONICO MENJA E.I.R.L.</t>
  </si>
  <si>
    <t>GAVILAN DE ORO Nº 8</t>
  </si>
  <si>
    <t>JHOEL IVAN S.C.R.L.</t>
  </si>
  <si>
    <t>CHAVINSA Nº 2-A</t>
  </si>
  <si>
    <t>NADIA I</t>
  </si>
  <si>
    <t>LA JOYA MINING S.A.C.</t>
  </si>
  <si>
    <t>PLANTA DE BENEFICIO LA JOYA</t>
  </si>
  <si>
    <t>La Joya</t>
  </si>
  <si>
    <t>LOAYZA QUINTANILLA MIGUEL ANGEL</t>
  </si>
  <si>
    <t>LA QUINTA</t>
  </si>
  <si>
    <t>Vitor</t>
  </si>
  <si>
    <t>PLAYA LUNA TRES</t>
  </si>
  <si>
    <t>ASUNCION I 2008</t>
  </si>
  <si>
    <t>MENA CHURA MODESTO</t>
  </si>
  <si>
    <t>MINERA AURIFERA CAYCHIVE CENTRAL S.A.</t>
  </si>
  <si>
    <t>CABECERA CAYCHIVE 2000 - A</t>
  </si>
  <si>
    <t>CABECERA CAYCHIVE 2000</t>
  </si>
  <si>
    <t>MINERA EXPLORACIONES JAVIER E.I.R.LTDA</t>
  </si>
  <si>
    <t>EL DORADO Nº 2</t>
  </si>
  <si>
    <t>MINERIA CORPORATIVA S.A.C.</t>
  </si>
  <si>
    <t>COPE MINA</t>
  </si>
  <si>
    <t>Castrovirreyna</t>
  </si>
  <si>
    <t>Capillas</t>
  </si>
  <si>
    <t>MONTEFLOR DE PUNO S.C.R.L.</t>
  </si>
  <si>
    <t>NEXA RESOURCES ATACOCHA S.A.A.</t>
  </si>
  <si>
    <t>OXIDOS DE PASCO S.A.C.</t>
  </si>
  <si>
    <t>OXIDOS DE PASCO</t>
  </si>
  <si>
    <t>PACHECO MAGIN GERMAN</t>
  </si>
  <si>
    <t>PLAYA Nº 4</t>
  </si>
  <si>
    <t>PERCOQ INVERSIONES E.I.R.L.</t>
  </si>
  <si>
    <t>FRANMAR</t>
  </si>
  <si>
    <t>NATHALY I</t>
  </si>
  <si>
    <t>QUISPE HUAYLLANI BRAULIO</t>
  </si>
  <si>
    <t>SOL NACIENTE V</t>
  </si>
  <si>
    <t>QUISPIRRIMACHI HUAMAN DE AYME FRANCISCA</t>
  </si>
  <si>
    <t>RONALDO I</t>
  </si>
  <si>
    <t>JUDITH PERU I</t>
  </si>
  <si>
    <t>S.M.R.L. JUAN RAUL 2</t>
  </si>
  <si>
    <t>JUAN RAUL 2</t>
  </si>
  <si>
    <t>S.M.R.L. SARITA COLONIA I</t>
  </si>
  <si>
    <t>SARITA COLONIA I</t>
  </si>
  <si>
    <t>S.M.R.L. ZELMA</t>
  </si>
  <si>
    <t>INOCENCIA</t>
  </si>
  <si>
    <t>SANCHEZ VILLACORTA GERMAN</t>
  </si>
  <si>
    <t>SARITA COLONIA II</t>
  </si>
  <si>
    <t>ACCOCANCHA</t>
  </si>
  <si>
    <t>Laramarca</t>
  </si>
  <si>
    <t>ANTAPAMPA</t>
  </si>
  <si>
    <t>BACA CASAS VIOLETA</t>
  </si>
  <si>
    <t>TEJADA 2004</t>
  </si>
  <si>
    <t>CASAS HUAMANHUILLCA GREGORIA</t>
  </si>
  <si>
    <t>LOS INVITADOS 6</t>
  </si>
  <si>
    <t>Huaylillas</t>
  </si>
  <si>
    <t>COMPAÑIA MINERA LINCUNA S.A.</t>
  </si>
  <si>
    <t>SILVIA 2000</t>
  </si>
  <si>
    <t>PLAYA ERIKA I</t>
  </si>
  <si>
    <t>GOMEL TORRES HIPOLITO VICENTE</t>
  </si>
  <si>
    <t>NUEVA ALIANZA I</t>
  </si>
  <si>
    <t>JUANITA DOS MIL S.R.L.</t>
  </si>
  <si>
    <t>JUANITA DOS MIL</t>
  </si>
  <si>
    <t>MAMANI HUICHE FLAUDIZ YUVINE</t>
  </si>
  <si>
    <t>FLOY TEMI</t>
  </si>
  <si>
    <t>JHADE LUHANA I</t>
  </si>
  <si>
    <t>MINERA EL PALACIO DEL CONDOR S.A.C.</t>
  </si>
  <si>
    <t>PALACIO DEL CONDOR</t>
  </si>
  <si>
    <t>MINERA EL SOLITARIO S.A.C.</t>
  </si>
  <si>
    <t>SANTA INES DOS MIL</t>
  </si>
  <si>
    <t>LUIS ALFREDO I</t>
  </si>
  <si>
    <t>NEXA RESOURCES EL PORVENIR S.A.C.</t>
  </si>
  <si>
    <t>VIRGILIO II</t>
  </si>
  <si>
    <t>PLAYA DIANA NORTE</t>
  </si>
  <si>
    <t>HORACIO ZEVALLOS D</t>
  </si>
  <si>
    <t>S.M.R.L. PLAYA DANY</t>
  </si>
  <si>
    <t>PLAYA DANY</t>
  </si>
  <si>
    <t>SOCIEDAD MINERA ANDEREAL S.A.C.</t>
  </si>
  <si>
    <t>CUNCA</t>
  </si>
  <si>
    <t>Canas</t>
  </si>
  <si>
    <t>Layo</t>
  </si>
  <si>
    <t>ASOCIACION FORTUNA II</t>
  </si>
  <si>
    <t>SURQUILLO II</t>
  </si>
  <si>
    <t>JORGE I</t>
  </si>
  <si>
    <t>JORGE</t>
  </si>
  <si>
    <t>YAMILI II</t>
  </si>
  <si>
    <t>SANTA LUCIA DOS</t>
  </si>
  <si>
    <t>SANTA LUCIA UNO</t>
  </si>
  <si>
    <t>ZEVALLOS ALMANZA WILBER</t>
  </si>
  <si>
    <t>CINCO ISLAS</t>
  </si>
  <si>
    <t>A &amp; G CORPORACION MINERA OROSEL S.R.L.</t>
  </si>
  <si>
    <t>ROJITAS I</t>
  </si>
  <si>
    <t>UNOS DEL MILENIO</t>
  </si>
  <si>
    <t>CHACCHUILLE</t>
  </si>
  <si>
    <t>CORPORACION MINERA CENTAURO S.A.C.</t>
  </si>
  <si>
    <t>QUICAY</t>
  </si>
  <si>
    <t>EMPRESA MINERA CRISTIAN MARLY SOCIEDAD ANÒNIMA CERRADA -EMPRESA MINERA CRISTIAN MARLY S.A.C.</t>
  </si>
  <si>
    <t>JEANNE LINDA XXVII</t>
  </si>
  <si>
    <t>Livitaca</t>
  </si>
  <si>
    <t>INVERSIONES MINERAS FAVIC SOCIEDAD ANONIMA CERRADA</t>
  </si>
  <si>
    <t>YOVANITA I</t>
  </si>
  <si>
    <t>MAMANI LLUNGO ROBERTO</t>
  </si>
  <si>
    <t>MINERA AURIFERA SUR AMAZONICO SRL.</t>
  </si>
  <si>
    <t>CHAUPILOMA 51</t>
  </si>
  <si>
    <t>Los Baños Del Inca</t>
  </si>
  <si>
    <t>ORION MINING COMERCIALIZATION S.A.C.</t>
  </si>
  <si>
    <t>ZAPATA QH 1</t>
  </si>
  <si>
    <t>Nepeña</t>
  </si>
  <si>
    <t>PAJA PILARES YONI</t>
  </si>
  <si>
    <t>SAN LEONARDO 2009</t>
  </si>
  <si>
    <t>QUISPE CONDORI PABLO</t>
  </si>
  <si>
    <t>PROYECTO KIARA Y GRECIA</t>
  </si>
  <si>
    <t>INVERSIONES RENZO</t>
  </si>
  <si>
    <t>TAIPE ARAUJO OSCAR FAUSTO</t>
  </si>
  <si>
    <t>JESUS ENRIQUE</t>
  </si>
  <si>
    <t>Cifras Ajustadas (ene-dic-2018)</t>
  </si>
  <si>
    <t>PRODUCCIÓN MINERA METÁLICA DE ORO (Grs.f) - 2019</t>
  </si>
  <si>
    <t>AURIFERA DAVID RUBY S.C.R.L.-AURIFERA DAVID RUBY S.R.L.</t>
  </si>
  <si>
    <t>GALLO DE ORO 2002-B</t>
  </si>
  <si>
    <t>B &amp; P CONTRATISTAS S.A.C.</t>
  </si>
  <si>
    <t>ACUMULACION FLOR DE MARIA</t>
  </si>
  <si>
    <t>TRES FLORES 4</t>
  </si>
  <si>
    <t>PLAYA MARLENI</t>
  </si>
  <si>
    <t>MILENIO 3</t>
  </si>
  <si>
    <t>CCASO MONROY ERMITANIO</t>
  </si>
  <si>
    <t>TESORO INAMBARI</t>
  </si>
  <si>
    <t>DEYSI 2008 SEIS</t>
  </si>
  <si>
    <t>CELADITA CONTRERAS EVELYN DIANA</t>
  </si>
  <si>
    <t>EL PRINCIPE AZUL 1</t>
  </si>
  <si>
    <t>CELADITA ESPINOZA LUIS EUSEBIO</t>
  </si>
  <si>
    <t>ABEL 3</t>
  </si>
  <si>
    <t>CENTRAL DE COOPERATIVAS MINERAS DE SAN ANTONIO DE POTO - CECOMSAP</t>
  </si>
  <si>
    <t>MOSOQ MINAS</t>
  </si>
  <si>
    <t>CISNEROS SANTOS KARIN MELINA</t>
  </si>
  <si>
    <t>CHAVINSA Nº 1-K</t>
  </si>
  <si>
    <t>ACUMULACION GRAN INMACULADA</t>
  </si>
  <si>
    <t>EL GRAN DORADO II</t>
  </si>
  <si>
    <t>CONTRATISTAS GENERALES EN MINERIA J.H. S.A.C</t>
  </si>
  <si>
    <t>CANDELARIA</t>
  </si>
  <si>
    <t>Cajatambo</t>
  </si>
  <si>
    <t>CONTRATISTAS MINERAS SARMATH S.A.C</t>
  </si>
  <si>
    <t>EMAQUSA-2-A</t>
  </si>
  <si>
    <t>COOPERATIVA MINERA COMIG DE ANANEA LIMITADA</t>
  </si>
  <si>
    <t>LA MOCHA-A</t>
  </si>
  <si>
    <t>CORPORACIÓN &amp; SERVICIOS MULTIPLES TUMI DE ORO SOCIEDAD ANONIMA</t>
  </si>
  <si>
    <t>AFC-9</t>
  </si>
  <si>
    <t>CLEMENCIA-A</t>
  </si>
  <si>
    <t>CRUZ HERMOZA VICTORIA</t>
  </si>
  <si>
    <t>HARRIS I</t>
  </si>
  <si>
    <t>APU HUAIHUARAN</t>
  </si>
  <si>
    <t>EMPRESA MINERA AURIFERA ESTRELLA DE CHAPARRA S.A.</t>
  </si>
  <si>
    <t>ALOSAURIOS 116</t>
  </si>
  <si>
    <t>EMPRESA MINERA LUZ NUEVA FORTUNA SOCIEDAD ANONIMA</t>
  </si>
  <si>
    <t>MINERA NUEVA FORTUNA</t>
  </si>
  <si>
    <t>EMPRESA MINERA MARCELO´S SRL</t>
  </si>
  <si>
    <t>CECILIO GREGORIA A</t>
  </si>
  <si>
    <t>EXPLORACIONES ANDINAS S.A.C</t>
  </si>
  <si>
    <t>U.E.A. EXPLORACIONES ANDINAS S.A.C.</t>
  </si>
  <si>
    <t>Puquio</t>
  </si>
  <si>
    <t>EXPLORACIONES PORVENIR S.A.C.</t>
  </si>
  <si>
    <t>HUINLLO CARRIZAL</t>
  </si>
  <si>
    <t>FLAV PROYECTOS S.A.C.</t>
  </si>
  <si>
    <t>PLANTA DE BENEFICIO BARRENO</t>
  </si>
  <si>
    <t>BARRENO</t>
  </si>
  <si>
    <t>GARMAY S.A.C.</t>
  </si>
  <si>
    <t>CHILLIMAYO DOS MIL</t>
  </si>
  <si>
    <t>GREAT PANTHER CORICANCHA S.A.</t>
  </si>
  <si>
    <t>MINA CORICANCHA</t>
  </si>
  <si>
    <t>Huarochiri</t>
  </si>
  <si>
    <t>San Mateo</t>
  </si>
  <si>
    <t>GRUPO VOL COMPANY UNION S.A.C.</t>
  </si>
  <si>
    <t>EL DORADO 2 98</t>
  </si>
  <si>
    <t>Yanahuaya</t>
  </si>
  <si>
    <t>HERRERA URIZAR MIGUEL ANGEL AURELIO</t>
  </si>
  <si>
    <t>JUAN URIEL</t>
  </si>
  <si>
    <t>HUAMAN VIUDA DE AUQUIPATA BALBINA</t>
  </si>
  <si>
    <t>FATIMA</t>
  </si>
  <si>
    <t>JOSE ANTONIO 2000</t>
  </si>
  <si>
    <t>INTERMINERA S.A.C.</t>
  </si>
  <si>
    <t>INVERSIONES EDDY S.C.R.L.- INVERSIONES EDDY S.R.L.</t>
  </si>
  <si>
    <t>CABECERA CAYCHIVE 2000 - B</t>
  </si>
  <si>
    <t>INVERSIONES MAR DE FLORES S.A.C.</t>
  </si>
  <si>
    <t>CLAVELITO</t>
  </si>
  <si>
    <t>TALIBAN</t>
  </si>
  <si>
    <t>JONGOS E.I.R.L.</t>
  </si>
  <si>
    <t>PLANTA DE BENEFICIO DE MINERALES AURIFEROS JONGOS</t>
  </si>
  <si>
    <t>Sarin</t>
  </si>
  <si>
    <t>MIGUELITO VERONICA I</t>
  </si>
  <si>
    <t>LICONA GALLEGOS MARTHA</t>
  </si>
  <si>
    <t>EL CHARACATO</t>
  </si>
  <si>
    <t>LOS TRES EMBLEMAS</t>
  </si>
  <si>
    <t>CRISTIAM 2005</t>
  </si>
  <si>
    <t>MAMANI TAPARA FRANCISCA</t>
  </si>
  <si>
    <t>MENDOZA PAUCAR MARIO</t>
  </si>
  <si>
    <t>JEANNE LINDA XXXII</t>
  </si>
  <si>
    <t>MERMA ANCCO HUGO FELIPE</t>
  </si>
  <si>
    <t>CCAPAC HUMPIRI I</t>
  </si>
  <si>
    <t>CCAPAC HUMPIRI IA</t>
  </si>
  <si>
    <t>MINERA ABEL S.A.C.</t>
  </si>
  <si>
    <t>ZOILA II</t>
  </si>
  <si>
    <t>MINERA ARTESANAL SAN LUIS S.A.</t>
  </si>
  <si>
    <t>ZORRO 5</t>
  </si>
  <si>
    <t>MACDESA</t>
  </si>
  <si>
    <t>MINERA AURIFERA EDWART SOCIEDAD ANONIMA CERRADA - MINERA AURIFERA EDWART SAC.</t>
  </si>
  <si>
    <t>MINERA CAMBIO S.A.</t>
  </si>
  <si>
    <t>PLANTA DE BENEFICIO CAMBIO</t>
  </si>
  <si>
    <t>MINERA TRANSOCEANICA DOS</t>
  </si>
  <si>
    <t>MERCURIO VIII</t>
  </si>
  <si>
    <t>MINERA ZEUUS SOCIEDAD ANONIMA CERRADA - MINERA ZEUUS S.A.C.</t>
  </si>
  <si>
    <t>LA ESPERANZA-B</t>
  </si>
  <si>
    <t>MINERALS &amp; METAL PERU S.A.C.</t>
  </si>
  <si>
    <t>YETA NEGRA</t>
  </si>
  <si>
    <t>Huaura</t>
  </si>
  <si>
    <t>Sayan</t>
  </si>
  <si>
    <t>MORALES ORDOÑEZ JUVENAL ARTURO</t>
  </si>
  <si>
    <t>MARIA I</t>
  </si>
  <si>
    <t>NINA NEIRA ALFREDO VALENTIN</t>
  </si>
  <si>
    <t>MINAS GERAIS</t>
  </si>
  <si>
    <t>OCHOA FLORES MANUEL</t>
  </si>
  <si>
    <t>OMAY S.A.C.</t>
  </si>
  <si>
    <t>OMAY 200</t>
  </si>
  <si>
    <t>OROSUR ASOCIADOS SOCIEDAD COMERCIAL DE RESPONSABILIDAD LIMITADA</t>
  </si>
  <si>
    <t>OROSUR</t>
  </si>
  <si>
    <t>PARDO VILLAORDUÑA ENRIQUE EDWIN</t>
  </si>
  <si>
    <t>MINERA CERRO DE ORO</t>
  </si>
  <si>
    <t>Cahuacho</t>
  </si>
  <si>
    <t>PERFOMIN S.A.C.</t>
  </si>
  <si>
    <t>CUENCA</t>
  </si>
  <si>
    <t>Yauli</t>
  </si>
  <si>
    <t>Paccha</t>
  </si>
  <si>
    <t>EMAQUSA-1</t>
  </si>
  <si>
    <t>QUISPE ALATA FLORENCIO LEONARDO</t>
  </si>
  <si>
    <t>JEANNE LINDA XXXV</t>
  </si>
  <si>
    <t>QUISPE HUARICALLO HUGO</t>
  </si>
  <si>
    <t>LINDA 2</t>
  </si>
  <si>
    <t>RONALDO II 2009</t>
  </si>
  <si>
    <t>DEYSI 2008 UNO</t>
  </si>
  <si>
    <t>MARGOT VII</t>
  </si>
  <si>
    <t>SUMMA GOLD CORPORATION S.A.C.</t>
  </si>
  <si>
    <t>ROSA AMPARO A.C.6</t>
  </si>
  <si>
    <t>TISNADO YENGLE VERONICA</t>
  </si>
  <si>
    <t>VERONICA</t>
  </si>
  <si>
    <t>TORRES CASAFRANCA GREGORIO</t>
  </si>
  <si>
    <t>JEANNE LINDA XXXV-A</t>
  </si>
  <si>
    <t>TRACKLESS MINING S.A.C.</t>
  </si>
  <si>
    <t>GABRIEL</t>
  </si>
  <si>
    <t>San Juan De Tantaranche</t>
  </si>
  <si>
    <t>TUEROS ARROYO BERNARDINO</t>
  </si>
  <si>
    <t>PLAYA ANA LUZ</t>
  </si>
  <si>
    <t>PLAYA NATIVIDAD</t>
  </si>
  <si>
    <t>NATIVIDAD IV</t>
  </si>
  <si>
    <t>PLAYA CHOLO DINO II</t>
  </si>
  <si>
    <t>VISTA GOLD S.A.C.</t>
  </si>
  <si>
    <t>PLANTA DE BENEFICIO JULIA ESTHER</t>
  </si>
  <si>
    <t>ZEGARRA RUIZ PIERO REGNAULD</t>
  </si>
  <si>
    <t>NADIA III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</si>
</sst>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b/>
      <sz val="16"/>
      <name val="Georgia"/>
      <family val="1"/>
    </font>
    <font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8"/>
      <color indexed="12"/>
      <name val="Arial"/>
      <family val="2"/>
    </font>
    <font>
      <sz val="10"/>
      <color theme="1"/>
      <name val="Calibri"/>
      <family val="2"/>
      <scheme val="minor"/>
    </font>
    <font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92D050"/>
        <bgColor indexed="64"/>
      </patternFill>
    </fill>
  </fills>
  <borders count="1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64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64"/>
      </right>
      <top style="thin">
        <color indexed="64"/>
      </top>
      <bottom style="thin">
        <color indexed="23"/>
      </bottom>
      <diagonal/>
    </border>
    <border>
      <left style="thin">
        <color indexed="23"/>
      </left>
      <right style="thin">
        <color indexed="64"/>
      </right>
      <top style="thin">
        <color indexed="23"/>
      </top>
      <bottom style="thin">
        <color indexed="23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23"/>
      </right>
      <top style="thin">
        <color indexed="64"/>
      </top>
      <bottom style="thin">
        <color indexed="23"/>
      </bottom>
      <diagonal/>
    </border>
    <border>
      <left style="thin">
        <color indexed="64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/>
    <xf numFmtId="3" fontId="0" fillId="0" borderId="0" xfId="0" applyNumberFormat="1" applyAlignment="1"/>
    <xf numFmtId="0" fontId="7" fillId="0" borderId="0" xfId="0" applyFont="1" applyAlignment="1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wrapText="1"/>
    </xf>
    <xf numFmtId="3" fontId="5" fillId="0" borderId="3" xfId="0" applyNumberFormat="1" applyFont="1" applyBorder="1" applyAlignment="1">
      <alignment horizontal="right" wrapText="1"/>
    </xf>
    <xf numFmtId="3" fontId="6" fillId="0" borderId="4" xfId="0" applyNumberFormat="1" applyFont="1" applyBorder="1" applyAlignment="1">
      <alignment horizontal="right" vertical="center"/>
    </xf>
    <xf numFmtId="0" fontId="0" fillId="0" borderId="3" xfId="0" applyBorder="1" applyAlignment="1"/>
    <xf numFmtId="3" fontId="5" fillId="0" borderId="3" xfId="0" applyNumberFormat="1" applyFont="1" applyBorder="1" applyAlignment="1">
      <alignment horizontal="right"/>
    </xf>
    <xf numFmtId="3" fontId="6" fillId="2" borderId="3" xfId="0" applyNumberFormat="1" applyFont="1" applyFill="1" applyBorder="1" applyAlignment="1">
      <alignment horizontal="right" vertical="center"/>
    </xf>
    <xf numFmtId="0" fontId="0" fillId="0" borderId="2" xfId="0" applyBorder="1" applyAlignment="1"/>
    <xf numFmtId="3" fontId="6" fillId="2" borderId="5" xfId="0" applyNumberFormat="1" applyFont="1" applyFill="1" applyBorder="1" applyAlignment="1">
      <alignment horizontal="right" vertical="center"/>
    </xf>
    <xf numFmtId="3" fontId="6" fillId="2" borderId="6" xfId="0" applyNumberFormat="1" applyFont="1" applyFill="1" applyBorder="1" applyAlignment="1">
      <alignment horizontal="right" vertical="center"/>
    </xf>
    <xf numFmtId="17" fontId="1" fillId="3" borderId="7" xfId="0" applyNumberFormat="1" applyFont="1" applyFill="1" applyBorder="1" applyAlignment="1">
      <alignment horizontal="center" vertical="center"/>
    </xf>
    <xf numFmtId="0" fontId="0" fillId="0" borderId="8" xfId="0" applyBorder="1" applyAlignment="1">
      <alignment wrapText="1"/>
    </xf>
    <xf numFmtId="0" fontId="0" fillId="0" borderId="1" xfId="0" applyBorder="1" applyAlignment="1">
      <alignment wrapText="1"/>
    </xf>
    <xf numFmtId="0" fontId="1" fillId="3" borderId="1" xfId="0" applyFont="1" applyFill="1" applyBorder="1" applyAlignment="1">
      <alignment horizontal="center" vertical="center"/>
    </xf>
    <xf numFmtId="0" fontId="4" fillId="0" borderId="0" xfId="0" applyFont="1" applyAlignment="1"/>
    <xf numFmtId="0" fontId="1" fillId="0" borderId="0" xfId="0" applyFont="1" applyAlignment="1"/>
    <xf numFmtId="0" fontId="4" fillId="0" borderId="0" xfId="0" applyFont="1" applyBorder="1" applyAlignment="1">
      <alignment horizontal="left" vertical="center"/>
    </xf>
    <xf numFmtId="0" fontId="8" fillId="0" borderId="14" xfId="0" applyFont="1" applyBorder="1" applyAlignment="1">
      <alignment wrapText="1"/>
    </xf>
    <xf numFmtId="3" fontId="6" fillId="2" borderId="4" xfId="0" applyNumberFormat="1" applyFont="1" applyFill="1" applyBorder="1" applyAlignment="1">
      <alignment horizontal="right" vertical="center"/>
    </xf>
    <xf numFmtId="2" fontId="6" fillId="4" borderId="15" xfId="0" applyNumberFormat="1" applyFont="1" applyFill="1" applyBorder="1" applyAlignment="1" applyProtection="1">
      <alignment horizontal="center"/>
      <protection locked="0"/>
    </xf>
    <xf numFmtId="0" fontId="4" fillId="0" borderId="3" xfId="0" quotePrefix="1" applyFont="1" applyBorder="1" applyAlignment="1">
      <alignment horizontal="center" wrapText="1"/>
    </xf>
    <xf numFmtId="0" fontId="0" fillId="0" borderId="1" xfId="0" applyBorder="1" applyAlignment="1"/>
    <xf numFmtId="0" fontId="1" fillId="0" borderId="15" xfId="0" applyFont="1" applyBorder="1" applyAlignment="1">
      <alignment horizontal="center" vertical="center"/>
    </xf>
    <xf numFmtId="3" fontId="5" fillId="0" borderId="15" xfId="0" applyNumberFormat="1" applyFont="1" applyBorder="1" applyAlignment="1">
      <alignment horizontal="right" wrapText="1"/>
    </xf>
    <xf numFmtId="3" fontId="5" fillId="0" borderId="15" xfId="0" applyNumberFormat="1" applyFont="1" applyBorder="1" applyAlignment="1">
      <alignment horizontal="right"/>
    </xf>
    <xf numFmtId="0" fontId="1" fillId="3" borderId="3" xfId="0" applyFont="1" applyFill="1" applyBorder="1" applyAlignment="1">
      <alignment horizontal="center" vertical="center"/>
    </xf>
    <xf numFmtId="0" fontId="4" fillId="0" borderId="3" xfId="0" applyFont="1" applyBorder="1" applyAlignment="1">
      <alignment wrapText="1"/>
    </xf>
    <xf numFmtId="0" fontId="9" fillId="0" borderId="0" xfId="0" applyFont="1" applyBorder="1" applyAlignment="1">
      <alignment horizontal="left" vertical="center"/>
    </xf>
    <xf numFmtId="0" fontId="1" fillId="3" borderId="9" xfId="0" applyFont="1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3" fillId="2" borderId="2" xfId="0" applyFont="1" applyFill="1" applyBorder="1" applyAlignment="1" applyProtection="1">
      <alignment horizontal="center"/>
      <protection locked="0"/>
    </xf>
    <xf numFmtId="0" fontId="3" fillId="2" borderId="3" xfId="0" applyFont="1" applyFill="1" applyBorder="1" applyAlignment="1" applyProtection="1">
      <alignment horizontal="center"/>
      <protection locked="0"/>
    </xf>
    <xf numFmtId="0" fontId="3" fillId="2" borderId="11" xfId="0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/>
      <protection locked="0"/>
    </xf>
    <xf numFmtId="0" fontId="1" fillId="3" borderId="12" xfId="0" applyFont="1" applyFill="1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5" borderId="0" xfId="0" applyFill="1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91"/>
  <sheetViews>
    <sheetView showGridLines="0" tabSelected="1" zoomScale="75" workbookViewId="0">
      <selection activeCell="A2" sqref="A2"/>
    </sheetView>
  </sheetViews>
  <sheetFormatPr baseColWidth="10" defaultColWidth="12.7109375" defaultRowHeight="12.75" x14ac:dyDescent="0.2"/>
  <cols>
    <col min="1" max="1" width="10.140625" style="1" customWidth="1"/>
    <col min="2" max="2" width="14.42578125" style="1" bestFit="1" customWidth="1"/>
    <col min="3" max="3" width="12" style="1" bestFit="1" customWidth="1"/>
    <col min="4" max="4" width="25.42578125" style="1" bestFit="1" customWidth="1"/>
    <col min="5" max="5" width="95.5703125" style="1" bestFit="1" customWidth="1"/>
    <col min="6" max="6" width="39" style="1" bestFit="1" customWidth="1"/>
    <col min="7" max="7" width="15.5703125" style="1" bestFit="1" customWidth="1"/>
    <col min="8" max="8" width="21.28515625" style="1" bestFit="1" customWidth="1"/>
    <col min="9" max="9" width="35.42578125" style="1" bestFit="1" customWidth="1"/>
    <col min="10" max="18" width="13.140625" style="1" bestFit="1" customWidth="1"/>
    <col min="19" max="21" width="13.140625" style="1" customWidth="1"/>
    <col min="22" max="22" width="19.140625" style="1" bestFit="1" customWidth="1"/>
    <col min="23" max="23" width="12.7109375" style="1"/>
    <col min="24" max="24" width="17.28515625" style="1" customWidth="1"/>
    <col min="25" max="25" width="12.7109375" style="1"/>
    <col min="26" max="26" width="18.42578125" style="1" customWidth="1"/>
    <col min="27" max="16384" width="12.7109375" style="1"/>
  </cols>
  <sheetData>
    <row r="1" spans="1:22" ht="23.25" x14ac:dyDescent="0.35">
      <c r="A1" s="3" t="s">
        <v>765</v>
      </c>
    </row>
    <row r="2" spans="1:22" x14ac:dyDescent="0.2">
      <c r="A2" s="45"/>
    </row>
    <row r="3" spans="1:22" x14ac:dyDescent="0.2">
      <c r="A3" s="41" t="s">
        <v>1</v>
      </c>
      <c r="B3" s="43" t="s">
        <v>2</v>
      </c>
      <c r="C3" s="43" t="s">
        <v>3</v>
      </c>
      <c r="D3" s="43" t="s">
        <v>4</v>
      </c>
      <c r="E3" s="43" t="s">
        <v>5</v>
      </c>
      <c r="F3" s="43" t="s">
        <v>6</v>
      </c>
      <c r="G3" s="43" t="s">
        <v>7</v>
      </c>
      <c r="H3" s="43" t="s">
        <v>8</v>
      </c>
      <c r="I3" s="43" t="s">
        <v>9</v>
      </c>
      <c r="J3" s="17">
        <v>43466</v>
      </c>
      <c r="K3" s="17">
        <v>43497</v>
      </c>
      <c r="L3" s="17">
        <v>43525</v>
      </c>
      <c r="M3" s="17">
        <v>43556</v>
      </c>
      <c r="N3" s="17">
        <v>43586</v>
      </c>
      <c r="O3" s="17">
        <v>43617</v>
      </c>
      <c r="P3" s="17">
        <v>43647</v>
      </c>
      <c r="Q3" s="17">
        <v>43678</v>
      </c>
      <c r="R3" s="17">
        <v>43709</v>
      </c>
      <c r="S3" s="17">
        <v>43739</v>
      </c>
      <c r="T3" s="17">
        <v>43770</v>
      </c>
      <c r="U3" s="17">
        <v>43800</v>
      </c>
      <c r="V3" s="35" t="s">
        <v>0</v>
      </c>
    </row>
    <row r="4" spans="1:22" x14ac:dyDescent="0.2">
      <c r="A4" s="42"/>
      <c r="B4" s="44"/>
      <c r="C4" s="44"/>
      <c r="D4" s="44"/>
      <c r="E4" s="44"/>
      <c r="F4" s="44"/>
      <c r="G4" s="44"/>
      <c r="H4" s="44"/>
      <c r="I4" s="44"/>
      <c r="J4" s="20" t="s">
        <v>10</v>
      </c>
      <c r="K4" s="20" t="s">
        <v>10</v>
      </c>
      <c r="L4" s="20" t="s">
        <v>10</v>
      </c>
      <c r="M4" s="20" t="s">
        <v>10</v>
      </c>
      <c r="N4" s="20" t="s">
        <v>10</v>
      </c>
      <c r="O4" s="20" t="s">
        <v>10</v>
      </c>
      <c r="P4" s="20" t="s">
        <v>10</v>
      </c>
      <c r="Q4" s="20" t="s">
        <v>10</v>
      </c>
      <c r="R4" s="20" t="s">
        <v>10</v>
      </c>
      <c r="S4" s="32" t="s">
        <v>10</v>
      </c>
      <c r="T4" s="32" t="s">
        <v>10</v>
      </c>
      <c r="U4" s="32" t="s">
        <v>10</v>
      </c>
      <c r="V4" s="36"/>
    </row>
    <row r="5" spans="1:22" x14ac:dyDescent="0.2">
      <c r="A5" s="4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29"/>
      <c r="T5" s="29"/>
      <c r="U5" s="29"/>
      <c r="V5" s="6"/>
    </row>
    <row r="6" spans="1:22" ht="15.75" x14ac:dyDescent="0.2">
      <c r="A6" s="7" t="s">
        <v>11</v>
      </c>
      <c r="B6" s="8" t="s">
        <v>22</v>
      </c>
      <c r="C6" s="8" t="s">
        <v>23</v>
      </c>
      <c r="D6" s="8" t="s">
        <v>36</v>
      </c>
      <c r="E6" s="8" t="s">
        <v>739</v>
      </c>
      <c r="F6" s="8" t="s">
        <v>740</v>
      </c>
      <c r="G6" s="8" t="s">
        <v>26</v>
      </c>
      <c r="H6" s="8" t="s">
        <v>31</v>
      </c>
      <c r="I6" s="8" t="s">
        <v>26</v>
      </c>
      <c r="J6" s="9">
        <v>0</v>
      </c>
      <c r="K6" s="9">
        <v>2446.34</v>
      </c>
      <c r="L6" s="9">
        <v>1940.97</v>
      </c>
      <c r="M6" s="9">
        <v>1970.78</v>
      </c>
      <c r="N6" s="9">
        <v>1628.16</v>
      </c>
      <c r="O6" s="9">
        <v>6139.2</v>
      </c>
      <c r="P6" s="9">
        <v>2522</v>
      </c>
      <c r="Q6" s="9">
        <v>2941.04</v>
      </c>
      <c r="R6" s="9">
        <v>3041.92</v>
      </c>
      <c r="S6" s="30">
        <v>2848.86</v>
      </c>
      <c r="T6" s="30">
        <v>2925.3</v>
      </c>
      <c r="U6" s="30">
        <v>2460.7800000000002</v>
      </c>
      <c r="V6" s="10">
        <f>SUM(J6:U6)</f>
        <v>30865.350000000002</v>
      </c>
    </row>
    <row r="7" spans="1:22" ht="15.75" x14ac:dyDescent="0.2">
      <c r="A7" s="7" t="s">
        <v>11</v>
      </c>
      <c r="B7" s="8" t="s">
        <v>22</v>
      </c>
      <c r="C7" s="8" t="s">
        <v>58</v>
      </c>
      <c r="D7" s="8" t="s">
        <v>36</v>
      </c>
      <c r="E7" s="8" t="s">
        <v>348</v>
      </c>
      <c r="F7" s="8" t="s">
        <v>349</v>
      </c>
      <c r="G7" s="8" t="s">
        <v>104</v>
      </c>
      <c r="H7" s="8" t="s">
        <v>254</v>
      </c>
      <c r="I7" s="8" t="s">
        <v>350</v>
      </c>
      <c r="J7" s="9">
        <v>10782.3014</v>
      </c>
      <c r="K7" s="9">
        <v>4161.6066000000001</v>
      </c>
      <c r="L7" s="9">
        <v>5113.4712</v>
      </c>
      <c r="M7" s="9">
        <v>0</v>
      </c>
      <c r="N7" s="9">
        <v>7535.4685749999999</v>
      </c>
      <c r="O7" s="9">
        <v>0</v>
      </c>
      <c r="P7" s="9">
        <v>8807.5912800000006</v>
      </c>
      <c r="Q7" s="9">
        <v>0</v>
      </c>
      <c r="R7" s="9">
        <v>11573.605809999999</v>
      </c>
      <c r="S7" s="30">
        <v>6621.4591</v>
      </c>
      <c r="T7" s="30">
        <v>3568.4842100000001</v>
      </c>
      <c r="U7" s="30">
        <v>3904.8656999999998</v>
      </c>
      <c r="V7" s="10">
        <f t="shared" ref="V7:V83" si="0">SUM(J7:U7)</f>
        <v>62068.853875000001</v>
      </c>
    </row>
    <row r="8" spans="1:22" ht="15.75" x14ac:dyDescent="0.2">
      <c r="A8" s="7" t="s">
        <v>11</v>
      </c>
      <c r="B8" s="8" t="s">
        <v>22</v>
      </c>
      <c r="C8" s="8" t="s">
        <v>23</v>
      </c>
      <c r="D8" s="8" t="s">
        <v>36</v>
      </c>
      <c r="E8" s="8" t="s">
        <v>24</v>
      </c>
      <c r="F8" s="8" t="s">
        <v>25</v>
      </c>
      <c r="G8" s="8" t="s">
        <v>26</v>
      </c>
      <c r="H8" s="8" t="s">
        <v>27</v>
      </c>
      <c r="I8" s="8" t="s">
        <v>28</v>
      </c>
      <c r="J8" s="9">
        <v>245</v>
      </c>
      <c r="K8" s="9">
        <v>266.56</v>
      </c>
      <c r="L8" s="9">
        <v>1038.8</v>
      </c>
      <c r="M8" s="9">
        <v>340.06</v>
      </c>
      <c r="N8" s="9">
        <v>271.45999999999998</v>
      </c>
      <c r="O8" s="9">
        <v>141.12</v>
      </c>
      <c r="P8" s="9">
        <v>499.8</v>
      </c>
      <c r="Q8" s="9">
        <v>346.92</v>
      </c>
      <c r="R8" s="9">
        <v>183.26</v>
      </c>
      <c r="S8" s="30">
        <v>309.68</v>
      </c>
      <c r="T8" s="30">
        <v>43.12</v>
      </c>
      <c r="U8" s="30">
        <v>67.62</v>
      </c>
      <c r="V8" s="10">
        <f t="shared" si="0"/>
        <v>3753.3999999999992</v>
      </c>
    </row>
    <row r="9" spans="1:22" ht="15.75" x14ac:dyDescent="0.2">
      <c r="A9" s="7" t="s">
        <v>11</v>
      </c>
      <c r="B9" s="8" t="s">
        <v>22</v>
      </c>
      <c r="C9" s="8" t="s">
        <v>23</v>
      </c>
      <c r="D9" s="8" t="s">
        <v>36</v>
      </c>
      <c r="E9" s="8" t="s">
        <v>29</v>
      </c>
      <c r="F9" s="8" t="s">
        <v>32</v>
      </c>
      <c r="G9" s="8" t="s">
        <v>26</v>
      </c>
      <c r="H9" s="8" t="s">
        <v>31</v>
      </c>
      <c r="I9" s="8" t="s">
        <v>26</v>
      </c>
      <c r="J9" s="9">
        <v>0</v>
      </c>
      <c r="K9" s="9">
        <v>0</v>
      </c>
      <c r="L9" s="9">
        <v>0</v>
      </c>
      <c r="M9" s="9">
        <v>248.92</v>
      </c>
      <c r="N9" s="9">
        <v>628.17999999999995</v>
      </c>
      <c r="O9" s="9">
        <v>0</v>
      </c>
      <c r="P9" s="9">
        <v>931</v>
      </c>
      <c r="Q9" s="9">
        <v>247.94</v>
      </c>
      <c r="R9" s="9">
        <v>22.54</v>
      </c>
      <c r="S9" s="30">
        <v>45.08</v>
      </c>
      <c r="T9" s="30">
        <v>0</v>
      </c>
      <c r="U9" s="30">
        <v>59.78</v>
      </c>
      <c r="V9" s="10">
        <f t="shared" si="0"/>
        <v>2183.44</v>
      </c>
    </row>
    <row r="10" spans="1:22" ht="15.75" x14ac:dyDescent="0.2">
      <c r="A10" s="7" t="s">
        <v>11</v>
      </c>
      <c r="B10" s="8" t="s">
        <v>22</v>
      </c>
      <c r="C10" s="8" t="s">
        <v>23</v>
      </c>
      <c r="D10" s="8" t="s">
        <v>36</v>
      </c>
      <c r="E10" s="8" t="s">
        <v>29</v>
      </c>
      <c r="F10" s="8" t="s">
        <v>404</v>
      </c>
      <c r="G10" s="8" t="s">
        <v>26</v>
      </c>
      <c r="H10" s="8" t="s">
        <v>31</v>
      </c>
      <c r="I10" s="8" t="s">
        <v>26</v>
      </c>
      <c r="J10" s="9">
        <v>0</v>
      </c>
      <c r="K10" s="9">
        <v>0</v>
      </c>
      <c r="L10" s="9">
        <v>0</v>
      </c>
      <c r="M10" s="9">
        <v>448.84</v>
      </c>
      <c r="N10" s="9">
        <v>51.94</v>
      </c>
      <c r="O10" s="9">
        <v>106.82</v>
      </c>
      <c r="P10" s="9">
        <v>0</v>
      </c>
      <c r="Q10" s="9">
        <v>470.4</v>
      </c>
      <c r="R10" s="9">
        <v>364.56</v>
      </c>
      <c r="S10" s="30">
        <v>190.12</v>
      </c>
      <c r="T10" s="30">
        <v>241.08</v>
      </c>
      <c r="U10" s="30">
        <v>295.95999999999998</v>
      </c>
      <c r="V10" s="10">
        <f t="shared" si="0"/>
        <v>2169.7199999999998</v>
      </c>
    </row>
    <row r="11" spans="1:22" ht="15.75" x14ac:dyDescent="0.2">
      <c r="A11" s="7" t="s">
        <v>11</v>
      </c>
      <c r="B11" s="8" t="s">
        <v>22</v>
      </c>
      <c r="C11" s="8" t="s">
        <v>23</v>
      </c>
      <c r="D11" s="8" t="s">
        <v>36</v>
      </c>
      <c r="E11" s="8" t="s">
        <v>29</v>
      </c>
      <c r="F11" s="8" t="s">
        <v>30</v>
      </c>
      <c r="G11" s="8" t="s">
        <v>26</v>
      </c>
      <c r="H11" s="8" t="s">
        <v>31</v>
      </c>
      <c r="I11" s="8" t="s">
        <v>26</v>
      </c>
      <c r="J11" s="9">
        <v>290.08</v>
      </c>
      <c r="K11" s="9">
        <v>266.56</v>
      </c>
      <c r="L11" s="9">
        <v>477.26</v>
      </c>
      <c r="M11" s="9">
        <v>98</v>
      </c>
      <c r="N11" s="9">
        <v>0</v>
      </c>
      <c r="O11" s="9">
        <v>199.92</v>
      </c>
      <c r="P11" s="9">
        <v>0</v>
      </c>
      <c r="Q11" s="9">
        <v>0</v>
      </c>
      <c r="R11" s="9">
        <v>0</v>
      </c>
      <c r="S11" s="30">
        <v>0</v>
      </c>
      <c r="T11" s="30">
        <v>0</v>
      </c>
      <c r="U11" s="30">
        <v>0</v>
      </c>
      <c r="V11" s="10">
        <f t="shared" si="0"/>
        <v>1331.8200000000002</v>
      </c>
    </row>
    <row r="12" spans="1:22" ht="15.75" x14ac:dyDescent="0.2">
      <c r="A12" s="7" t="s">
        <v>11</v>
      </c>
      <c r="B12" s="8" t="s">
        <v>22</v>
      </c>
      <c r="C12" s="8" t="s">
        <v>23</v>
      </c>
      <c r="D12" s="8" t="s">
        <v>36</v>
      </c>
      <c r="E12" s="8" t="s">
        <v>405</v>
      </c>
      <c r="F12" s="8" t="s">
        <v>406</v>
      </c>
      <c r="G12" s="8" t="s">
        <v>26</v>
      </c>
      <c r="H12" s="8" t="s">
        <v>31</v>
      </c>
      <c r="I12" s="8" t="s">
        <v>57</v>
      </c>
      <c r="J12" s="9">
        <v>185.25</v>
      </c>
      <c r="K12" s="9">
        <v>97.5</v>
      </c>
      <c r="L12" s="9">
        <v>127.07</v>
      </c>
      <c r="M12" s="9">
        <v>48.5</v>
      </c>
      <c r="N12" s="9">
        <v>48.5</v>
      </c>
      <c r="O12" s="9">
        <v>97.5</v>
      </c>
      <c r="P12" s="9">
        <v>235.95</v>
      </c>
      <c r="Q12" s="9">
        <v>195</v>
      </c>
      <c r="R12" s="9">
        <v>136.5</v>
      </c>
      <c r="S12" s="30">
        <v>158.11000000000001</v>
      </c>
      <c r="T12" s="30">
        <v>103.79</v>
      </c>
      <c r="U12" s="30">
        <v>291.97000000000003</v>
      </c>
      <c r="V12" s="10">
        <f t="shared" ref="V12:V25" si="1">SUM(J12:U12)</f>
        <v>1725.64</v>
      </c>
    </row>
    <row r="13" spans="1:22" ht="15.75" x14ac:dyDescent="0.2">
      <c r="A13" s="7" t="s">
        <v>11</v>
      </c>
      <c r="B13" s="8" t="s">
        <v>22</v>
      </c>
      <c r="C13" s="8" t="s">
        <v>33</v>
      </c>
      <c r="D13" s="8" t="s">
        <v>20</v>
      </c>
      <c r="E13" s="8" t="s">
        <v>34</v>
      </c>
      <c r="F13" s="8" t="s">
        <v>618</v>
      </c>
      <c r="G13" s="8" t="s">
        <v>35</v>
      </c>
      <c r="H13" s="8" t="s">
        <v>619</v>
      </c>
      <c r="I13" s="8" t="s">
        <v>620</v>
      </c>
      <c r="J13" s="9">
        <v>0</v>
      </c>
      <c r="K13" s="9">
        <v>225629.614821</v>
      </c>
      <c r="L13" s="9">
        <v>390604.63037199999</v>
      </c>
      <c r="M13" s="9">
        <v>452936.79577999999</v>
      </c>
      <c r="N13" s="9">
        <v>408157.07160899998</v>
      </c>
      <c r="O13" s="9">
        <v>342538.56495199999</v>
      </c>
      <c r="P13" s="9">
        <v>336599.60824099998</v>
      </c>
      <c r="Q13" s="9">
        <v>303273.62479600002</v>
      </c>
      <c r="R13" s="9">
        <v>258176.110223</v>
      </c>
      <c r="S13" s="30">
        <v>141792.26420599999</v>
      </c>
      <c r="T13" s="30">
        <v>80735.211964999995</v>
      </c>
      <c r="U13" s="30">
        <v>39941.199247999997</v>
      </c>
      <c r="V13" s="10">
        <f t="shared" si="1"/>
        <v>2980384.696213</v>
      </c>
    </row>
    <row r="14" spans="1:22" ht="15.75" x14ac:dyDescent="0.2">
      <c r="A14" s="7" t="s">
        <v>11</v>
      </c>
      <c r="B14" s="8" t="s">
        <v>22</v>
      </c>
      <c r="C14" s="8" t="s">
        <v>33</v>
      </c>
      <c r="D14" s="8" t="s">
        <v>20</v>
      </c>
      <c r="E14" s="8" t="s">
        <v>34</v>
      </c>
      <c r="F14" s="8" t="s">
        <v>407</v>
      </c>
      <c r="G14" s="8" t="s">
        <v>380</v>
      </c>
      <c r="H14" s="8" t="s">
        <v>408</v>
      </c>
      <c r="I14" s="8" t="s">
        <v>409</v>
      </c>
      <c r="J14" s="9">
        <v>113932.503954</v>
      </c>
      <c r="K14" s="9">
        <v>124667.18158800001</v>
      </c>
      <c r="L14" s="9">
        <v>87788.414900999996</v>
      </c>
      <c r="M14" s="9">
        <v>77439.990795000005</v>
      </c>
      <c r="N14" s="9">
        <v>66736.502510999999</v>
      </c>
      <c r="O14" s="9">
        <v>86453.200052</v>
      </c>
      <c r="P14" s="9">
        <v>138260.02206799999</v>
      </c>
      <c r="Q14" s="9">
        <v>147602.678824</v>
      </c>
      <c r="R14" s="9">
        <v>160299.485675</v>
      </c>
      <c r="S14" s="30">
        <v>134749.300009</v>
      </c>
      <c r="T14" s="30">
        <v>135153.39559199999</v>
      </c>
      <c r="U14" s="30">
        <v>151446.87809000001</v>
      </c>
      <c r="V14" s="10">
        <f t="shared" si="1"/>
        <v>1424529.554059</v>
      </c>
    </row>
    <row r="15" spans="1:22" ht="15.75" x14ac:dyDescent="0.2">
      <c r="A15" s="7" t="s">
        <v>11</v>
      </c>
      <c r="B15" s="8" t="s">
        <v>22</v>
      </c>
      <c r="C15" s="8" t="s">
        <v>33</v>
      </c>
      <c r="D15" s="8" t="s">
        <v>36</v>
      </c>
      <c r="E15" s="8" t="s">
        <v>37</v>
      </c>
      <c r="F15" s="8" t="s">
        <v>551</v>
      </c>
      <c r="G15" s="8" t="s">
        <v>39</v>
      </c>
      <c r="H15" s="8" t="s">
        <v>40</v>
      </c>
      <c r="I15" s="8" t="s">
        <v>239</v>
      </c>
      <c r="J15" s="9">
        <v>45928.911599999999</v>
      </c>
      <c r="K15" s="9">
        <v>41808.148480000003</v>
      </c>
      <c r="L15" s="9">
        <v>44832.466511999999</v>
      </c>
      <c r="M15" s="9">
        <v>35922.347670000003</v>
      </c>
      <c r="N15" s="9">
        <v>40095.083687999999</v>
      </c>
      <c r="O15" s="9">
        <v>44007.956876999997</v>
      </c>
      <c r="P15" s="9">
        <v>51503.111519999999</v>
      </c>
      <c r="Q15" s="9">
        <v>43512.189431999999</v>
      </c>
      <c r="R15" s="9">
        <v>43360.487949000002</v>
      </c>
      <c r="S15" s="30">
        <v>47135.535035000001</v>
      </c>
      <c r="T15" s="30">
        <v>41948.575494999997</v>
      </c>
      <c r="U15" s="30">
        <v>54086.486076000001</v>
      </c>
      <c r="V15" s="10">
        <f t="shared" si="1"/>
        <v>534141.30033399991</v>
      </c>
    </row>
    <row r="16" spans="1:22" ht="15.75" x14ac:dyDescent="0.2">
      <c r="A16" s="7" t="s">
        <v>11</v>
      </c>
      <c r="B16" s="8" t="s">
        <v>22</v>
      </c>
      <c r="C16" s="8" t="s">
        <v>33</v>
      </c>
      <c r="D16" s="8" t="s">
        <v>36</v>
      </c>
      <c r="E16" s="8" t="s">
        <v>37</v>
      </c>
      <c r="F16" s="8" t="s">
        <v>38</v>
      </c>
      <c r="G16" s="8" t="s">
        <v>39</v>
      </c>
      <c r="H16" s="8" t="s">
        <v>40</v>
      </c>
      <c r="I16" s="8" t="s">
        <v>41</v>
      </c>
      <c r="J16" s="9">
        <v>15703.558199999999</v>
      </c>
      <c r="K16" s="9">
        <v>15496.578186000001</v>
      </c>
      <c r="L16" s="9">
        <v>16130.05056</v>
      </c>
      <c r="M16" s="9">
        <v>17176.101480000001</v>
      </c>
      <c r="N16" s="9">
        <v>17913.272298</v>
      </c>
      <c r="O16" s="9">
        <v>18688.131938999999</v>
      </c>
      <c r="P16" s="9">
        <v>22981.658923999999</v>
      </c>
      <c r="Q16" s="9">
        <v>22147.333368</v>
      </c>
      <c r="R16" s="9">
        <v>18523.003928999999</v>
      </c>
      <c r="S16" s="30">
        <v>16913.420870000002</v>
      </c>
      <c r="T16" s="30">
        <v>19885.090665</v>
      </c>
      <c r="U16" s="30">
        <v>24223.572125999999</v>
      </c>
      <c r="V16" s="10">
        <f t="shared" si="1"/>
        <v>225781.77254500001</v>
      </c>
    </row>
    <row r="17" spans="1:22" ht="15.75" x14ac:dyDescent="0.2">
      <c r="A17" s="7" t="s">
        <v>11</v>
      </c>
      <c r="B17" s="8" t="s">
        <v>22</v>
      </c>
      <c r="C17" s="8" t="s">
        <v>23</v>
      </c>
      <c r="D17" s="8" t="s">
        <v>36</v>
      </c>
      <c r="E17" s="8" t="s">
        <v>42</v>
      </c>
      <c r="F17" s="8" t="s">
        <v>43</v>
      </c>
      <c r="G17" s="8" t="s">
        <v>26</v>
      </c>
      <c r="H17" s="8" t="s">
        <v>27</v>
      </c>
      <c r="I17" s="8" t="s">
        <v>44</v>
      </c>
      <c r="J17" s="9">
        <v>0</v>
      </c>
      <c r="K17" s="9">
        <v>534.85500000000002</v>
      </c>
      <c r="L17" s="9">
        <v>0</v>
      </c>
      <c r="M17" s="9">
        <v>633.35500000000002</v>
      </c>
      <c r="N17" s="9">
        <v>701.32</v>
      </c>
      <c r="O17" s="9">
        <v>0</v>
      </c>
      <c r="P17" s="9">
        <v>727.91499999999996</v>
      </c>
      <c r="Q17" s="9">
        <v>385.13499999999999</v>
      </c>
      <c r="R17" s="9">
        <v>330.96</v>
      </c>
      <c r="S17" s="30">
        <v>612.66999999999996</v>
      </c>
      <c r="T17" s="30">
        <v>335.88499999999999</v>
      </c>
      <c r="U17" s="30">
        <v>362.48</v>
      </c>
      <c r="V17" s="10">
        <f t="shared" si="1"/>
        <v>4624.5750000000007</v>
      </c>
    </row>
    <row r="18" spans="1:22" ht="15.75" x14ac:dyDescent="0.2">
      <c r="A18" s="7" t="s">
        <v>11</v>
      </c>
      <c r="B18" s="8" t="s">
        <v>22</v>
      </c>
      <c r="C18" s="8" t="s">
        <v>33</v>
      </c>
      <c r="D18" s="8" t="s">
        <v>20</v>
      </c>
      <c r="E18" s="8" t="s">
        <v>45</v>
      </c>
      <c r="F18" s="8" t="s">
        <v>351</v>
      </c>
      <c r="G18" s="8" t="s">
        <v>46</v>
      </c>
      <c r="H18" s="8" t="s">
        <v>47</v>
      </c>
      <c r="I18" s="8" t="s">
        <v>48</v>
      </c>
      <c r="J18" s="9">
        <v>76993.802618999995</v>
      </c>
      <c r="K18" s="9">
        <v>84363.909106000006</v>
      </c>
      <c r="L18" s="9">
        <v>64272.098309000001</v>
      </c>
      <c r="M18" s="9">
        <v>60506.699967</v>
      </c>
      <c r="N18" s="9">
        <v>70349.008252</v>
      </c>
      <c r="O18" s="9">
        <v>62093.895683000002</v>
      </c>
      <c r="P18" s="9">
        <v>65715.794253999993</v>
      </c>
      <c r="Q18" s="9">
        <v>81282.195007000002</v>
      </c>
      <c r="R18" s="9">
        <v>133603.49799500001</v>
      </c>
      <c r="S18" s="30">
        <v>116301.80994799999</v>
      </c>
      <c r="T18" s="30">
        <v>106930.697678</v>
      </c>
      <c r="U18" s="30">
        <v>144572.890209</v>
      </c>
      <c r="V18" s="10">
        <f t="shared" si="1"/>
        <v>1066986.2990270001</v>
      </c>
    </row>
    <row r="19" spans="1:22" ht="15.75" x14ac:dyDescent="0.2">
      <c r="A19" s="7" t="s">
        <v>11</v>
      </c>
      <c r="B19" s="8" t="s">
        <v>22</v>
      </c>
      <c r="C19" s="8" t="s">
        <v>33</v>
      </c>
      <c r="D19" s="8" t="s">
        <v>20</v>
      </c>
      <c r="E19" s="8" t="s">
        <v>53</v>
      </c>
      <c r="F19" s="8" t="s">
        <v>49</v>
      </c>
      <c r="G19" s="8" t="s">
        <v>50</v>
      </c>
      <c r="H19" s="8" t="s">
        <v>51</v>
      </c>
      <c r="I19" s="8" t="s">
        <v>52</v>
      </c>
      <c r="J19" s="9">
        <v>29452.496813000002</v>
      </c>
      <c r="K19" s="9">
        <v>48841.496694000001</v>
      </c>
      <c r="L19" s="9">
        <v>50700.801572999997</v>
      </c>
      <c r="M19" s="9">
        <v>78490.689041999998</v>
      </c>
      <c r="N19" s="9">
        <v>62796.210783000002</v>
      </c>
      <c r="O19" s="9">
        <v>70534.405218</v>
      </c>
      <c r="P19" s="9">
        <v>22364.200041</v>
      </c>
      <c r="Q19" s="9">
        <v>0</v>
      </c>
      <c r="R19" s="9">
        <v>0</v>
      </c>
      <c r="S19" s="30">
        <v>0</v>
      </c>
      <c r="T19" s="30">
        <v>0</v>
      </c>
      <c r="U19" s="30">
        <v>0</v>
      </c>
      <c r="V19" s="10">
        <f t="shared" si="1"/>
        <v>363180.30016399996</v>
      </c>
    </row>
    <row r="20" spans="1:22" ht="15.75" x14ac:dyDescent="0.2">
      <c r="A20" s="7" t="s">
        <v>11</v>
      </c>
      <c r="B20" s="8" t="s">
        <v>22</v>
      </c>
      <c r="C20" s="8" t="s">
        <v>33</v>
      </c>
      <c r="D20" s="8" t="s">
        <v>20</v>
      </c>
      <c r="E20" s="8" t="s">
        <v>53</v>
      </c>
      <c r="F20" s="8" t="s">
        <v>54</v>
      </c>
      <c r="G20" s="8" t="s">
        <v>14</v>
      </c>
      <c r="H20" s="8" t="s">
        <v>55</v>
      </c>
      <c r="I20" s="8" t="s">
        <v>56</v>
      </c>
      <c r="J20" s="9">
        <v>24614.300470999999</v>
      </c>
      <c r="K20" s="9">
        <v>38900.699617999999</v>
      </c>
      <c r="L20" s="9">
        <v>40988.902072999997</v>
      </c>
      <c r="M20" s="9">
        <v>40099.801715000001</v>
      </c>
      <c r="N20" s="9">
        <v>47841.702364999997</v>
      </c>
      <c r="O20" s="9">
        <v>18653.501853000002</v>
      </c>
      <c r="P20" s="9">
        <v>10911.600387</v>
      </c>
      <c r="Q20" s="9">
        <v>7118.9003759999996</v>
      </c>
      <c r="R20" s="9">
        <v>0</v>
      </c>
      <c r="S20" s="30">
        <v>0</v>
      </c>
      <c r="T20" s="30">
        <v>0</v>
      </c>
      <c r="U20" s="30">
        <v>0</v>
      </c>
      <c r="V20" s="10">
        <f t="shared" si="1"/>
        <v>229129.40885800001</v>
      </c>
    </row>
    <row r="21" spans="1:22" ht="15.75" x14ac:dyDescent="0.2">
      <c r="A21" s="7" t="s">
        <v>11</v>
      </c>
      <c r="B21" s="8" t="s">
        <v>22</v>
      </c>
      <c r="C21" s="8" t="s">
        <v>33</v>
      </c>
      <c r="D21" s="8" t="s">
        <v>36</v>
      </c>
      <c r="E21" s="8" t="s">
        <v>547</v>
      </c>
      <c r="F21" s="8" t="s">
        <v>548</v>
      </c>
      <c r="G21" s="8" t="s">
        <v>110</v>
      </c>
      <c r="H21" s="8" t="s">
        <v>110</v>
      </c>
      <c r="I21" s="8" t="s">
        <v>112</v>
      </c>
      <c r="J21" s="9">
        <v>0</v>
      </c>
      <c r="K21" s="9">
        <v>0</v>
      </c>
      <c r="L21" s="9">
        <v>0</v>
      </c>
      <c r="M21" s="9">
        <v>0</v>
      </c>
      <c r="N21" s="9">
        <v>2269.5935399999998</v>
      </c>
      <c r="O21" s="9">
        <v>2329.6996810000001</v>
      </c>
      <c r="P21" s="9">
        <v>1701.7999600000001</v>
      </c>
      <c r="Q21" s="9">
        <v>1545.1105279999999</v>
      </c>
      <c r="R21" s="9">
        <v>3155.5440899999999</v>
      </c>
      <c r="S21" s="30">
        <v>8687.8859620000003</v>
      </c>
      <c r="T21" s="30">
        <v>5888.1913949999998</v>
      </c>
      <c r="U21" s="30">
        <v>3774.84303</v>
      </c>
      <c r="V21" s="10">
        <f t="shared" si="1"/>
        <v>29352.668185999999</v>
      </c>
    </row>
    <row r="22" spans="1:22" ht="15.75" x14ac:dyDescent="0.2">
      <c r="A22" s="7" t="s">
        <v>11</v>
      </c>
      <c r="B22" s="8" t="s">
        <v>22</v>
      </c>
      <c r="C22" s="8" t="s">
        <v>23</v>
      </c>
      <c r="D22" s="8" t="s">
        <v>36</v>
      </c>
      <c r="E22" s="8" t="s">
        <v>766</v>
      </c>
      <c r="F22" s="8" t="s">
        <v>767</v>
      </c>
      <c r="G22" s="8" t="s">
        <v>26</v>
      </c>
      <c r="H22" s="8" t="s">
        <v>31</v>
      </c>
      <c r="I22" s="8" t="s">
        <v>57</v>
      </c>
      <c r="J22" s="9">
        <v>828.38</v>
      </c>
      <c r="K22" s="9">
        <v>632.44000000000005</v>
      </c>
      <c r="L22" s="9">
        <v>992.31</v>
      </c>
      <c r="M22" s="9">
        <v>2140.3200000000002</v>
      </c>
      <c r="N22" s="9">
        <v>1584</v>
      </c>
      <c r="O22" s="9">
        <v>1274.98</v>
      </c>
      <c r="P22" s="9">
        <v>1135.82</v>
      </c>
      <c r="Q22" s="9">
        <v>2154.04</v>
      </c>
      <c r="R22" s="9">
        <v>1106.77</v>
      </c>
      <c r="S22" s="30">
        <v>1381.28</v>
      </c>
      <c r="T22" s="30">
        <v>2357.1</v>
      </c>
      <c r="U22" s="30">
        <v>1829.42</v>
      </c>
      <c r="V22" s="10">
        <f t="shared" si="1"/>
        <v>17416.86</v>
      </c>
    </row>
    <row r="23" spans="1:22" ht="15.75" x14ac:dyDescent="0.2">
      <c r="A23" s="7" t="s">
        <v>11</v>
      </c>
      <c r="B23" s="8" t="s">
        <v>22</v>
      </c>
      <c r="C23" s="8" t="s">
        <v>58</v>
      </c>
      <c r="D23" s="8" t="s">
        <v>36</v>
      </c>
      <c r="E23" s="8" t="s">
        <v>552</v>
      </c>
      <c r="F23" s="8" t="s">
        <v>553</v>
      </c>
      <c r="G23" s="8" t="s">
        <v>73</v>
      </c>
      <c r="H23" s="8" t="s">
        <v>554</v>
      </c>
      <c r="I23" s="8" t="s">
        <v>554</v>
      </c>
      <c r="J23" s="9">
        <v>93.669225999999995</v>
      </c>
      <c r="K23" s="9">
        <v>0</v>
      </c>
      <c r="L23" s="9">
        <v>0</v>
      </c>
      <c r="M23" s="9">
        <v>55.672190000000001</v>
      </c>
      <c r="N23" s="9">
        <v>0</v>
      </c>
      <c r="O23" s="9">
        <v>69.958200000000005</v>
      </c>
      <c r="P23" s="9">
        <v>0</v>
      </c>
      <c r="Q23" s="9">
        <v>86.785724000000002</v>
      </c>
      <c r="R23" s="9">
        <v>0</v>
      </c>
      <c r="S23" s="30">
        <v>94.648527999999999</v>
      </c>
      <c r="T23" s="30">
        <v>0</v>
      </c>
      <c r="U23" s="30">
        <v>89.461905000000002</v>
      </c>
      <c r="V23" s="10">
        <f t="shared" si="1"/>
        <v>490.19577299999997</v>
      </c>
    </row>
    <row r="24" spans="1:22" ht="15.75" x14ac:dyDescent="0.2">
      <c r="A24" s="7" t="s">
        <v>11</v>
      </c>
      <c r="B24" s="8" t="s">
        <v>22</v>
      </c>
      <c r="C24" s="8" t="s">
        <v>23</v>
      </c>
      <c r="D24" s="8" t="s">
        <v>36</v>
      </c>
      <c r="E24" s="8" t="s">
        <v>768</v>
      </c>
      <c r="F24" s="8" t="s">
        <v>769</v>
      </c>
      <c r="G24" s="8" t="s">
        <v>26</v>
      </c>
      <c r="H24" s="8" t="s">
        <v>31</v>
      </c>
      <c r="I24" s="8" t="s">
        <v>57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30">
        <v>0</v>
      </c>
      <c r="T24" s="30">
        <v>0</v>
      </c>
      <c r="U24" s="30">
        <v>286.11</v>
      </c>
      <c r="V24" s="10">
        <f t="shared" si="1"/>
        <v>286.11</v>
      </c>
    </row>
    <row r="25" spans="1:22" ht="15.75" x14ac:dyDescent="0.2">
      <c r="A25" s="7" t="s">
        <v>11</v>
      </c>
      <c r="B25" s="8" t="s">
        <v>22</v>
      </c>
      <c r="C25" s="8" t="s">
        <v>23</v>
      </c>
      <c r="D25" s="8" t="s">
        <v>36</v>
      </c>
      <c r="E25" s="8" t="s">
        <v>700</v>
      </c>
      <c r="F25" s="8" t="s">
        <v>701</v>
      </c>
      <c r="G25" s="8" t="s">
        <v>35</v>
      </c>
      <c r="H25" s="8" t="s">
        <v>166</v>
      </c>
      <c r="I25" s="8" t="s">
        <v>167</v>
      </c>
      <c r="J25" s="9">
        <v>0</v>
      </c>
      <c r="K25" s="9">
        <v>0</v>
      </c>
      <c r="L25" s="9">
        <v>0</v>
      </c>
      <c r="M25" s="9">
        <v>0</v>
      </c>
      <c r="N25" s="9">
        <v>460.6</v>
      </c>
      <c r="O25" s="9">
        <v>884.54</v>
      </c>
      <c r="P25" s="9">
        <v>0</v>
      </c>
      <c r="Q25" s="9">
        <v>0</v>
      </c>
      <c r="R25" s="9">
        <v>0</v>
      </c>
      <c r="S25" s="30">
        <v>0</v>
      </c>
      <c r="T25" s="30">
        <v>0</v>
      </c>
      <c r="U25" s="30">
        <v>405.14</v>
      </c>
      <c r="V25" s="10">
        <f t="shared" si="1"/>
        <v>1750.2799999999997</v>
      </c>
    </row>
    <row r="26" spans="1:22" ht="15.75" x14ac:dyDescent="0.2">
      <c r="A26" s="7" t="s">
        <v>11</v>
      </c>
      <c r="B26" s="8" t="s">
        <v>22</v>
      </c>
      <c r="C26" s="8" t="s">
        <v>23</v>
      </c>
      <c r="D26" s="8" t="s">
        <v>36</v>
      </c>
      <c r="E26" s="8" t="s">
        <v>621</v>
      </c>
      <c r="F26" s="8" t="s">
        <v>622</v>
      </c>
      <c r="G26" s="8" t="s">
        <v>26</v>
      </c>
      <c r="H26" s="8" t="s">
        <v>31</v>
      </c>
      <c r="I26" s="8" t="s">
        <v>57</v>
      </c>
      <c r="J26" s="9">
        <v>2419.62</v>
      </c>
      <c r="K26" s="9">
        <v>3088.96</v>
      </c>
      <c r="L26" s="9">
        <v>1687.56</v>
      </c>
      <c r="M26" s="9">
        <v>3926.56</v>
      </c>
      <c r="N26" s="9">
        <v>2769.03</v>
      </c>
      <c r="O26" s="9">
        <v>1665.18</v>
      </c>
      <c r="P26" s="9">
        <v>1665.18</v>
      </c>
      <c r="Q26" s="9">
        <v>1912.68</v>
      </c>
      <c r="R26" s="9">
        <v>1822.59</v>
      </c>
      <c r="S26" s="30">
        <v>2208.69</v>
      </c>
      <c r="T26" s="30">
        <v>2595.7800000000002</v>
      </c>
      <c r="U26" s="30">
        <v>3437.28</v>
      </c>
      <c r="V26" s="10">
        <f t="shared" si="0"/>
        <v>29199.109999999997</v>
      </c>
    </row>
    <row r="27" spans="1:22" ht="15.75" x14ac:dyDescent="0.2">
      <c r="A27" s="7" t="s">
        <v>11</v>
      </c>
      <c r="B27" s="8" t="s">
        <v>22</v>
      </c>
      <c r="C27" s="8" t="s">
        <v>23</v>
      </c>
      <c r="D27" s="8" t="s">
        <v>36</v>
      </c>
      <c r="E27" s="8" t="s">
        <v>621</v>
      </c>
      <c r="F27" s="8" t="s">
        <v>770</v>
      </c>
      <c r="G27" s="8" t="s">
        <v>26</v>
      </c>
      <c r="H27" s="8" t="s">
        <v>31</v>
      </c>
      <c r="I27" s="8" t="s">
        <v>57</v>
      </c>
      <c r="J27" s="9">
        <v>0</v>
      </c>
      <c r="K27" s="9">
        <v>0</v>
      </c>
      <c r="L27" s="9">
        <v>0</v>
      </c>
      <c r="M27" s="9">
        <v>0</v>
      </c>
      <c r="N27" s="9">
        <v>0</v>
      </c>
      <c r="O27" s="9">
        <v>0</v>
      </c>
      <c r="P27" s="9">
        <v>0</v>
      </c>
      <c r="Q27" s="9">
        <v>0</v>
      </c>
      <c r="R27" s="9">
        <v>0</v>
      </c>
      <c r="S27" s="30">
        <v>0</v>
      </c>
      <c r="T27" s="30">
        <v>496.64</v>
      </c>
      <c r="U27" s="30">
        <v>1470</v>
      </c>
      <c r="V27" s="10">
        <f t="shared" si="0"/>
        <v>1966.6399999999999</v>
      </c>
    </row>
    <row r="28" spans="1:22" ht="15.75" x14ac:dyDescent="0.2">
      <c r="A28" s="7" t="s">
        <v>11</v>
      </c>
      <c r="B28" s="8" t="s">
        <v>22</v>
      </c>
      <c r="C28" s="8" t="s">
        <v>23</v>
      </c>
      <c r="D28" s="8" t="s">
        <v>459</v>
      </c>
      <c r="E28" s="8" t="s">
        <v>410</v>
      </c>
      <c r="F28" s="8" t="s">
        <v>411</v>
      </c>
      <c r="G28" s="8" t="s">
        <v>26</v>
      </c>
      <c r="H28" s="8" t="s">
        <v>27</v>
      </c>
      <c r="I28" s="8" t="s">
        <v>28</v>
      </c>
      <c r="J28" s="9">
        <v>147</v>
      </c>
      <c r="K28" s="9">
        <v>113.68</v>
      </c>
      <c r="L28" s="9">
        <v>73.5</v>
      </c>
      <c r="M28" s="9">
        <v>153.86000000000001</v>
      </c>
      <c r="N28" s="9">
        <v>0</v>
      </c>
      <c r="O28" s="9">
        <v>109.76</v>
      </c>
      <c r="P28" s="9">
        <v>128.38</v>
      </c>
      <c r="Q28" s="9">
        <v>37.24</v>
      </c>
      <c r="R28" s="9">
        <v>68.599999999999994</v>
      </c>
      <c r="S28" s="30">
        <v>110.74</v>
      </c>
      <c r="T28" s="30">
        <v>49</v>
      </c>
      <c r="U28" s="30">
        <v>94.08</v>
      </c>
      <c r="V28" s="10">
        <f t="shared" si="0"/>
        <v>1085.8400000000001</v>
      </c>
    </row>
    <row r="29" spans="1:22" ht="15.75" x14ac:dyDescent="0.2">
      <c r="A29" s="7" t="s">
        <v>11</v>
      </c>
      <c r="B29" s="8" t="s">
        <v>22</v>
      </c>
      <c r="C29" s="8" t="s">
        <v>23</v>
      </c>
      <c r="D29" s="8" t="s">
        <v>36</v>
      </c>
      <c r="E29" s="8" t="s">
        <v>352</v>
      </c>
      <c r="F29" s="8" t="s">
        <v>353</v>
      </c>
      <c r="G29" s="8" t="s">
        <v>26</v>
      </c>
      <c r="H29" s="8" t="s">
        <v>31</v>
      </c>
      <c r="I29" s="8" t="s">
        <v>26</v>
      </c>
      <c r="J29" s="9">
        <v>0</v>
      </c>
      <c r="K29" s="9">
        <v>481.65</v>
      </c>
      <c r="L29" s="9">
        <v>441.98</v>
      </c>
      <c r="M29" s="9">
        <v>683.47500000000002</v>
      </c>
      <c r="N29" s="9">
        <v>381.22500000000002</v>
      </c>
      <c r="O29" s="9">
        <v>366.6</v>
      </c>
      <c r="P29" s="9">
        <v>1210.95</v>
      </c>
      <c r="Q29" s="9">
        <v>635.04</v>
      </c>
      <c r="R29" s="9">
        <v>1163.26</v>
      </c>
      <c r="S29" s="30">
        <v>1561.14</v>
      </c>
      <c r="T29" s="30">
        <v>923.16</v>
      </c>
      <c r="U29" s="30">
        <v>1159.3399999999999</v>
      </c>
      <c r="V29" s="10">
        <f t="shared" si="0"/>
        <v>9007.82</v>
      </c>
    </row>
    <row r="30" spans="1:22" ht="15.75" x14ac:dyDescent="0.2">
      <c r="A30" s="7" t="s">
        <v>11</v>
      </c>
      <c r="B30" s="8" t="s">
        <v>22</v>
      </c>
      <c r="C30" s="8" t="s">
        <v>58</v>
      </c>
      <c r="D30" s="8" t="s">
        <v>36</v>
      </c>
      <c r="E30" s="8" t="s">
        <v>555</v>
      </c>
      <c r="F30" s="8" t="s">
        <v>536</v>
      </c>
      <c r="G30" s="8" t="s">
        <v>104</v>
      </c>
      <c r="H30" s="8" t="s">
        <v>537</v>
      </c>
      <c r="I30" s="8" t="s">
        <v>538</v>
      </c>
      <c r="J30" s="9">
        <v>0</v>
      </c>
      <c r="K30" s="9">
        <v>0</v>
      </c>
      <c r="L30" s="9">
        <v>0</v>
      </c>
      <c r="M30" s="9">
        <v>0</v>
      </c>
      <c r="N30" s="9">
        <v>0</v>
      </c>
      <c r="O30" s="9">
        <v>0</v>
      </c>
      <c r="P30" s="9">
        <v>0</v>
      </c>
      <c r="Q30" s="9">
        <v>7</v>
      </c>
      <c r="R30" s="9">
        <v>0</v>
      </c>
      <c r="S30" s="30">
        <v>0</v>
      </c>
      <c r="T30" s="30">
        <v>0</v>
      </c>
      <c r="U30" s="30">
        <v>64</v>
      </c>
      <c r="V30" s="10">
        <f t="shared" si="0"/>
        <v>71</v>
      </c>
    </row>
    <row r="31" spans="1:22" ht="15.75" x14ac:dyDescent="0.2">
      <c r="A31" s="7" t="s">
        <v>11</v>
      </c>
      <c r="B31" s="8" t="s">
        <v>22</v>
      </c>
      <c r="C31" s="8" t="s">
        <v>58</v>
      </c>
      <c r="D31" s="8" t="s">
        <v>20</v>
      </c>
      <c r="E31" s="8" t="s">
        <v>59</v>
      </c>
      <c r="F31" s="8" t="s">
        <v>412</v>
      </c>
      <c r="G31" s="8" t="s">
        <v>39</v>
      </c>
      <c r="H31" s="8" t="s">
        <v>60</v>
      </c>
      <c r="I31" s="8" t="s">
        <v>60</v>
      </c>
      <c r="J31" s="9">
        <v>3326.8155999999999</v>
      </c>
      <c r="K31" s="9">
        <v>3563.4890999999998</v>
      </c>
      <c r="L31" s="9">
        <v>6098.0360000000001</v>
      </c>
      <c r="M31" s="9">
        <v>3712.3018999999999</v>
      </c>
      <c r="N31" s="9">
        <v>6332.2758000000003</v>
      </c>
      <c r="O31" s="9">
        <v>0</v>
      </c>
      <c r="P31" s="9">
        <v>0</v>
      </c>
      <c r="Q31" s="9">
        <v>0</v>
      </c>
      <c r="R31" s="9">
        <v>10004.276099999999</v>
      </c>
      <c r="S31" s="30">
        <v>6144.0011999999997</v>
      </c>
      <c r="T31" s="30">
        <v>5782.9920000000002</v>
      </c>
      <c r="U31" s="30">
        <v>3993.0601999999999</v>
      </c>
      <c r="V31" s="10">
        <f t="shared" si="0"/>
        <v>48957.247899999995</v>
      </c>
    </row>
    <row r="32" spans="1:22" ht="15.75" x14ac:dyDescent="0.2">
      <c r="A32" s="7" t="s">
        <v>11</v>
      </c>
      <c r="B32" s="8" t="s">
        <v>22</v>
      </c>
      <c r="C32" s="8" t="s">
        <v>58</v>
      </c>
      <c r="D32" s="8" t="s">
        <v>20</v>
      </c>
      <c r="E32" s="8" t="s">
        <v>59</v>
      </c>
      <c r="F32" s="8" t="s">
        <v>63</v>
      </c>
      <c r="G32" s="8" t="s">
        <v>35</v>
      </c>
      <c r="H32" s="8" t="s">
        <v>61</v>
      </c>
      <c r="I32" s="8" t="s">
        <v>62</v>
      </c>
      <c r="J32" s="9">
        <v>0</v>
      </c>
      <c r="K32" s="9">
        <v>0</v>
      </c>
      <c r="L32" s="9">
        <v>0</v>
      </c>
      <c r="M32" s="9">
        <v>0</v>
      </c>
      <c r="N32" s="9">
        <v>0</v>
      </c>
      <c r="O32" s="9">
        <v>10637.4699</v>
      </c>
      <c r="P32" s="9">
        <v>8545.7466999999997</v>
      </c>
      <c r="Q32" s="9">
        <v>6287.143</v>
      </c>
      <c r="R32" s="9">
        <v>0</v>
      </c>
      <c r="S32" s="30">
        <v>0</v>
      </c>
      <c r="T32" s="30">
        <v>0</v>
      </c>
      <c r="U32" s="30">
        <v>0</v>
      </c>
      <c r="V32" s="10">
        <f t="shared" si="0"/>
        <v>25470.3596</v>
      </c>
    </row>
    <row r="33" spans="1:22" ht="15.75" x14ac:dyDescent="0.2">
      <c r="A33" s="7" t="s">
        <v>11</v>
      </c>
      <c r="B33" s="8" t="s">
        <v>22</v>
      </c>
      <c r="C33" s="8" t="s">
        <v>23</v>
      </c>
      <c r="D33" s="8" t="s">
        <v>36</v>
      </c>
      <c r="E33" s="8" t="s">
        <v>413</v>
      </c>
      <c r="F33" s="19" t="s">
        <v>414</v>
      </c>
      <c r="G33" s="8" t="s">
        <v>26</v>
      </c>
      <c r="H33" s="8" t="s">
        <v>27</v>
      </c>
      <c r="I33" s="8" t="s">
        <v>28</v>
      </c>
      <c r="J33" s="9">
        <v>63.05</v>
      </c>
      <c r="K33" s="9">
        <v>150.35</v>
      </c>
      <c r="L33" s="9">
        <v>164.9</v>
      </c>
      <c r="M33" s="9">
        <v>0</v>
      </c>
      <c r="N33" s="9">
        <v>0</v>
      </c>
      <c r="O33" s="9">
        <v>0</v>
      </c>
      <c r="P33" s="9">
        <v>0</v>
      </c>
      <c r="Q33" s="9">
        <v>0</v>
      </c>
      <c r="R33" s="9">
        <v>150.35</v>
      </c>
      <c r="S33" s="30">
        <v>0</v>
      </c>
      <c r="T33" s="30">
        <v>159.08000000000001</v>
      </c>
      <c r="U33" s="30">
        <v>188.18</v>
      </c>
      <c r="V33" s="10">
        <f t="shared" si="0"/>
        <v>875.91000000000008</v>
      </c>
    </row>
    <row r="34" spans="1:22" ht="15.75" x14ac:dyDescent="0.2">
      <c r="A34" s="7" t="s">
        <v>11</v>
      </c>
      <c r="B34" s="8" t="s">
        <v>22</v>
      </c>
      <c r="C34" s="8" t="s">
        <v>23</v>
      </c>
      <c r="D34" s="8" t="s">
        <v>36</v>
      </c>
      <c r="E34" s="8" t="s">
        <v>413</v>
      </c>
      <c r="F34" s="8" t="s">
        <v>415</v>
      </c>
      <c r="G34" s="8" t="s">
        <v>26</v>
      </c>
      <c r="H34" s="8" t="s">
        <v>27</v>
      </c>
      <c r="I34" s="8" t="s">
        <v>28</v>
      </c>
      <c r="J34" s="9">
        <v>0</v>
      </c>
      <c r="K34" s="9">
        <v>0</v>
      </c>
      <c r="L34" s="9">
        <v>0</v>
      </c>
      <c r="M34" s="9">
        <v>156.16999999999999</v>
      </c>
      <c r="N34" s="9">
        <v>93.12</v>
      </c>
      <c r="O34" s="9">
        <v>156.16999999999999</v>
      </c>
      <c r="P34" s="9">
        <v>179.45</v>
      </c>
      <c r="Q34" s="9">
        <v>149.38</v>
      </c>
      <c r="R34" s="9">
        <v>0</v>
      </c>
      <c r="S34" s="30">
        <v>130.94999999999999</v>
      </c>
      <c r="T34" s="30">
        <v>0</v>
      </c>
      <c r="U34" s="30">
        <v>0</v>
      </c>
      <c r="V34" s="10">
        <f t="shared" si="0"/>
        <v>865.24</v>
      </c>
    </row>
    <row r="35" spans="1:22" ht="15.75" x14ac:dyDescent="0.2">
      <c r="A35" s="7" t="s">
        <v>11</v>
      </c>
      <c r="B35" s="8" t="s">
        <v>22</v>
      </c>
      <c r="C35" s="8" t="s">
        <v>23</v>
      </c>
      <c r="D35" s="8" t="s">
        <v>36</v>
      </c>
      <c r="E35" s="8" t="s">
        <v>65</v>
      </c>
      <c r="F35" s="8" t="s">
        <v>66</v>
      </c>
      <c r="G35" s="8" t="s">
        <v>26</v>
      </c>
      <c r="H35" s="8" t="s">
        <v>31</v>
      </c>
      <c r="I35" s="8" t="s">
        <v>26</v>
      </c>
      <c r="J35" s="9">
        <v>215.34</v>
      </c>
      <c r="K35" s="9">
        <v>53.35</v>
      </c>
      <c r="L35" s="9">
        <v>0</v>
      </c>
      <c r="M35" s="9">
        <v>0</v>
      </c>
      <c r="N35" s="9">
        <v>48.5</v>
      </c>
      <c r="O35" s="9">
        <v>0</v>
      </c>
      <c r="P35" s="9">
        <v>0</v>
      </c>
      <c r="Q35" s="9">
        <v>0</v>
      </c>
      <c r="R35" s="9">
        <v>165.87</v>
      </c>
      <c r="S35" s="30">
        <v>673.18</v>
      </c>
      <c r="T35" s="30">
        <v>0</v>
      </c>
      <c r="U35" s="30">
        <v>89.24</v>
      </c>
      <c r="V35" s="10">
        <f t="shared" si="0"/>
        <v>1245.48</v>
      </c>
    </row>
    <row r="36" spans="1:22" ht="15.75" x14ac:dyDescent="0.2">
      <c r="A36" s="7" t="s">
        <v>11</v>
      </c>
      <c r="B36" s="8" t="s">
        <v>22</v>
      </c>
      <c r="C36" s="8" t="s">
        <v>23</v>
      </c>
      <c r="D36" s="8" t="s">
        <v>36</v>
      </c>
      <c r="E36" s="8" t="s">
        <v>65</v>
      </c>
      <c r="F36" s="8" t="s">
        <v>67</v>
      </c>
      <c r="G36" s="8" t="s">
        <v>26</v>
      </c>
      <c r="H36" s="8" t="s">
        <v>31</v>
      </c>
      <c r="I36" s="8" t="s">
        <v>26</v>
      </c>
      <c r="J36" s="9">
        <v>0</v>
      </c>
      <c r="K36" s="9">
        <v>0</v>
      </c>
      <c r="L36" s="9">
        <v>146.47</v>
      </c>
      <c r="M36" s="9">
        <v>70.81</v>
      </c>
      <c r="N36" s="9">
        <v>0</v>
      </c>
      <c r="O36" s="9">
        <v>214.37</v>
      </c>
      <c r="P36" s="9">
        <v>324.95</v>
      </c>
      <c r="Q36" s="9">
        <v>0</v>
      </c>
      <c r="R36" s="9">
        <v>0</v>
      </c>
      <c r="S36" s="30">
        <v>0</v>
      </c>
      <c r="T36" s="30">
        <v>308.45999999999998</v>
      </c>
      <c r="U36" s="30">
        <v>0</v>
      </c>
      <c r="V36" s="10">
        <f t="shared" si="0"/>
        <v>1065.06</v>
      </c>
    </row>
    <row r="37" spans="1:22" ht="15.75" x14ac:dyDescent="0.2">
      <c r="A37" s="7" t="s">
        <v>11</v>
      </c>
      <c r="B37" s="8" t="s">
        <v>22</v>
      </c>
      <c r="C37" s="8" t="s">
        <v>23</v>
      </c>
      <c r="D37" s="8" t="s">
        <v>36</v>
      </c>
      <c r="E37" s="8" t="s">
        <v>65</v>
      </c>
      <c r="F37" s="8" t="s">
        <v>68</v>
      </c>
      <c r="G37" s="8" t="s">
        <v>26</v>
      </c>
      <c r="H37" s="8" t="s">
        <v>31</v>
      </c>
      <c r="I37" s="8" t="s">
        <v>26</v>
      </c>
      <c r="J37" s="9">
        <v>0</v>
      </c>
      <c r="K37" s="9">
        <v>0</v>
      </c>
      <c r="L37" s="9">
        <v>0</v>
      </c>
      <c r="M37" s="9">
        <v>0</v>
      </c>
      <c r="N37" s="9">
        <v>0</v>
      </c>
      <c r="O37" s="9">
        <v>0</v>
      </c>
      <c r="P37" s="9">
        <v>127.07</v>
      </c>
      <c r="Q37" s="9">
        <v>369.57</v>
      </c>
      <c r="R37" s="9">
        <v>260.93</v>
      </c>
      <c r="S37" s="30">
        <v>0</v>
      </c>
      <c r="T37" s="30">
        <v>0</v>
      </c>
      <c r="U37" s="30">
        <v>0</v>
      </c>
      <c r="V37" s="10">
        <f t="shared" si="0"/>
        <v>757.56999999999994</v>
      </c>
    </row>
    <row r="38" spans="1:22" ht="15.75" x14ac:dyDescent="0.2">
      <c r="A38" s="7" t="s">
        <v>11</v>
      </c>
      <c r="B38" s="8" t="s">
        <v>22</v>
      </c>
      <c r="C38" s="8" t="s">
        <v>23</v>
      </c>
      <c r="D38" s="8" t="s">
        <v>36</v>
      </c>
      <c r="E38" s="8" t="s">
        <v>564</v>
      </c>
      <c r="F38" s="8" t="s">
        <v>565</v>
      </c>
      <c r="G38" s="8" t="s">
        <v>50</v>
      </c>
      <c r="H38" s="8" t="s">
        <v>153</v>
      </c>
      <c r="I38" s="8" t="s">
        <v>154</v>
      </c>
      <c r="J38" s="9">
        <v>3504.9859799999999</v>
      </c>
      <c r="K38" s="9">
        <v>2270.9909160000002</v>
      </c>
      <c r="L38" s="9">
        <v>2389.99044</v>
      </c>
      <c r="M38" s="9">
        <v>1774.9929</v>
      </c>
      <c r="N38" s="9">
        <v>3407.9863679999999</v>
      </c>
      <c r="O38" s="9">
        <v>0</v>
      </c>
      <c r="P38" s="9">
        <v>3179.9872799999998</v>
      </c>
      <c r="Q38" s="9">
        <v>0</v>
      </c>
      <c r="R38" s="9">
        <v>2839.98864</v>
      </c>
      <c r="S38" s="30">
        <v>4337.9826480000002</v>
      </c>
      <c r="T38" s="30">
        <v>2009.9919600000001</v>
      </c>
      <c r="U38" s="30">
        <v>737.8</v>
      </c>
      <c r="V38" s="10">
        <f t="shared" si="0"/>
        <v>26454.697131999998</v>
      </c>
    </row>
    <row r="39" spans="1:22" ht="15.75" x14ac:dyDescent="0.2">
      <c r="A39" s="7" t="s">
        <v>11</v>
      </c>
      <c r="B39" s="8" t="s">
        <v>22</v>
      </c>
      <c r="C39" s="8" t="s">
        <v>23</v>
      </c>
      <c r="D39" s="8" t="s">
        <v>36</v>
      </c>
      <c r="E39" s="8" t="s">
        <v>69</v>
      </c>
      <c r="F39" s="8" t="s">
        <v>71</v>
      </c>
      <c r="G39" s="8" t="s">
        <v>26</v>
      </c>
      <c r="H39" s="8" t="s">
        <v>27</v>
      </c>
      <c r="I39" s="8" t="s">
        <v>28</v>
      </c>
      <c r="J39" s="9">
        <v>281.26</v>
      </c>
      <c r="K39" s="9">
        <v>290.08</v>
      </c>
      <c r="L39" s="9">
        <v>440.02</v>
      </c>
      <c r="M39" s="9">
        <v>0</v>
      </c>
      <c r="N39" s="9">
        <v>201.88</v>
      </c>
      <c r="O39" s="9">
        <v>81.34</v>
      </c>
      <c r="P39" s="9">
        <v>0</v>
      </c>
      <c r="Q39" s="9">
        <v>165.62</v>
      </c>
      <c r="R39" s="9">
        <v>0</v>
      </c>
      <c r="S39" s="30">
        <v>196.98</v>
      </c>
      <c r="T39" s="30">
        <v>175.42</v>
      </c>
      <c r="U39" s="30">
        <v>144.06</v>
      </c>
      <c r="V39" s="10">
        <f t="shared" si="0"/>
        <v>1976.6599999999999</v>
      </c>
    </row>
    <row r="40" spans="1:22" ht="15.75" x14ac:dyDescent="0.2">
      <c r="A40" s="7" t="s">
        <v>11</v>
      </c>
      <c r="B40" s="8" t="s">
        <v>22</v>
      </c>
      <c r="C40" s="8" t="s">
        <v>23</v>
      </c>
      <c r="D40" s="8" t="s">
        <v>36</v>
      </c>
      <c r="E40" s="8" t="s">
        <v>69</v>
      </c>
      <c r="F40" s="8" t="s">
        <v>72</v>
      </c>
      <c r="G40" s="8" t="s">
        <v>26</v>
      </c>
      <c r="H40" s="8" t="s">
        <v>27</v>
      </c>
      <c r="I40" s="8" t="s">
        <v>28</v>
      </c>
      <c r="J40" s="9">
        <v>0</v>
      </c>
      <c r="K40" s="9">
        <v>0</v>
      </c>
      <c r="L40" s="9">
        <v>0</v>
      </c>
      <c r="M40" s="9">
        <v>242.06</v>
      </c>
      <c r="N40" s="9">
        <v>381.22</v>
      </c>
      <c r="O40" s="9">
        <v>226.38</v>
      </c>
      <c r="P40" s="9">
        <v>252.84</v>
      </c>
      <c r="Q40" s="9">
        <v>0</v>
      </c>
      <c r="R40" s="9">
        <v>238.14</v>
      </c>
      <c r="S40" s="30">
        <v>55.86</v>
      </c>
      <c r="T40" s="30">
        <v>0</v>
      </c>
      <c r="U40" s="30">
        <v>317.52</v>
      </c>
      <c r="V40" s="10">
        <f t="shared" si="0"/>
        <v>1714.0199999999998</v>
      </c>
    </row>
    <row r="41" spans="1:22" ht="15.75" x14ac:dyDescent="0.2">
      <c r="A41" s="7" t="s">
        <v>11</v>
      </c>
      <c r="B41" s="8" t="s">
        <v>22</v>
      </c>
      <c r="C41" s="8" t="s">
        <v>23</v>
      </c>
      <c r="D41" s="8" t="s">
        <v>36</v>
      </c>
      <c r="E41" s="8" t="s">
        <v>69</v>
      </c>
      <c r="F41" s="8" t="s">
        <v>70</v>
      </c>
      <c r="G41" s="8" t="s">
        <v>26</v>
      </c>
      <c r="H41" s="8" t="s">
        <v>27</v>
      </c>
      <c r="I41" s="8" t="s">
        <v>28</v>
      </c>
      <c r="J41" s="9">
        <v>110.74</v>
      </c>
      <c r="K41" s="9">
        <v>288.12</v>
      </c>
      <c r="L41" s="9">
        <v>476.28</v>
      </c>
      <c r="M41" s="9">
        <v>0</v>
      </c>
      <c r="N41" s="9">
        <v>0</v>
      </c>
      <c r="O41" s="9">
        <v>241.08</v>
      </c>
      <c r="P41" s="9">
        <v>131.32</v>
      </c>
      <c r="Q41" s="9">
        <v>259.7</v>
      </c>
      <c r="R41" s="9">
        <v>0</v>
      </c>
      <c r="S41" s="30">
        <v>0</v>
      </c>
      <c r="T41" s="30">
        <v>0</v>
      </c>
      <c r="U41" s="30">
        <v>0</v>
      </c>
      <c r="V41" s="10">
        <f t="shared" si="0"/>
        <v>1507.24</v>
      </c>
    </row>
    <row r="42" spans="1:22" ht="15.75" x14ac:dyDescent="0.2">
      <c r="A42" s="7" t="s">
        <v>11</v>
      </c>
      <c r="B42" s="8" t="s">
        <v>22</v>
      </c>
      <c r="C42" s="8" t="s">
        <v>23</v>
      </c>
      <c r="D42" s="8" t="s">
        <v>36</v>
      </c>
      <c r="E42" s="8" t="s">
        <v>69</v>
      </c>
      <c r="F42" s="8" t="s">
        <v>417</v>
      </c>
      <c r="G42" s="8" t="s">
        <v>26</v>
      </c>
      <c r="H42" s="8" t="s">
        <v>27</v>
      </c>
      <c r="I42" s="8" t="s">
        <v>28</v>
      </c>
      <c r="J42" s="9">
        <v>0</v>
      </c>
      <c r="K42" s="9">
        <v>0</v>
      </c>
      <c r="L42" s="9">
        <v>0</v>
      </c>
      <c r="M42" s="9">
        <v>282.24</v>
      </c>
      <c r="N42" s="9">
        <v>79.38</v>
      </c>
      <c r="O42" s="9">
        <v>0</v>
      </c>
      <c r="P42" s="9">
        <v>0</v>
      </c>
      <c r="Q42" s="9">
        <v>0</v>
      </c>
      <c r="R42" s="9">
        <v>0</v>
      </c>
      <c r="S42" s="30">
        <v>0</v>
      </c>
      <c r="T42" s="30">
        <v>0</v>
      </c>
      <c r="U42" s="30">
        <v>0</v>
      </c>
      <c r="V42" s="10">
        <f t="shared" si="0"/>
        <v>361.62</v>
      </c>
    </row>
    <row r="43" spans="1:22" ht="15.75" x14ac:dyDescent="0.2">
      <c r="A43" s="7" t="s">
        <v>11</v>
      </c>
      <c r="B43" s="8" t="s">
        <v>22</v>
      </c>
      <c r="C43" s="8" t="s">
        <v>23</v>
      </c>
      <c r="D43" s="8" t="s">
        <v>36</v>
      </c>
      <c r="E43" s="8" t="s">
        <v>69</v>
      </c>
      <c r="F43" s="8" t="s">
        <v>416</v>
      </c>
      <c r="G43" s="8" t="s">
        <v>26</v>
      </c>
      <c r="H43" s="8" t="s">
        <v>27</v>
      </c>
      <c r="I43" s="8" t="s">
        <v>28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149.94</v>
      </c>
      <c r="Q43" s="9">
        <v>0</v>
      </c>
      <c r="R43" s="9">
        <v>0</v>
      </c>
      <c r="S43" s="30">
        <v>0</v>
      </c>
      <c r="T43" s="30">
        <v>0</v>
      </c>
      <c r="U43" s="30">
        <v>86.24</v>
      </c>
      <c r="V43" s="10">
        <f t="shared" si="0"/>
        <v>236.18</v>
      </c>
    </row>
    <row r="44" spans="1:22" ht="15.75" x14ac:dyDescent="0.2">
      <c r="A44" s="7" t="s">
        <v>11</v>
      </c>
      <c r="B44" s="8" t="s">
        <v>22</v>
      </c>
      <c r="C44" s="8" t="s">
        <v>23</v>
      </c>
      <c r="D44" s="8" t="s">
        <v>36</v>
      </c>
      <c r="E44" s="8" t="s">
        <v>702</v>
      </c>
      <c r="F44" s="8" t="s">
        <v>771</v>
      </c>
      <c r="G44" s="8" t="s">
        <v>26</v>
      </c>
      <c r="H44" s="8" t="s">
        <v>31</v>
      </c>
      <c r="I44" s="8" t="s">
        <v>57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  <c r="S44" s="30">
        <v>0</v>
      </c>
      <c r="T44" s="30">
        <v>707.13</v>
      </c>
      <c r="U44" s="30">
        <v>0</v>
      </c>
      <c r="V44" s="10">
        <f t="shared" si="0"/>
        <v>707.13</v>
      </c>
    </row>
    <row r="45" spans="1:22" ht="15.75" x14ac:dyDescent="0.2">
      <c r="A45" s="7" t="s">
        <v>11</v>
      </c>
      <c r="B45" s="8" t="s">
        <v>22</v>
      </c>
      <c r="C45" s="8" t="s">
        <v>58</v>
      </c>
      <c r="D45" s="8" t="s">
        <v>20</v>
      </c>
      <c r="E45" s="8" t="s">
        <v>74</v>
      </c>
      <c r="F45" s="8" t="s">
        <v>75</v>
      </c>
      <c r="G45" s="8" t="s">
        <v>46</v>
      </c>
      <c r="H45" s="8" t="s">
        <v>76</v>
      </c>
      <c r="I45" s="8" t="s">
        <v>77</v>
      </c>
      <c r="J45" s="9">
        <v>3233.7464570000002</v>
      </c>
      <c r="K45" s="9">
        <v>3933.8222799999999</v>
      </c>
      <c r="L45" s="9">
        <v>4803.871384</v>
      </c>
      <c r="M45" s="9">
        <v>3711.974976</v>
      </c>
      <c r="N45" s="9">
        <v>2726.2010700000001</v>
      </c>
      <c r="O45" s="9">
        <v>4305.3781980000003</v>
      </c>
      <c r="P45" s="9">
        <v>3559.6283969999999</v>
      </c>
      <c r="Q45" s="9">
        <v>4141.6958999999997</v>
      </c>
      <c r="R45" s="9">
        <v>4416.0654400000003</v>
      </c>
      <c r="S45" s="30">
        <v>5206.9213920000002</v>
      </c>
      <c r="T45" s="30">
        <v>3920.8228880000001</v>
      </c>
      <c r="U45" s="30">
        <v>3273.8060329999998</v>
      </c>
      <c r="V45" s="10">
        <f t="shared" si="0"/>
        <v>47233.934415000003</v>
      </c>
    </row>
    <row r="46" spans="1:22" ht="15.75" x14ac:dyDescent="0.2">
      <c r="A46" s="7" t="s">
        <v>11</v>
      </c>
      <c r="B46" s="8" t="s">
        <v>22</v>
      </c>
      <c r="C46" s="8" t="s">
        <v>23</v>
      </c>
      <c r="D46" s="8" t="s">
        <v>36</v>
      </c>
      <c r="E46" s="8" t="s">
        <v>566</v>
      </c>
      <c r="F46" s="8" t="s">
        <v>567</v>
      </c>
      <c r="G46" s="8" t="s">
        <v>26</v>
      </c>
      <c r="H46" s="8" t="s">
        <v>27</v>
      </c>
      <c r="I46" s="8" t="s">
        <v>28</v>
      </c>
      <c r="J46" s="9">
        <v>0</v>
      </c>
      <c r="K46" s="9">
        <v>529.42499999999995</v>
      </c>
      <c r="L46" s="9">
        <v>891.15</v>
      </c>
      <c r="M46" s="9">
        <v>800.47500000000002</v>
      </c>
      <c r="N46" s="9">
        <v>453.96</v>
      </c>
      <c r="O46" s="9">
        <v>0</v>
      </c>
      <c r="P46" s="9">
        <v>1159.1500000000001</v>
      </c>
      <c r="Q46" s="9">
        <v>0</v>
      </c>
      <c r="R46" s="9">
        <v>0</v>
      </c>
      <c r="S46" s="30">
        <v>2446.34</v>
      </c>
      <c r="T46" s="30">
        <v>1784.8</v>
      </c>
      <c r="U46" s="30">
        <v>0</v>
      </c>
      <c r="V46" s="10">
        <f t="shared" si="0"/>
        <v>8065.3</v>
      </c>
    </row>
    <row r="47" spans="1:22" ht="15.75" x14ac:dyDescent="0.2">
      <c r="A47" s="7" t="s">
        <v>11</v>
      </c>
      <c r="B47" s="8" t="s">
        <v>22</v>
      </c>
      <c r="C47" s="8" t="s">
        <v>23</v>
      </c>
      <c r="D47" s="8" t="s">
        <v>36</v>
      </c>
      <c r="E47" s="8" t="s">
        <v>566</v>
      </c>
      <c r="F47" s="8" t="s">
        <v>741</v>
      </c>
      <c r="G47" s="8" t="s">
        <v>26</v>
      </c>
      <c r="H47" s="8" t="s">
        <v>27</v>
      </c>
      <c r="I47" s="8" t="s">
        <v>28</v>
      </c>
      <c r="J47" s="9">
        <v>0</v>
      </c>
      <c r="K47" s="9">
        <v>0</v>
      </c>
      <c r="L47" s="9">
        <v>0</v>
      </c>
      <c r="M47" s="9">
        <v>0</v>
      </c>
      <c r="N47" s="9">
        <v>0</v>
      </c>
      <c r="O47" s="9">
        <v>904.04</v>
      </c>
      <c r="P47" s="9">
        <v>20.37</v>
      </c>
      <c r="Q47" s="9">
        <v>833.23</v>
      </c>
      <c r="R47" s="9">
        <v>0</v>
      </c>
      <c r="S47" s="30">
        <v>0</v>
      </c>
      <c r="T47" s="30">
        <v>0</v>
      </c>
      <c r="U47" s="30">
        <v>626.62</v>
      </c>
      <c r="V47" s="10">
        <f t="shared" si="0"/>
        <v>2384.2599999999998</v>
      </c>
    </row>
    <row r="48" spans="1:22" ht="15.75" x14ac:dyDescent="0.2">
      <c r="A48" s="7" t="s">
        <v>11</v>
      </c>
      <c r="B48" s="8" t="s">
        <v>22</v>
      </c>
      <c r="C48" s="8" t="s">
        <v>23</v>
      </c>
      <c r="D48" s="8" t="s">
        <v>36</v>
      </c>
      <c r="E48" s="8" t="s">
        <v>566</v>
      </c>
      <c r="F48" s="8" t="s">
        <v>772</v>
      </c>
      <c r="G48" s="8" t="s">
        <v>26</v>
      </c>
      <c r="H48" s="8" t="s">
        <v>27</v>
      </c>
      <c r="I48" s="8" t="s">
        <v>28</v>
      </c>
      <c r="J48" s="9">
        <v>0</v>
      </c>
      <c r="K48" s="9">
        <v>0</v>
      </c>
      <c r="L48" s="9">
        <v>0</v>
      </c>
      <c r="M48" s="9">
        <v>0</v>
      </c>
      <c r="N48" s="9">
        <v>194</v>
      </c>
      <c r="O48" s="9">
        <v>0</v>
      </c>
      <c r="P48" s="9">
        <v>92.15</v>
      </c>
      <c r="Q48" s="9">
        <v>0</v>
      </c>
      <c r="R48" s="9">
        <v>1048.57</v>
      </c>
      <c r="S48" s="30">
        <v>0</v>
      </c>
      <c r="T48" s="30">
        <v>0</v>
      </c>
      <c r="U48" s="30">
        <v>0</v>
      </c>
      <c r="V48" s="10">
        <f t="shared" si="0"/>
        <v>1334.7199999999998</v>
      </c>
    </row>
    <row r="49" spans="1:22" ht="15.75" x14ac:dyDescent="0.2">
      <c r="A49" s="7" t="s">
        <v>11</v>
      </c>
      <c r="B49" s="8" t="s">
        <v>22</v>
      </c>
      <c r="C49" s="8" t="s">
        <v>23</v>
      </c>
      <c r="D49" s="8" t="s">
        <v>36</v>
      </c>
      <c r="E49" s="8" t="s">
        <v>78</v>
      </c>
      <c r="F49" s="8" t="s">
        <v>79</v>
      </c>
      <c r="G49" s="8" t="s">
        <v>26</v>
      </c>
      <c r="H49" s="8" t="s">
        <v>31</v>
      </c>
      <c r="I49" s="8" t="s">
        <v>26</v>
      </c>
      <c r="J49" s="9">
        <v>283.68</v>
      </c>
      <c r="K49" s="9">
        <v>172.375</v>
      </c>
      <c r="L49" s="9">
        <v>84.71</v>
      </c>
      <c r="M49" s="9">
        <v>236.4</v>
      </c>
      <c r="N49" s="9">
        <v>130.02000000000001</v>
      </c>
      <c r="O49" s="9">
        <v>158.58500000000001</v>
      </c>
      <c r="P49" s="9">
        <v>310.27499999999998</v>
      </c>
      <c r="Q49" s="9">
        <v>82.74</v>
      </c>
      <c r="R49" s="9">
        <v>69.935000000000002</v>
      </c>
      <c r="S49" s="30">
        <v>316.185</v>
      </c>
      <c r="T49" s="30">
        <v>377.255</v>
      </c>
      <c r="U49" s="30">
        <v>0</v>
      </c>
      <c r="V49" s="10">
        <f t="shared" si="0"/>
        <v>2222.16</v>
      </c>
    </row>
    <row r="50" spans="1:22" ht="15.75" x14ac:dyDescent="0.2">
      <c r="A50" s="7" t="s">
        <v>11</v>
      </c>
      <c r="B50" s="8" t="s">
        <v>22</v>
      </c>
      <c r="C50" s="8" t="s">
        <v>23</v>
      </c>
      <c r="D50" s="8" t="s">
        <v>36</v>
      </c>
      <c r="E50" s="8" t="s">
        <v>78</v>
      </c>
      <c r="F50" s="8" t="s">
        <v>80</v>
      </c>
      <c r="G50" s="8" t="s">
        <v>26</v>
      </c>
      <c r="H50" s="8" t="s">
        <v>31</v>
      </c>
      <c r="I50" s="8" t="s">
        <v>26</v>
      </c>
      <c r="J50" s="9">
        <v>106.38</v>
      </c>
      <c r="K50" s="9">
        <v>220.64</v>
      </c>
      <c r="L50" s="9">
        <v>205.86500000000001</v>
      </c>
      <c r="M50" s="9">
        <v>119.185</v>
      </c>
      <c r="N50" s="9">
        <v>149.72</v>
      </c>
      <c r="O50" s="9">
        <v>45.31</v>
      </c>
      <c r="P50" s="9">
        <v>37.43</v>
      </c>
      <c r="Q50" s="9">
        <v>199.95500000000001</v>
      </c>
      <c r="R50" s="9">
        <v>96.53</v>
      </c>
      <c r="S50" s="30">
        <v>37.43</v>
      </c>
      <c r="T50" s="30">
        <v>0</v>
      </c>
      <c r="U50" s="30">
        <v>155.63</v>
      </c>
      <c r="V50" s="10">
        <f t="shared" si="0"/>
        <v>1374.0749999999998</v>
      </c>
    </row>
    <row r="51" spans="1:22" ht="15.75" x14ac:dyDescent="0.2">
      <c r="A51" s="7" t="s">
        <v>11</v>
      </c>
      <c r="B51" s="8" t="s">
        <v>22</v>
      </c>
      <c r="C51" s="8" t="s">
        <v>23</v>
      </c>
      <c r="D51" s="8" t="s">
        <v>36</v>
      </c>
      <c r="E51" s="8" t="s">
        <v>78</v>
      </c>
      <c r="F51" s="8" t="s">
        <v>703</v>
      </c>
      <c r="G51" s="8" t="s">
        <v>26</v>
      </c>
      <c r="H51" s="8" t="s">
        <v>31</v>
      </c>
      <c r="I51" s="8" t="s">
        <v>26</v>
      </c>
      <c r="J51" s="9">
        <v>0</v>
      </c>
      <c r="K51" s="9">
        <v>75.844999999999999</v>
      </c>
      <c r="L51" s="9">
        <v>104.41</v>
      </c>
      <c r="M51" s="9">
        <v>275.8</v>
      </c>
      <c r="N51" s="9">
        <v>107.36499999999999</v>
      </c>
      <c r="O51" s="9">
        <v>174.345</v>
      </c>
      <c r="P51" s="9">
        <v>154.64500000000001</v>
      </c>
      <c r="Q51" s="9">
        <v>104.41</v>
      </c>
      <c r="R51" s="9">
        <v>154.64500000000001</v>
      </c>
      <c r="S51" s="30">
        <v>0</v>
      </c>
      <c r="T51" s="30">
        <v>0</v>
      </c>
      <c r="U51" s="30">
        <v>55.16</v>
      </c>
      <c r="V51" s="10">
        <f t="shared" si="0"/>
        <v>1206.625</v>
      </c>
    </row>
    <row r="52" spans="1:22" ht="15.75" x14ac:dyDescent="0.2">
      <c r="A52" s="7" t="s">
        <v>11</v>
      </c>
      <c r="B52" s="8" t="s">
        <v>22</v>
      </c>
      <c r="C52" s="8" t="s">
        <v>33</v>
      </c>
      <c r="D52" s="8" t="s">
        <v>36</v>
      </c>
      <c r="E52" s="8" t="s">
        <v>78</v>
      </c>
      <c r="F52" s="8" t="s">
        <v>703</v>
      </c>
      <c r="G52" s="8" t="s">
        <v>26</v>
      </c>
      <c r="H52" s="8" t="s">
        <v>31</v>
      </c>
      <c r="I52" s="8" t="s">
        <v>26</v>
      </c>
      <c r="J52" s="9">
        <v>0</v>
      </c>
      <c r="K52" s="9">
        <v>0</v>
      </c>
      <c r="L52" s="9">
        <v>0</v>
      </c>
      <c r="M52" s="9">
        <v>0</v>
      </c>
      <c r="N52" s="9">
        <v>0</v>
      </c>
      <c r="O52" s="9">
        <v>0</v>
      </c>
      <c r="P52" s="9">
        <v>0</v>
      </c>
      <c r="Q52" s="9">
        <v>0</v>
      </c>
      <c r="R52" s="9">
        <v>0</v>
      </c>
      <c r="S52" s="30">
        <v>0</v>
      </c>
      <c r="T52" s="30">
        <v>166.465</v>
      </c>
      <c r="U52" s="30">
        <v>0</v>
      </c>
      <c r="V52" s="10">
        <f t="shared" si="0"/>
        <v>166.465</v>
      </c>
    </row>
    <row r="53" spans="1:22" ht="15.75" x14ac:dyDescent="0.2">
      <c r="A53" s="7" t="s">
        <v>11</v>
      </c>
      <c r="B53" s="8" t="s">
        <v>22</v>
      </c>
      <c r="C53" s="8" t="s">
        <v>23</v>
      </c>
      <c r="D53" s="8" t="s">
        <v>36</v>
      </c>
      <c r="E53" s="8" t="s">
        <v>773</v>
      </c>
      <c r="F53" s="8" t="s">
        <v>774</v>
      </c>
      <c r="G53" s="8" t="s">
        <v>50</v>
      </c>
      <c r="H53" s="8" t="s">
        <v>144</v>
      </c>
      <c r="I53" s="8" t="s">
        <v>147</v>
      </c>
      <c r="J53" s="9">
        <v>0</v>
      </c>
      <c r="K53" s="9">
        <v>0</v>
      </c>
      <c r="L53" s="9">
        <v>0</v>
      </c>
      <c r="M53" s="9">
        <v>0</v>
      </c>
      <c r="N53" s="9">
        <v>0</v>
      </c>
      <c r="O53" s="9">
        <v>2057.672</v>
      </c>
      <c r="P53" s="9">
        <v>0</v>
      </c>
      <c r="Q53" s="9">
        <v>0</v>
      </c>
      <c r="R53" s="9">
        <v>0</v>
      </c>
      <c r="S53" s="30">
        <v>0</v>
      </c>
      <c r="T53" s="30">
        <v>0</v>
      </c>
      <c r="U53" s="30">
        <v>0</v>
      </c>
      <c r="V53" s="10">
        <f t="shared" si="0"/>
        <v>2057.672</v>
      </c>
    </row>
    <row r="54" spans="1:22" ht="15.75" x14ac:dyDescent="0.2">
      <c r="A54" s="7" t="s">
        <v>11</v>
      </c>
      <c r="B54" s="8" t="s">
        <v>22</v>
      </c>
      <c r="C54" s="8" t="s">
        <v>23</v>
      </c>
      <c r="D54" s="8" t="s">
        <v>36</v>
      </c>
      <c r="E54" s="8" t="s">
        <v>498</v>
      </c>
      <c r="F54" s="8" t="s">
        <v>499</v>
      </c>
      <c r="G54" s="8" t="s">
        <v>26</v>
      </c>
      <c r="H54" s="8" t="s">
        <v>27</v>
      </c>
      <c r="I54" s="8" t="s">
        <v>44</v>
      </c>
      <c r="J54" s="9">
        <v>419.04</v>
      </c>
      <c r="K54" s="9">
        <v>587.82000000000005</v>
      </c>
      <c r="L54" s="9">
        <v>182.36</v>
      </c>
      <c r="M54" s="9">
        <v>160.05000000000001</v>
      </c>
      <c r="N54" s="9">
        <v>0</v>
      </c>
      <c r="O54" s="9">
        <v>62.08</v>
      </c>
      <c r="P54" s="9">
        <v>1044.69</v>
      </c>
      <c r="Q54" s="9">
        <v>264.81</v>
      </c>
      <c r="R54" s="9">
        <v>573.27</v>
      </c>
      <c r="S54" s="30">
        <v>149.38</v>
      </c>
      <c r="T54" s="30">
        <v>528.65</v>
      </c>
      <c r="U54" s="30">
        <v>549.02</v>
      </c>
      <c r="V54" s="10">
        <f t="shared" si="0"/>
        <v>4521.17</v>
      </c>
    </row>
    <row r="55" spans="1:22" ht="15.75" x14ac:dyDescent="0.2">
      <c r="A55" s="7" t="s">
        <v>11</v>
      </c>
      <c r="B55" s="8" t="s">
        <v>22</v>
      </c>
      <c r="C55" s="8" t="s">
        <v>23</v>
      </c>
      <c r="D55" s="8" t="s">
        <v>36</v>
      </c>
      <c r="E55" s="8" t="s">
        <v>498</v>
      </c>
      <c r="F55" s="8" t="s">
        <v>775</v>
      </c>
      <c r="G55" s="8" t="s">
        <v>26</v>
      </c>
      <c r="H55" s="8" t="s">
        <v>27</v>
      </c>
      <c r="I55" s="8" t="s">
        <v>44</v>
      </c>
      <c r="J55" s="9">
        <v>0</v>
      </c>
      <c r="K55" s="9">
        <v>0</v>
      </c>
      <c r="L55" s="9">
        <v>0</v>
      </c>
      <c r="M55" s="9">
        <v>0</v>
      </c>
      <c r="N55" s="9">
        <v>353.08</v>
      </c>
      <c r="O55" s="9">
        <v>0</v>
      </c>
      <c r="P55" s="9">
        <v>0</v>
      </c>
      <c r="Q55" s="9">
        <v>0</v>
      </c>
      <c r="R55" s="9">
        <v>0</v>
      </c>
      <c r="S55" s="30">
        <v>0</v>
      </c>
      <c r="T55" s="30">
        <v>0</v>
      </c>
      <c r="U55" s="30">
        <v>0</v>
      </c>
      <c r="V55" s="10">
        <f t="shared" si="0"/>
        <v>353.08</v>
      </c>
    </row>
    <row r="56" spans="1:22" ht="15.75" x14ac:dyDescent="0.2">
      <c r="A56" s="7" t="s">
        <v>11</v>
      </c>
      <c r="B56" s="8" t="s">
        <v>22</v>
      </c>
      <c r="C56" s="8" t="s">
        <v>23</v>
      </c>
      <c r="D56" s="8" t="s">
        <v>36</v>
      </c>
      <c r="E56" s="8" t="s">
        <v>81</v>
      </c>
      <c r="F56" s="8" t="s">
        <v>82</v>
      </c>
      <c r="G56" s="8" t="s">
        <v>26</v>
      </c>
      <c r="H56" s="8" t="s">
        <v>31</v>
      </c>
      <c r="I56" s="8" t="s">
        <v>57</v>
      </c>
      <c r="J56" s="9">
        <v>0</v>
      </c>
      <c r="K56" s="9">
        <v>0</v>
      </c>
      <c r="L56" s="9">
        <v>0</v>
      </c>
      <c r="M56" s="9">
        <v>126.42</v>
      </c>
      <c r="N56" s="9">
        <v>260.68</v>
      </c>
      <c r="O56" s="9">
        <v>466.48</v>
      </c>
      <c r="P56" s="9">
        <v>268.52</v>
      </c>
      <c r="Q56" s="9">
        <v>117.6</v>
      </c>
      <c r="R56" s="9">
        <v>0</v>
      </c>
      <c r="S56" s="30">
        <v>0</v>
      </c>
      <c r="T56" s="30">
        <v>0</v>
      </c>
      <c r="U56" s="30">
        <v>0</v>
      </c>
      <c r="V56" s="10">
        <f t="shared" si="0"/>
        <v>1239.6999999999998</v>
      </c>
    </row>
    <row r="57" spans="1:22" ht="15.75" x14ac:dyDescent="0.2">
      <c r="A57" s="7" t="s">
        <v>11</v>
      </c>
      <c r="B57" s="8" t="s">
        <v>22</v>
      </c>
      <c r="C57" s="8" t="s">
        <v>23</v>
      </c>
      <c r="D57" s="8" t="s">
        <v>36</v>
      </c>
      <c r="E57" s="8" t="s">
        <v>81</v>
      </c>
      <c r="F57" s="8" t="s">
        <v>418</v>
      </c>
      <c r="G57" s="8" t="s">
        <v>26</v>
      </c>
      <c r="H57" s="8" t="s">
        <v>31</v>
      </c>
      <c r="I57" s="8" t="s">
        <v>26</v>
      </c>
      <c r="J57" s="9">
        <v>125.44</v>
      </c>
      <c r="K57" s="9">
        <v>328.3</v>
      </c>
      <c r="L57" s="9">
        <v>200.9</v>
      </c>
      <c r="M57" s="9">
        <v>0</v>
      </c>
      <c r="N57" s="9">
        <v>0</v>
      </c>
      <c r="O57" s="9">
        <v>0</v>
      </c>
      <c r="P57" s="9">
        <v>0</v>
      </c>
      <c r="Q57" s="9">
        <v>147.97999999999999</v>
      </c>
      <c r="R57" s="9">
        <v>164.64</v>
      </c>
      <c r="S57" s="30">
        <v>188.16</v>
      </c>
      <c r="T57" s="30">
        <v>0</v>
      </c>
      <c r="U57" s="30">
        <v>0</v>
      </c>
      <c r="V57" s="10">
        <f t="shared" si="0"/>
        <v>1155.42</v>
      </c>
    </row>
    <row r="58" spans="1:22" ht="15.75" x14ac:dyDescent="0.2">
      <c r="A58" s="7" t="s">
        <v>11</v>
      </c>
      <c r="B58" s="8" t="s">
        <v>22</v>
      </c>
      <c r="C58" s="8" t="s">
        <v>23</v>
      </c>
      <c r="D58" s="8" t="s">
        <v>36</v>
      </c>
      <c r="E58" s="8" t="s">
        <v>81</v>
      </c>
      <c r="F58" s="8" t="s">
        <v>84</v>
      </c>
      <c r="G58" s="8" t="s">
        <v>26</v>
      </c>
      <c r="H58" s="8" t="s">
        <v>31</v>
      </c>
      <c r="I58" s="8" t="s">
        <v>57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  <c r="S58" s="30">
        <v>0</v>
      </c>
      <c r="T58" s="30">
        <v>271.45999999999998</v>
      </c>
      <c r="U58" s="30">
        <v>143.08000000000001</v>
      </c>
      <c r="V58" s="10">
        <f t="shared" si="0"/>
        <v>414.53999999999996</v>
      </c>
    </row>
    <row r="59" spans="1:22" ht="15.75" x14ac:dyDescent="0.2">
      <c r="A59" s="7" t="s">
        <v>11</v>
      </c>
      <c r="B59" s="8" t="s">
        <v>22</v>
      </c>
      <c r="C59" s="8" t="s">
        <v>23</v>
      </c>
      <c r="D59" s="8" t="s">
        <v>36</v>
      </c>
      <c r="E59" s="8" t="s">
        <v>81</v>
      </c>
      <c r="F59" s="8" t="s">
        <v>83</v>
      </c>
      <c r="G59" s="8" t="s">
        <v>26</v>
      </c>
      <c r="H59" s="8" t="s">
        <v>31</v>
      </c>
      <c r="I59" s="8" t="s">
        <v>57</v>
      </c>
      <c r="J59" s="9">
        <v>0</v>
      </c>
      <c r="K59" s="9">
        <v>0</v>
      </c>
      <c r="L59" s="9">
        <v>0</v>
      </c>
      <c r="M59" s="9">
        <v>0</v>
      </c>
      <c r="N59" s="9">
        <v>0</v>
      </c>
      <c r="O59" s="9">
        <v>0</v>
      </c>
      <c r="P59" s="9">
        <v>0</v>
      </c>
      <c r="Q59" s="9">
        <v>0</v>
      </c>
      <c r="R59" s="9">
        <v>0</v>
      </c>
      <c r="S59" s="30">
        <v>0</v>
      </c>
      <c r="T59" s="30">
        <v>0</v>
      </c>
      <c r="U59" s="30">
        <v>328.3</v>
      </c>
      <c r="V59" s="10">
        <f t="shared" si="0"/>
        <v>328.3</v>
      </c>
    </row>
    <row r="60" spans="1:22" ht="15.75" x14ac:dyDescent="0.2">
      <c r="A60" s="7" t="s">
        <v>11</v>
      </c>
      <c r="B60" s="8" t="s">
        <v>22</v>
      </c>
      <c r="C60" s="8" t="s">
        <v>23</v>
      </c>
      <c r="D60" s="8" t="s">
        <v>36</v>
      </c>
      <c r="E60" s="8" t="s">
        <v>776</v>
      </c>
      <c r="F60" s="8" t="s">
        <v>777</v>
      </c>
      <c r="G60" s="8" t="s">
        <v>26</v>
      </c>
      <c r="H60" s="8" t="s">
        <v>27</v>
      </c>
      <c r="I60" s="8" t="s">
        <v>44</v>
      </c>
      <c r="J60" s="9">
        <v>0</v>
      </c>
      <c r="K60" s="9">
        <v>0</v>
      </c>
      <c r="L60" s="9">
        <v>0</v>
      </c>
      <c r="M60" s="9">
        <v>0</v>
      </c>
      <c r="N60" s="9">
        <v>0</v>
      </c>
      <c r="O60" s="9">
        <v>0</v>
      </c>
      <c r="P60" s="9">
        <v>0</v>
      </c>
      <c r="Q60" s="9">
        <v>0</v>
      </c>
      <c r="R60" s="9">
        <v>0</v>
      </c>
      <c r="S60" s="30">
        <v>0</v>
      </c>
      <c r="T60" s="30">
        <v>0</v>
      </c>
      <c r="U60" s="30">
        <v>93.1</v>
      </c>
      <c r="V60" s="10">
        <f t="shared" si="0"/>
        <v>93.1</v>
      </c>
    </row>
    <row r="61" spans="1:22" ht="15.75" x14ac:dyDescent="0.2">
      <c r="A61" s="7" t="s">
        <v>11</v>
      </c>
      <c r="B61" s="8" t="s">
        <v>22</v>
      </c>
      <c r="C61" s="8" t="s">
        <v>23</v>
      </c>
      <c r="D61" s="8" t="s">
        <v>36</v>
      </c>
      <c r="E61" s="8" t="s">
        <v>778</v>
      </c>
      <c r="F61" s="8" t="s">
        <v>779</v>
      </c>
      <c r="G61" s="8" t="s">
        <v>26</v>
      </c>
      <c r="H61" s="8" t="s">
        <v>27</v>
      </c>
      <c r="I61" s="8" t="s">
        <v>44</v>
      </c>
      <c r="J61" s="9">
        <v>0</v>
      </c>
      <c r="K61" s="9">
        <v>0</v>
      </c>
      <c r="L61" s="9">
        <v>0</v>
      </c>
      <c r="M61" s="9">
        <v>0</v>
      </c>
      <c r="N61" s="9">
        <v>0</v>
      </c>
      <c r="O61" s="9">
        <v>0</v>
      </c>
      <c r="P61" s="9">
        <v>113.68</v>
      </c>
      <c r="Q61" s="9">
        <v>113.68</v>
      </c>
      <c r="R61" s="9">
        <v>402.78</v>
      </c>
      <c r="S61" s="30">
        <v>366.66</v>
      </c>
      <c r="T61" s="30">
        <v>549.99</v>
      </c>
      <c r="U61" s="30">
        <v>285.18</v>
      </c>
      <c r="V61" s="10">
        <f t="shared" si="0"/>
        <v>1831.97</v>
      </c>
    </row>
    <row r="62" spans="1:22" ht="15.75" x14ac:dyDescent="0.2">
      <c r="A62" s="7" t="s">
        <v>11</v>
      </c>
      <c r="B62" s="8" t="s">
        <v>22</v>
      </c>
      <c r="C62" s="8" t="s">
        <v>23</v>
      </c>
      <c r="D62" s="8" t="s">
        <v>20</v>
      </c>
      <c r="E62" s="8" t="s">
        <v>780</v>
      </c>
      <c r="F62" s="8" t="s">
        <v>781</v>
      </c>
      <c r="G62" s="8" t="s">
        <v>50</v>
      </c>
      <c r="H62" s="8" t="s">
        <v>153</v>
      </c>
      <c r="I62" s="8" t="s">
        <v>154</v>
      </c>
      <c r="J62" s="9">
        <v>0</v>
      </c>
      <c r="K62" s="9">
        <v>0</v>
      </c>
      <c r="L62" s="9">
        <v>0</v>
      </c>
      <c r="M62" s="9">
        <v>0</v>
      </c>
      <c r="N62" s="9">
        <v>0</v>
      </c>
      <c r="O62" s="9">
        <v>2119.9946399999999</v>
      </c>
      <c r="P62" s="9">
        <v>0</v>
      </c>
      <c r="Q62" s="9">
        <v>0</v>
      </c>
      <c r="R62" s="9">
        <v>0</v>
      </c>
      <c r="S62" s="30">
        <v>2512.324744</v>
      </c>
      <c r="T62" s="30">
        <v>3291.3462</v>
      </c>
      <c r="U62" s="30">
        <v>3296.6424000000002</v>
      </c>
      <c r="V62" s="10">
        <f t="shared" si="0"/>
        <v>11220.307984000001</v>
      </c>
    </row>
    <row r="63" spans="1:22" ht="15.75" x14ac:dyDescent="0.2">
      <c r="A63" s="7" t="s">
        <v>11</v>
      </c>
      <c r="B63" s="8" t="s">
        <v>22</v>
      </c>
      <c r="C63" s="8" t="s">
        <v>23</v>
      </c>
      <c r="D63" s="8" t="s">
        <v>36</v>
      </c>
      <c r="E63" s="8" t="s">
        <v>500</v>
      </c>
      <c r="F63" s="8" t="s">
        <v>354</v>
      </c>
      <c r="G63" s="8" t="s">
        <v>50</v>
      </c>
      <c r="H63" s="8" t="s">
        <v>153</v>
      </c>
      <c r="I63" s="8" t="s">
        <v>154</v>
      </c>
      <c r="J63" s="9">
        <v>0</v>
      </c>
      <c r="K63" s="9">
        <v>4794.1940000000004</v>
      </c>
      <c r="L63" s="9">
        <v>24946.240000000002</v>
      </c>
      <c r="M63" s="9">
        <v>6173.7172</v>
      </c>
      <c r="N63" s="9">
        <v>6469.3019999999997</v>
      </c>
      <c r="O63" s="9">
        <v>6142.5</v>
      </c>
      <c r="P63" s="9">
        <v>7500.2640000000001</v>
      </c>
      <c r="Q63" s="9">
        <v>7555.5270209999999</v>
      </c>
      <c r="R63" s="9">
        <v>7100.2684799999997</v>
      </c>
      <c r="S63" s="30">
        <v>5191.1436329999997</v>
      </c>
      <c r="T63" s="30">
        <v>4048.2909810000001</v>
      </c>
      <c r="U63" s="30">
        <v>4269.7587999999996</v>
      </c>
      <c r="V63" s="10">
        <f t="shared" si="0"/>
        <v>84191.206115000008</v>
      </c>
    </row>
    <row r="64" spans="1:22" ht="15.75" x14ac:dyDescent="0.2">
      <c r="A64" s="7" t="s">
        <v>11</v>
      </c>
      <c r="B64" s="8" t="s">
        <v>22</v>
      </c>
      <c r="C64" s="8" t="s">
        <v>33</v>
      </c>
      <c r="D64" s="8" t="s">
        <v>20</v>
      </c>
      <c r="E64" s="8" t="s">
        <v>86</v>
      </c>
      <c r="F64" s="8" t="s">
        <v>87</v>
      </c>
      <c r="G64" s="8" t="s">
        <v>39</v>
      </c>
      <c r="H64" s="8" t="s">
        <v>88</v>
      </c>
      <c r="I64" s="8" t="s">
        <v>89</v>
      </c>
      <c r="J64" s="9">
        <v>43708.688699999999</v>
      </c>
      <c r="K64" s="9">
        <v>39979.820699999997</v>
      </c>
      <c r="L64" s="9">
        <v>38972.83</v>
      </c>
      <c r="M64" s="9">
        <v>41259.947099999998</v>
      </c>
      <c r="N64" s="9">
        <v>39985.958500000001</v>
      </c>
      <c r="O64" s="9">
        <v>37970.779900000001</v>
      </c>
      <c r="P64" s="9">
        <v>23662.104800000001</v>
      </c>
      <c r="Q64" s="9">
        <v>57192.428293999998</v>
      </c>
      <c r="R64" s="9">
        <v>36374.306161</v>
      </c>
      <c r="S64" s="30">
        <v>48563.350920999997</v>
      </c>
      <c r="T64" s="30">
        <v>37457.947558</v>
      </c>
      <c r="U64" s="30">
        <v>54457.056772000004</v>
      </c>
      <c r="V64" s="10">
        <f t="shared" si="0"/>
        <v>499585.21940599993</v>
      </c>
    </row>
    <row r="65" spans="1:22" ht="15.75" x14ac:dyDescent="0.2">
      <c r="A65" s="7" t="s">
        <v>11</v>
      </c>
      <c r="B65" s="8" t="s">
        <v>22</v>
      </c>
      <c r="C65" s="8" t="s">
        <v>58</v>
      </c>
      <c r="D65" s="8" t="s">
        <v>20</v>
      </c>
      <c r="E65" s="8" t="s">
        <v>86</v>
      </c>
      <c r="F65" s="8" t="s">
        <v>87</v>
      </c>
      <c r="G65" s="8" t="s">
        <v>39</v>
      </c>
      <c r="H65" s="8" t="s">
        <v>88</v>
      </c>
      <c r="I65" s="8" t="s">
        <v>89</v>
      </c>
      <c r="J65" s="9">
        <v>36156.225599999998</v>
      </c>
      <c r="K65" s="9">
        <v>31002.2801</v>
      </c>
      <c r="L65" s="9">
        <v>8060.8770000000004</v>
      </c>
      <c r="M65" s="9">
        <v>0</v>
      </c>
      <c r="N65" s="9">
        <v>0</v>
      </c>
      <c r="O65" s="9">
        <v>0</v>
      </c>
      <c r="P65" s="9">
        <v>0</v>
      </c>
      <c r="Q65" s="9">
        <v>0</v>
      </c>
      <c r="R65" s="9">
        <v>0</v>
      </c>
      <c r="S65" s="30">
        <v>0</v>
      </c>
      <c r="T65" s="30">
        <v>0</v>
      </c>
      <c r="U65" s="30">
        <v>0</v>
      </c>
      <c r="V65" s="10">
        <f t="shared" si="0"/>
        <v>75219.382699999987</v>
      </c>
    </row>
    <row r="66" spans="1:22" ht="15.75" x14ac:dyDescent="0.2">
      <c r="A66" s="7" t="s">
        <v>11</v>
      </c>
      <c r="B66" s="8" t="s">
        <v>22</v>
      </c>
      <c r="C66" s="8" t="s">
        <v>23</v>
      </c>
      <c r="D66" s="8" t="s">
        <v>20</v>
      </c>
      <c r="E66" s="8" t="s">
        <v>86</v>
      </c>
      <c r="F66" s="8" t="s">
        <v>87</v>
      </c>
      <c r="G66" s="8" t="s">
        <v>39</v>
      </c>
      <c r="H66" s="8" t="s">
        <v>88</v>
      </c>
      <c r="I66" s="8" t="s">
        <v>89</v>
      </c>
      <c r="J66" s="9">
        <v>4248.2748000000001</v>
      </c>
      <c r="K66" s="9">
        <v>3652.2307999999998</v>
      </c>
      <c r="L66" s="9">
        <v>1885.1976</v>
      </c>
      <c r="M66" s="9">
        <v>0</v>
      </c>
      <c r="N66" s="9">
        <v>0</v>
      </c>
      <c r="O66" s="9">
        <v>0</v>
      </c>
      <c r="P66" s="9">
        <v>0</v>
      </c>
      <c r="Q66" s="9">
        <v>0</v>
      </c>
      <c r="R66" s="9">
        <v>0</v>
      </c>
      <c r="S66" s="30">
        <v>0</v>
      </c>
      <c r="T66" s="30">
        <v>0</v>
      </c>
      <c r="U66" s="30">
        <v>0</v>
      </c>
      <c r="V66" s="10">
        <f t="shared" si="0"/>
        <v>9785.7031999999999</v>
      </c>
    </row>
    <row r="67" spans="1:22" ht="15.75" x14ac:dyDescent="0.2">
      <c r="A67" s="7" t="s">
        <v>11</v>
      </c>
      <c r="B67" s="8" t="s">
        <v>22</v>
      </c>
      <c r="C67" s="8" t="s">
        <v>23</v>
      </c>
      <c r="D67" s="8" t="s">
        <v>36</v>
      </c>
      <c r="E67" s="8" t="s">
        <v>90</v>
      </c>
      <c r="F67" s="8" t="s">
        <v>91</v>
      </c>
      <c r="G67" s="8" t="s">
        <v>26</v>
      </c>
      <c r="H67" s="8" t="s">
        <v>31</v>
      </c>
      <c r="I67" s="8" t="s">
        <v>26</v>
      </c>
      <c r="J67" s="9">
        <v>438.32499999999999</v>
      </c>
      <c r="K67" s="9">
        <v>148.73500000000001</v>
      </c>
      <c r="L67" s="9">
        <v>390.06</v>
      </c>
      <c r="M67" s="9">
        <v>889.45500000000004</v>
      </c>
      <c r="N67" s="9">
        <v>34.475000000000001</v>
      </c>
      <c r="O67" s="9">
        <v>119.185</v>
      </c>
      <c r="P67" s="9">
        <v>385.13499999999999</v>
      </c>
      <c r="Q67" s="9">
        <v>604.79</v>
      </c>
      <c r="R67" s="9">
        <v>0</v>
      </c>
      <c r="S67" s="30">
        <v>614.64</v>
      </c>
      <c r="T67" s="30">
        <v>50.234999999999999</v>
      </c>
      <c r="U67" s="30">
        <v>59.1</v>
      </c>
      <c r="V67" s="10">
        <f t="shared" si="0"/>
        <v>3734.1349999999998</v>
      </c>
    </row>
    <row r="68" spans="1:22" ht="15.75" x14ac:dyDescent="0.2">
      <c r="A68" s="7" t="s">
        <v>11</v>
      </c>
      <c r="B68" s="8" t="s">
        <v>22</v>
      </c>
      <c r="C68" s="8" t="s">
        <v>23</v>
      </c>
      <c r="D68" s="8" t="s">
        <v>36</v>
      </c>
      <c r="E68" s="8" t="s">
        <v>90</v>
      </c>
      <c r="F68" s="8" t="s">
        <v>92</v>
      </c>
      <c r="G68" s="8" t="s">
        <v>26</v>
      </c>
      <c r="H68" s="8" t="s">
        <v>31</v>
      </c>
      <c r="I68" s="8" t="s">
        <v>26</v>
      </c>
      <c r="J68" s="9">
        <v>383.16500000000002</v>
      </c>
      <c r="K68" s="9">
        <v>143.81</v>
      </c>
      <c r="L68" s="9">
        <v>310.27499999999998</v>
      </c>
      <c r="M68" s="9">
        <v>786.03</v>
      </c>
      <c r="N68" s="9">
        <v>0</v>
      </c>
      <c r="O68" s="9">
        <v>145.78</v>
      </c>
      <c r="P68" s="9">
        <v>392.03</v>
      </c>
      <c r="Q68" s="9">
        <v>451.13</v>
      </c>
      <c r="R68" s="9">
        <v>0</v>
      </c>
      <c r="S68" s="30">
        <v>591.98500000000001</v>
      </c>
      <c r="T68" s="30">
        <v>0</v>
      </c>
      <c r="U68" s="30">
        <v>39.4</v>
      </c>
      <c r="V68" s="10">
        <f t="shared" si="0"/>
        <v>3243.6050000000005</v>
      </c>
    </row>
    <row r="69" spans="1:22" ht="15.75" x14ac:dyDescent="0.2">
      <c r="A69" s="7" t="s">
        <v>11</v>
      </c>
      <c r="B69" s="8" t="s">
        <v>22</v>
      </c>
      <c r="C69" s="8" t="s">
        <v>23</v>
      </c>
      <c r="D69" s="8" t="s">
        <v>36</v>
      </c>
      <c r="E69" s="8" t="s">
        <v>93</v>
      </c>
      <c r="F69" s="8" t="s">
        <v>94</v>
      </c>
      <c r="G69" s="8" t="s">
        <v>26</v>
      </c>
      <c r="H69" s="8" t="s">
        <v>27</v>
      </c>
      <c r="I69" s="8" t="s">
        <v>44</v>
      </c>
      <c r="J69" s="9">
        <v>365.435</v>
      </c>
      <c r="K69" s="9">
        <v>314.21499999999997</v>
      </c>
      <c r="L69" s="9">
        <v>222.61</v>
      </c>
      <c r="M69" s="9">
        <v>1020.46</v>
      </c>
      <c r="N69" s="9">
        <v>670.78499999999997</v>
      </c>
      <c r="O69" s="9">
        <v>1506.0650000000001</v>
      </c>
      <c r="P69" s="9">
        <v>366.42</v>
      </c>
      <c r="Q69" s="9">
        <v>485.60500000000002</v>
      </c>
      <c r="R69" s="9">
        <v>632.37</v>
      </c>
      <c r="S69" s="30">
        <v>431.43</v>
      </c>
      <c r="T69" s="30">
        <v>277.77</v>
      </c>
      <c r="U69" s="30">
        <v>1247.01</v>
      </c>
      <c r="V69" s="10">
        <f t="shared" si="0"/>
        <v>7540.1749999999993</v>
      </c>
    </row>
    <row r="70" spans="1:22" ht="15.75" x14ac:dyDescent="0.2">
      <c r="A70" s="7" t="s">
        <v>11</v>
      </c>
      <c r="B70" s="8" t="s">
        <v>22</v>
      </c>
      <c r="C70" s="8" t="s">
        <v>23</v>
      </c>
      <c r="D70" s="8" t="s">
        <v>36</v>
      </c>
      <c r="E70" s="8" t="s">
        <v>419</v>
      </c>
      <c r="F70" s="8" t="s">
        <v>420</v>
      </c>
      <c r="G70" s="8" t="s">
        <v>26</v>
      </c>
      <c r="H70" s="8" t="s">
        <v>27</v>
      </c>
      <c r="I70" s="8" t="s">
        <v>44</v>
      </c>
      <c r="J70" s="9">
        <v>403.76</v>
      </c>
      <c r="K70" s="9">
        <v>147</v>
      </c>
      <c r="L70" s="9">
        <v>333.2</v>
      </c>
      <c r="M70" s="9">
        <v>98.98</v>
      </c>
      <c r="N70" s="9">
        <v>62.72</v>
      </c>
      <c r="O70" s="9">
        <v>88.2</v>
      </c>
      <c r="P70" s="9">
        <v>117.6</v>
      </c>
      <c r="Q70" s="9">
        <v>88.2</v>
      </c>
      <c r="R70" s="9">
        <v>135.24</v>
      </c>
      <c r="S70" s="30">
        <v>245</v>
      </c>
      <c r="T70" s="30">
        <v>179.34</v>
      </c>
      <c r="U70" s="30">
        <v>145.04</v>
      </c>
      <c r="V70" s="10">
        <f t="shared" si="0"/>
        <v>2044.28</v>
      </c>
    </row>
    <row r="71" spans="1:22" ht="15.75" x14ac:dyDescent="0.2">
      <c r="A71" s="7" t="s">
        <v>11</v>
      </c>
      <c r="B71" s="8" t="s">
        <v>22</v>
      </c>
      <c r="C71" s="8" t="s">
        <v>23</v>
      </c>
      <c r="D71" s="8" t="s">
        <v>36</v>
      </c>
      <c r="E71" s="8" t="s">
        <v>95</v>
      </c>
      <c r="F71" s="8" t="s">
        <v>96</v>
      </c>
      <c r="G71" s="8" t="s">
        <v>26</v>
      </c>
      <c r="H71" s="8" t="s">
        <v>27</v>
      </c>
      <c r="I71" s="8" t="s">
        <v>28</v>
      </c>
      <c r="J71" s="9">
        <v>109.76</v>
      </c>
      <c r="K71" s="9">
        <v>84.28</v>
      </c>
      <c r="L71" s="9">
        <v>79.38</v>
      </c>
      <c r="M71" s="9">
        <v>367.5</v>
      </c>
      <c r="N71" s="9">
        <v>278.32</v>
      </c>
      <c r="O71" s="9">
        <v>104.86</v>
      </c>
      <c r="P71" s="9">
        <v>86.24</v>
      </c>
      <c r="Q71" s="9">
        <v>45.08</v>
      </c>
      <c r="R71" s="9">
        <v>160.72</v>
      </c>
      <c r="S71" s="30">
        <v>132.30000000000001</v>
      </c>
      <c r="T71" s="30">
        <v>134.26</v>
      </c>
      <c r="U71" s="30">
        <v>140.13999999999999</v>
      </c>
      <c r="V71" s="10">
        <f t="shared" si="0"/>
        <v>1722.8399999999997</v>
      </c>
    </row>
    <row r="72" spans="1:22" ht="15.75" x14ac:dyDescent="0.2">
      <c r="A72" s="7" t="s">
        <v>11</v>
      </c>
      <c r="B72" s="8" t="s">
        <v>22</v>
      </c>
      <c r="C72" s="8" t="s">
        <v>23</v>
      </c>
      <c r="D72" s="8" t="s">
        <v>36</v>
      </c>
      <c r="E72" s="8" t="s">
        <v>95</v>
      </c>
      <c r="F72" s="8" t="s">
        <v>568</v>
      </c>
      <c r="G72" s="8" t="s">
        <v>26</v>
      </c>
      <c r="H72" s="8" t="s">
        <v>27</v>
      </c>
      <c r="I72" s="8" t="s">
        <v>28</v>
      </c>
      <c r="J72" s="9">
        <v>121.52</v>
      </c>
      <c r="K72" s="9">
        <v>108.78</v>
      </c>
      <c r="L72" s="9">
        <v>0</v>
      </c>
      <c r="M72" s="9">
        <v>0</v>
      </c>
      <c r="N72" s="9">
        <v>0</v>
      </c>
      <c r="O72" s="9">
        <v>205.8</v>
      </c>
      <c r="P72" s="9">
        <v>220.5</v>
      </c>
      <c r="Q72" s="9">
        <v>102.9</v>
      </c>
      <c r="R72" s="9">
        <v>253.82</v>
      </c>
      <c r="S72" s="30">
        <v>102.9</v>
      </c>
      <c r="T72" s="30">
        <v>112.7</v>
      </c>
      <c r="U72" s="30">
        <v>199.92</v>
      </c>
      <c r="V72" s="10">
        <f t="shared" si="0"/>
        <v>1428.8400000000001</v>
      </c>
    </row>
    <row r="73" spans="1:22" ht="15.75" x14ac:dyDescent="0.2">
      <c r="A73" s="7" t="s">
        <v>11</v>
      </c>
      <c r="B73" s="8" t="s">
        <v>22</v>
      </c>
      <c r="C73" s="8" t="s">
        <v>23</v>
      </c>
      <c r="D73" s="8" t="s">
        <v>36</v>
      </c>
      <c r="E73" s="8" t="s">
        <v>501</v>
      </c>
      <c r="F73" s="8" t="s">
        <v>502</v>
      </c>
      <c r="G73" s="8" t="s">
        <v>26</v>
      </c>
      <c r="H73" s="8" t="s">
        <v>27</v>
      </c>
      <c r="I73" s="8" t="s">
        <v>28</v>
      </c>
      <c r="J73" s="9">
        <v>228.15</v>
      </c>
      <c r="K73" s="9">
        <v>165.75</v>
      </c>
      <c r="L73" s="9">
        <v>142.35</v>
      </c>
      <c r="M73" s="9">
        <v>141.375</v>
      </c>
      <c r="N73" s="9">
        <v>98.474999999999994</v>
      </c>
      <c r="O73" s="9">
        <v>107.25</v>
      </c>
      <c r="P73" s="9">
        <v>282.24</v>
      </c>
      <c r="Q73" s="9">
        <v>429</v>
      </c>
      <c r="R73" s="9">
        <v>206.7</v>
      </c>
      <c r="S73" s="30">
        <v>310.05</v>
      </c>
      <c r="T73" s="30">
        <v>251.55</v>
      </c>
      <c r="U73" s="30">
        <v>216.45</v>
      </c>
      <c r="V73" s="10">
        <f t="shared" si="0"/>
        <v>2579.34</v>
      </c>
    </row>
    <row r="74" spans="1:22" ht="15.75" x14ac:dyDescent="0.2">
      <c r="A74" s="7" t="s">
        <v>11</v>
      </c>
      <c r="B74" s="8" t="s">
        <v>22</v>
      </c>
      <c r="C74" s="8" t="s">
        <v>23</v>
      </c>
      <c r="D74" s="8" t="s">
        <v>36</v>
      </c>
      <c r="E74" s="8" t="s">
        <v>623</v>
      </c>
      <c r="F74" s="8" t="s">
        <v>624</v>
      </c>
      <c r="G74" s="8" t="s">
        <v>26</v>
      </c>
      <c r="H74" s="8" t="s">
        <v>27</v>
      </c>
      <c r="I74" s="8" t="s">
        <v>27</v>
      </c>
      <c r="J74" s="9">
        <v>206.7</v>
      </c>
      <c r="K74" s="9">
        <v>196.95</v>
      </c>
      <c r="L74" s="9">
        <v>0</v>
      </c>
      <c r="M74" s="9">
        <v>0</v>
      </c>
      <c r="N74" s="9">
        <v>151.125</v>
      </c>
      <c r="O74" s="9">
        <v>122.85</v>
      </c>
      <c r="P74" s="9">
        <v>154.05000000000001</v>
      </c>
      <c r="Q74" s="9">
        <v>195.97499999999999</v>
      </c>
      <c r="R74" s="9">
        <v>149.17500000000001</v>
      </c>
      <c r="S74" s="30">
        <v>168.67500000000001</v>
      </c>
      <c r="T74" s="30">
        <v>167.7</v>
      </c>
      <c r="U74" s="30">
        <v>159.9</v>
      </c>
      <c r="V74" s="10">
        <f t="shared" si="0"/>
        <v>1673.1</v>
      </c>
    </row>
    <row r="75" spans="1:22" ht="15.75" x14ac:dyDescent="0.2">
      <c r="A75" s="7" t="s">
        <v>11</v>
      </c>
      <c r="B75" s="8" t="s">
        <v>22</v>
      </c>
      <c r="C75" s="8" t="s">
        <v>23</v>
      </c>
      <c r="D75" s="8" t="s">
        <v>36</v>
      </c>
      <c r="E75" s="8" t="s">
        <v>421</v>
      </c>
      <c r="F75" s="8" t="s">
        <v>422</v>
      </c>
      <c r="G75" s="8" t="s">
        <v>26</v>
      </c>
      <c r="H75" s="8" t="s">
        <v>27</v>
      </c>
      <c r="I75" s="8" t="s">
        <v>28</v>
      </c>
      <c r="J75" s="9">
        <v>551.74</v>
      </c>
      <c r="K75" s="9">
        <v>486.08</v>
      </c>
      <c r="L75" s="9">
        <v>0</v>
      </c>
      <c r="M75" s="9">
        <v>0</v>
      </c>
      <c r="N75" s="9">
        <v>784</v>
      </c>
      <c r="O75" s="9">
        <v>3883.74</v>
      </c>
      <c r="P75" s="9">
        <v>0</v>
      </c>
      <c r="Q75" s="9">
        <v>0</v>
      </c>
      <c r="R75" s="9">
        <v>0</v>
      </c>
      <c r="S75" s="30">
        <v>0</v>
      </c>
      <c r="T75" s="30">
        <v>250.88</v>
      </c>
      <c r="U75" s="30">
        <v>0</v>
      </c>
      <c r="V75" s="10">
        <f t="shared" si="0"/>
        <v>5956.44</v>
      </c>
    </row>
    <row r="76" spans="1:22" ht="15.75" x14ac:dyDescent="0.2">
      <c r="A76" s="7" t="s">
        <v>11</v>
      </c>
      <c r="B76" s="8" t="s">
        <v>22</v>
      </c>
      <c r="C76" s="8" t="s">
        <v>23</v>
      </c>
      <c r="D76" s="8" t="s">
        <v>36</v>
      </c>
      <c r="E76" s="8" t="s">
        <v>423</v>
      </c>
      <c r="F76" s="8" t="s">
        <v>424</v>
      </c>
      <c r="G76" s="8" t="s">
        <v>26</v>
      </c>
      <c r="H76" s="8" t="s">
        <v>31</v>
      </c>
      <c r="I76" s="8" t="s">
        <v>26</v>
      </c>
      <c r="J76" s="9">
        <v>195.03</v>
      </c>
      <c r="K76" s="9">
        <v>293.52999999999997</v>
      </c>
      <c r="L76" s="9">
        <v>960.375</v>
      </c>
      <c r="M76" s="9">
        <v>0</v>
      </c>
      <c r="N76" s="9">
        <v>177.3</v>
      </c>
      <c r="O76" s="9">
        <v>0</v>
      </c>
      <c r="P76" s="9">
        <v>776.18</v>
      </c>
      <c r="Q76" s="9">
        <v>823.46</v>
      </c>
      <c r="R76" s="9">
        <v>0</v>
      </c>
      <c r="S76" s="30">
        <v>593.95500000000004</v>
      </c>
      <c r="T76" s="30">
        <v>845.13</v>
      </c>
      <c r="U76" s="30">
        <v>224.58</v>
      </c>
      <c r="V76" s="10">
        <f t="shared" si="0"/>
        <v>4889.54</v>
      </c>
    </row>
    <row r="77" spans="1:22" ht="15.75" x14ac:dyDescent="0.2">
      <c r="A77" s="7" t="s">
        <v>11</v>
      </c>
      <c r="B77" s="8" t="s">
        <v>22</v>
      </c>
      <c r="C77" s="8" t="s">
        <v>23</v>
      </c>
      <c r="D77" s="8" t="s">
        <v>36</v>
      </c>
      <c r="E77" s="8" t="s">
        <v>782</v>
      </c>
      <c r="F77" s="8" t="s">
        <v>783</v>
      </c>
      <c r="G77" s="8" t="s">
        <v>26</v>
      </c>
      <c r="H77" s="8" t="s">
        <v>31</v>
      </c>
      <c r="I77" s="8" t="s">
        <v>57</v>
      </c>
      <c r="J77" s="9">
        <v>0</v>
      </c>
      <c r="K77" s="9">
        <v>0</v>
      </c>
      <c r="L77" s="9">
        <v>0</v>
      </c>
      <c r="M77" s="9">
        <v>0</v>
      </c>
      <c r="N77" s="9">
        <v>0</v>
      </c>
      <c r="O77" s="9">
        <v>0</v>
      </c>
      <c r="P77" s="9">
        <v>0</v>
      </c>
      <c r="Q77" s="9">
        <v>0</v>
      </c>
      <c r="R77" s="9">
        <v>0</v>
      </c>
      <c r="S77" s="30">
        <v>0</v>
      </c>
      <c r="T77" s="30">
        <v>291</v>
      </c>
      <c r="U77" s="30">
        <v>0</v>
      </c>
      <c r="V77" s="10">
        <f t="shared" si="0"/>
        <v>291</v>
      </c>
    </row>
    <row r="78" spans="1:22" ht="15.75" x14ac:dyDescent="0.2">
      <c r="A78" s="7" t="s">
        <v>11</v>
      </c>
      <c r="B78" s="8" t="s">
        <v>22</v>
      </c>
      <c r="C78" s="8" t="s">
        <v>23</v>
      </c>
      <c r="D78" s="8" t="s">
        <v>36</v>
      </c>
      <c r="E78" s="8" t="s">
        <v>503</v>
      </c>
      <c r="F78" s="8" t="s">
        <v>504</v>
      </c>
      <c r="G78" s="8" t="s">
        <v>26</v>
      </c>
      <c r="H78" s="8" t="s">
        <v>27</v>
      </c>
      <c r="I78" s="8" t="s">
        <v>28</v>
      </c>
      <c r="J78" s="9">
        <v>0</v>
      </c>
      <c r="K78" s="9">
        <v>0</v>
      </c>
      <c r="L78" s="9">
        <v>0</v>
      </c>
      <c r="M78" s="9">
        <v>0</v>
      </c>
      <c r="N78" s="9">
        <v>0</v>
      </c>
      <c r="O78" s="9">
        <v>0</v>
      </c>
      <c r="P78" s="9">
        <v>599.86500000000001</v>
      </c>
      <c r="Q78" s="9">
        <v>0</v>
      </c>
      <c r="R78" s="9">
        <v>0</v>
      </c>
      <c r="S78" s="30">
        <v>0</v>
      </c>
      <c r="T78" s="30">
        <v>0</v>
      </c>
      <c r="U78" s="30">
        <v>0</v>
      </c>
      <c r="V78" s="10">
        <f t="shared" si="0"/>
        <v>599.86500000000001</v>
      </c>
    </row>
    <row r="79" spans="1:22" ht="15.75" x14ac:dyDescent="0.2">
      <c r="A79" s="7" t="s">
        <v>11</v>
      </c>
      <c r="B79" s="8" t="s">
        <v>22</v>
      </c>
      <c r="C79" s="8" t="s">
        <v>58</v>
      </c>
      <c r="D79" s="8" t="s">
        <v>20</v>
      </c>
      <c r="E79" s="8" t="s">
        <v>394</v>
      </c>
      <c r="F79" s="8" t="s">
        <v>557</v>
      </c>
      <c r="G79" s="8" t="s">
        <v>39</v>
      </c>
      <c r="H79" s="8" t="s">
        <v>60</v>
      </c>
      <c r="I79" s="8" t="s">
        <v>558</v>
      </c>
      <c r="J79" s="9">
        <v>176643.27374999999</v>
      </c>
      <c r="K79" s="9">
        <v>177367.53210000001</v>
      </c>
      <c r="L79" s="9">
        <v>222190.09239999999</v>
      </c>
      <c r="M79" s="9">
        <v>221780.21479999999</v>
      </c>
      <c r="N79" s="9">
        <v>50693.889069999997</v>
      </c>
      <c r="O79" s="9">
        <v>57358.324260000001</v>
      </c>
      <c r="P79" s="9">
        <v>49200.111859999997</v>
      </c>
      <c r="Q79" s="9">
        <v>224091.72042</v>
      </c>
      <c r="R79" s="9">
        <v>95074.020199999999</v>
      </c>
      <c r="S79" s="30">
        <v>177555.76782000001</v>
      </c>
      <c r="T79" s="30">
        <v>239729.20199999999</v>
      </c>
      <c r="U79" s="30">
        <v>227067.80903999999</v>
      </c>
      <c r="V79" s="10">
        <f t="shared" si="0"/>
        <v>1918751.9577199998</v>
      </c>
    </row>
    <row r="80" spans="1:22" ht="15.75" x14ac:dyDescent="0.2">
      <c r="A80" s="7" t="s">
        <v>11</v>
      </c>
      <c r="B80" s="8" t="s">
        <v>22</v>
      </c>
      <c r="C80" s="8" t="s">
        <v>33</v>
      </c>
      <c r="D80" s="8" t="s">
        <v>20</v>
      </c>
      <c r="E80" s="8" t="s">
        <v>394</v>
      </c>
      <c r="F80" s="8" t="s">
        <v>557</v>
      </c>
      <c r="G80" s="8" t="s">
        <v>39</v>
      </c>
      <c r="H80" s="8" t="s">
        <v>60</v>
      </c>
      <c r="I80" s="8" t="s">
        <v>558</v>
      </c>
      <c r="J80" s="9">
        <v>37950.0069</v>
      </c>
      <c r="K80" s="9">
        <v>58465.656929999997</v>
      </c>
      <c r="L80" s="9">
        <v>75307.945000000007</v>
      </c>
      <c r="M80" s="9">
        <v>58320.008099999999</v>
      </c>
      <c r="N80" s="9">
        <v>184398.02418000001</v>
      </c>
      <c r="O80" s="9">
        <v>192662.67199</v>
      </c>
      <c r="P80" s="9">
        <v>151327.495</v>
      </c>
      <c r="Q80" s="9">
        <v>38377.174500000001</v>
      </c>
      <c r="R80" s="9">
        <v>118281.79175</v>
      </c>
      <c r="S80" s="30">
        <v>140000.02799999999</v>
      </c>
      <c r="T80" s="30">
        <v>60000.012000000002</v>
      </c>
      <c r="U80" s="30">
        <v>53338.424440000003</v>
      </c>
      <c r="V80" s="10">
        <f t="shared" si="0"/>
        <v>1168429.2387900001</v>
      </c>
    </row>
    <row r="81" spans="1:22" ht="15.75" x14ac:dyDescent="0.2">
      <c r="A81" s="7" t="s">
        <v>11</v>
      </c>
      <c r="B81" s="8" t="s">
        <v>22</v>
      </c>
      <c r="C81" s="8" t="s">
        <v>33</v>
      </c>
      <c r="D81" s="8" t="s">
        <v>20</v>
      </c>
      <c r="E81" s="8" t="s">
        <v>394</v>
      </c>
      <c r="F81" s="8" t="s">
        <v>98</v>
      </c>
      <c r="G81" s="8" t="s">
        <v>39</v>
      </c>
      <c r="H81" s="8" t="s">
        <v>85</v>
      </c>
      <c r="I81" s="8" t="s">
        <v>99</v>
      </c>
      <c r="J81" s="9">
        <v>0</v>
      </c>
      <c r="K81" s="9">
        <v>72348.088799999998</v>
      </c>
      <c r="L81" s="9">
        <v>92901.316099999996</v>
      </c>
      <c r="M81" s="9">
        <v>85975.161999999997</v>
      </c>
      <c r="N81" s="9">
        <v>104815.496</v>
      </c>
      <c r="O81" s="9">
        <v>97338.479640000005</v>
      </c>
      <c r="P81" s="9">
        <v>119999.88</v>
      </c>
      <c r="Q81" s="9">
        <v>73946.076000000001</v>
      </c>
      <c r="R81" s="9">
        <v>86342.892000000007</v>
      </c>
      <c r="S81" s="30">
        <v>128567.80656</v>
      </c>
      <c r="T81" s="30">
        <v>116907.3714</v>
      </c>
      <c r="U81" s="30">
        <v>141547.52976</v>
      </c>
      <c r="V81" s="10">
        <f t="shared" si="0"/>
        <v>1120690.0982600001</v>
      </c>
    </row>
    <row r="82" spans="1:22" ht="15.75" x14ac:dyDescent="0.2">
      <c r="A82" s="7" t="s">
        <v>11</v>
      </c>
      <c r="B82" s="8" t="s">
        <v>22</v>
      </c>
      <c r="C82" s="8" t="s">
        <v>58</v>
      </c>
      <c r="D82" s="8" t="s">
        <v>20</v>
      </c>
      <c r="E82" s="8" t="s">
        <v>394</v>
      </c>
      <c r="F82" s="8" t="s">
        <v>98</v>
      </c>
      <c r="G82" s="8" t="s">
        <v>39</v>
      </c>
      <c r="H82" s="8" t="s">
        <v>85</v>
      </c>
      <c r="I82" s="8" t="s">
        <v>99</v>
      </c>
      <c r="J82" s="9">
        <v>0</v>
      </c>
      <c r="K82" s="9">
        <v>6134.393</v>
      </c>
      <c r="L82" s="9">
        <v>4581.4852000000001</v>
      </c>
      <c r="M82" s="9">
        <v>8649.4719999999998</v>
      </c>
      <c r="N82" s="9">
        <v>7128.77</v>
      </c>
      <c r="O82" s="9">
        <v>11136.24684</v>
      </c>
      <c r="P82" s="9">
        <v>15393.972900000001</v>
      </c>
      <c r="Q82" s="9">
        <v>5513.1231200000002</v>
      </c>
      <c r="R82" s="9">
        <v>9132.0476999999992</v>
      </c>
      <c r="S82" s="30">
        <v>11363.78925</v>
      </c>
      <c r="T82" s="30">
        <v>12509.162469999999</v>
      </c>
      <c r="U82" s="30">
        <v>11966.268</v>
      </c>
      <c r="V82" s="10">
        <f t="shared" si="0"/>
        <v>103508.73047999998</v>
      </c>
    </row>
    <row r="83" spans="1:22" ht="15.75" x14ac:dyDescent="0.2">
      <c r="A83" s="7" t="s">
        <v>11</v>
      </c>
      <c r="B83" s="8" t="s">
        <v>22</v>
      </c>
      <c r="C83" s="8" t="s">
        <v>58</v>
      </c>
      <c r="D83" s="8" t="s">
        <v>20</v>
      </c>
      <c r="E83" s="8" t="s">
        <v>394</v>
      </c>
      <c r="F83" s="8" t="s">
        <v>101</v>
      </c>
      <c r="G83" s="8" t="s">
        <v>73</v>
      </c>
      <c r="H83" s="8" t="s">
        <v>102</v>
      </c>
      <c r="I83" s="8" t="s">
        <v>103</v>
      </c>
      <c r="J83" s="9">
        <v>128.35109</v>
      </c>
      <c r="K83" s="9">
        <v>357.79185000000001</v>
      </c>
      <c r="L83" s="9">
        <v>406.21159999999998</v>
      </c>
      <c r="M83" s="9">
        <v>644.11052900000004</v>
      </c>
      <c r="N83" s="9">
        <v>674.71119999999996</v>
      </c>
      <c r="O83" s="9">
        <v>585.03872999999999</v>
      </c>
      <c r="P83" s="9">
        <v>26.555669999999999</v>
      </c>
      <c r="Q83" s="9">
        <v>291.08114</v>
      </c>
      <c r="R83" s="9">
        <v>237.37716</v>
      </c>
      <c r="S83" s="30">
        <v>319.44432</v>
      </c>
      <c r="T83" s="30">
        <v>432.69688000000002</v>
      </c>
      <c r="U83" s="30">
        <v>194.49898999999999</v>
      </c>
      <c r="V83" s="10">
        <f t="shared" si="0"/>
        <v>4297.8691589999999</v>
      </c>
    </row>
    <row r="84" spans="1:22" ht="15.75" x14ac:dyDescent="0.2">
      <c r="A84" s="7" t="s">
        <v>11</v>
      </c>
      <c r="B84" s="8" t="s">
        <v>22</v>
      </c>
      <c r="C84" s="8" t="s">
        <v>58</v>
      </c>
      <c r="D84" s="8" t="s">
        <v>20</v>
      </c>
      <c r="E84" s="8" t="s">
        <v>105</v>
      </c>
      <c r="F84" s="8" t="s">
        <v>106</v>
      </c>
      <c r="G84" s="8" t="s">
        <v>35</v>
      </c>
      <c r="H84" s="8" t="s">
        <v>61</v>
      </c>
      <c r="I84" s="8" t="s">
        <v>61</v>
      </c>
      <c r="J84" s="9">
        <v>202125.69899999999</v>
      </c>
      <c r="K84" s="9">
        <v>168334.68599999999</v>
      </c>
      <c r="L84" s="9">
        <v>177244.815</v>
      </c>
      <c r="M84" s="9">
        <v>280172.451</v>
      </c>
      <c r="N84" s="9">
        <v>280055.90999999997</v>
      </c>
      <c r="O84" s="9">
        <v>257947.86</v>
      </c>
      <c r="P84" s="9">
        <v>204310.82</v>
      </c>
      <c r="Q84" s="9">
        <v>216150.50399999999</v>
      </c>
      <c r="R84" s="9">
        <v>146227.34</v>
      </c>
      <c r="S84" s="30">
        <v>202491.883</v>
      </c>
      <c r="T84" s="30">
        <v>248113.98699999999</v>
      </c>
      <c r="U84" s="30">
        <v>123306.3</v>
      </c>
      <c r="V84" s="10">
        <f t="shared" ref="V84:V147" si="2">SUM(J84:U84)</f>
        <v>2506482.2550000004</v>
      </c>
    </row>
    <row r="85" spans="1:22" ht="15.75" x14ac:dyDescent="0.2">
      <c r="A85" s="7" t="s">
        <v>11</v>
      </c>
      <c r="B85" s="8" t="s">
        <v>22</v>
      </c>
      <c r="C85" s="8" t="s">
        <v>23</v>
      </c>
      <c r="D85" s="8" t="s">
        <v>20</v>
      </c>
      <c r="E85" s="8" t="s">
        <v>105</v>
      </c>
      <c r="F85" s="8" t="s">
        <v>106</v>
      </c>
      <c r="G85" s="8" t="s">
        <v>35</v>
      </c>
      <c r="H85" s="8" t="s">
        <v>61</v>
      </c>
      <c r="I85" s="8" t="s">
        <v>61</v>
      </c>
      <c r="J85" s="9">
        <v>7008.0540000000001</v>
      </c>
      <c r="K85" s="9">
        <v>6971.8650600000001</v>
      </c>
      <c r="L85" s="9">
        <v>0</v>
      </c>
      <c r="M85" s="9">
        <v>5668.8506600000001</v>
      </c>
      <c r="N85" s="9">
        <v>725.51700000000005</v>
      </c>
      <c r="O85" s="9">
        <v>6341.1525750000001</v>
      </c>
      <c r="P85" s="9">
        <v>1142.876</v>
      </c>
      <c r="Q85" s="9">
        <v>0</v>
      </c>
      <c r="R85" s="9">
        <v>6062.51883</v>
      </c>
      <c r="S85" s="30">
        <v>1461.54288</v>
      </c>
      <c r="T85" s="30">
        <v>4763.7106999999996</v>
      </c>
      <c r="U85" s="30">
        <v>2501.6019000000001</v>
      </c>
      <c r="V85" s="10">
        <f t="shared" si="2"/>
        <v>42647.689605</v>
      </c>
    </row>
    <row r="86" spans="1:22" ht="15.75" x14ac:dyDescent="0.2">
      <c r="A86" s="7" t="s">
        <v>11</v>
      </c>
      <c r="B86" s="8" t="s">
        <v>22</v>
      </c>
      <c r="C86" s="8" t="s">
        <v>33</v>
      </c>
      <c r="D86" s="8" t="s">
        <v>20</v>
      </c>
      <c r="E86" s="8" t="s">
        <v>107</v>
      </c>
      <c r="F86" s="8" t="s">
        <v>784</v>
      </c>
      <c r="G86" s="8" t="s">
        <v>46</v>
      </c>
      <c r="H86" s="8" t="s">
        <v>100</v>
      </c>
      <c r="I86" s="8" t="s">
        <v>255</v>
      </c>
      <c r="J86" s="9">
        <v>592360.38</v>
      </c>
      <c r="K86" s="9">
        <v>447021.96</v>
      </c>
      <c r="L86" s="9">
        <v>480248.1</v>
      </c>
      <c r="M86" s="9">
        <v>515413.16</v>
      </c>
      <c r="N86" s="9">
        <v>576192</v>
      </c>
      <c r="O86" s="9">
        <v>455660.94</v>
      </c>
      <c r="P86" s="9">
        <v>457470</v>
      </c>
      <c r="Q86" s="9">
        <v>511796.5</v>
      </c>
      <c r="R86" s="9">
        <v>484282.2</v>
      </c>
      <c r="S86" s="30">
        <v>558574.61</v>
      </c>
      <c r="T86" s="30">
        <v>483186.98</v>
      </c>
      <c r="U86" s="30">
        <v>321139.71999999997</v>
      </c>
      <c r="V86" s="10">
        <f t="shared" si="2"/>
        <v>5883346.5499999998</v>
      </c>
    </row>
    <row r="87" spans="1:22" ht="15.75" x14ac:dyDescent="0.2">
      <c r="A87" s="7" t="s">
        <v>11</v>
      </c>
      <c r="B87" s="8" t="s">
        <v>22</v>
      </c>
      <c r="C87" s="8" t="s">
        <v>58</v>
      </c>
      <c r="D87" s="8" t="s">
        <v>20</v>
      </c>
      <c r="E87" s="8" t="s">
        <v>107</v>
      </c>
      <c r="F87" s="8" t="s">
        <v>784</v>
      </c>
      <c r="G87" s="8" t="s">
        <v>46</v>
      </c>
      <c r="H87" s="8" t="s">
        <v>100</v>
      </c>
      <c r="I87" s="8" t="s">
        <v>255</v>
      </c>
      <c r="J87" s="9">
        <v>68183.243960000007</v>
      </c>
      <c r="K87" s="9">
        <v>62990.282879999999</v>
      </c>
      <c r="L87" s="9">
        <v>61642.081859999998</v>
      </c>
      <c r="M87" s="9">
        <v>60132.208400000003</v>
      </c>
      <c r="N87" s="9">
        <v>70828.626000000004</v>
      </c>
      <c r="O87" s="9">
        <v>73519.068350000001</v>
      </c>
      <c r="P87" s="9">
        <v>68712.909750000006</v>
      </c>
      <c r="Q87" s="9">
        <v>75025.007750000004</v>
      </c>
      <c r="R87" s="9">
        <v>63640.967279999997</v>
      </c>
      <c r="S87" s="30">
        <v>49156.8943</v>
      </c>
      <c r="T87" s="30">
        <v>64308.242550000003</v>
      </c>
      <c r="U87" s="30">
        <v>54582.499779999998</v>
      </c>
      <c r="V87" s="10">
        <f t="shared" si="2"/>
        <v>772722.03286000004</v>
      </c>
    </row>
    <row r="88" spans="1:22" ht="15.75" x14ac:dyDescent="0.2">
      <c r="A88" s="7" t="s">
        <v>11</v>
      </c>
      <c r="B88" s="8" t="s">
        <v>22</v>
      </c>
      <c r="C88" s="8" t="s">
        <v>58</v>
      </c>
      <c r="D88" s="8" t="s">
        <v>20</v>
      </c>
      <c r="E88" s="8" t="s">
        <v>107</v>
      </c>
      <c r="F88" s="8" t="s">
        <v>556</v>
      </c>
      <c r="G88" s="8" t="s">
        <v>46</v>
      </c>
      <c r="H88" s="8" t="s">
        <v>100</v>
      </c>
      <c r="I88" s="8" t="s">
        <v>255</v>
      </c>
      <c r="J88" s="9">
        <v>1376.20604</v>
      </c>
      <c r="K88" s="9">
        <v>4166.7936</v>
      </c>
      <c r="L88" s="9">
        <v>5209.89624</v>
      </c>
      <c r="M88" s="9">
        <v>4089.7899600000001</v>
      </c>
      <c r="N88" s="9">
        <v>2047.136</v>
      </c>
      <c r="O88" s="9">
        <v>2066.61888</v>
      </c>
      <c r="P88" s="9">
        <v>796.80195000000003</v>
      </c>
      <c r="Q88" s="9">
        <v>940.15823999999998</v>
      </c>
      <c r="R88" s="9">
        <v>5864.8816800000004</v>
      </c>
      <c r="S88" s="30">
        <v>1609.8119999999999</v>
      </c>
      <c r="T88" s="30">
        <v>2908.6742399999998</v>
      </c>
      <c r="U88" s="30">
        <v>1507.4161999999999</v>
      </c>
      <c r="V88" s="10">
        <f t="shared" si="2"/>
        <v>32584.185030000001</v>
      </c>
    </row>
    <row r="89" spans="1:22" ht="15.75" x14ac:dyDescent="0.2">
      <c r="A89" s="7" t="s">
        <v>11</v>
      </c>
      <c r="B89" s="8" t="s">
        <v>22</v>
      </c>
      <c r="C89" s="8" t="s">
        <v>58</v>
      </c>
      <c r="D89" s="8" t="s">
        <v>20</v>
      </c>
      <c r="E89" s="8" t="s">
        <v>107</v>
      </c>
      <c r="F89" s="8" t="s">
        <v>505</v>
      </c>
      <c r="G89" s="8" t="s">
        <v>39</v>
      </c>
      <c r="H89" s="8" t="s">
        <v>88</v>
      </c>
      <c r="I89" s="8" t="s">
        <v>108</v>
      </c>
      <c r="J89" s="9">
        <v>21756.923999999999</v>
      </c>
      <c r="K89" s="9">
        <v>8282.5478999999996</v>
      </c>
      <c r="L89" s="9">
        <v>0</v>
      </c>
      <c r="M89" s="9">
        <v>0</v>
      </c>
      <c r="N89" s="9">
        <v>0</v>
      </c>
      <c r="O89" s="9">
        <v>0</v>
      </c>
      <c r="P89" s="9">
        <v>0</v>
      </c>
      <c r="Q89" s="9">
        <v>0</v>
      </c>
      <c r="R89" s="9">
        <v>0</v>
      </c>
      <c r="S89" s="30">
        <v>0</v>
      </c>
      <c r="T89" s="30">
        <v>0</v>
      </c>
      <c r="U89" s="30">
        <v>0</v>
      </c>
      <c r="V89" s="10">
        <f t="shared" si="2"/>
        <v>30039.471899999997</v>
      </c>
    </row>
    <row r="90" spans="1:22" ht="15.75" x14ac:dyDescent="0.2">
      <c r="A90" s="7" t="s">
        <v>11</v>
      </c>
      <c r="B90" s="8" t="s">
        <v>22</v>
      </c>
      <c r="C90" s="8" t="s">
        <v>33</v>
      </c>
      <c r="D90" s="8" t="s">
        <v>36</v>
      </c>
      <c r="E90" s="8" t="s">
        <v>603</v>
      </c>
      <c r="F90" s="8" t="s">
        <v>604</v>
      </c>
      <c r="G90" s="8" t="s">
        <v>39</v>
      </c>
      <c r="H90" s="8" t="s">
        <v>40</v>
      </c>
      <c r="I90" s="8" t="s">
        <v>357</v>
      </c>
      <c r="J90" s="9">
        <v>2600.6843100000001</v>
      </c>
      <c r="K90" s="9">
        <v>1897.01304</v>
      </c>
      <c r="L90" s="9">
        <v>2687.0160700000001</v>
      </c>
      <c r="M90" s="9">
        <v>4740.2047279999997</v>
      </c>
      <c r="N90" s="9">
        <v>4844.702432</v>
      </c>
      <c r="O90" s="9">
        <v>2949.7726250000001</v>
      </c>
      <c r="P90" s="9">
        <v>3642.1518190000002</v>
      </c>
      <c r="Q90" s="9">
        <v>4266.8649109999997</v>
      </c>
      <c r="R90" s="9">
        <v>4433.3054000000002</v>
      </c>
      <c r="S90" s="30">
        <v>4905.9862300000004</v>
      </c>
      <c r="T90" s="30">
        <v>4018.5569340000002</v>
      </c>
      <c r="U90" s="30">
        <v>2811.2042289999999</v>
      </c>
      <c r="V90" s="10">
        <f t="shared" si="2"/>
        <v>43797.462728000006</v>
      </c>
    </row>
    <row r="91" spans="1:22" ht="15.75" x14ac:dyDescent="0.2">
      <c r="A91" s="7" t="s">
        <v>11</v>
      </c>
      <c r="B91" s="8" t="s">
        <v>22</v>
      </c>
      <c r="C91" s="8" t="s">
        <v>33</v>
      </c>
      <c r="D91" s="8" t="s">
        <v>20</v>
      </c>
      <c r="E91" s="8" t="s">
        <v>114</v>
      </c>
      <c r="F91" s="18" t="s">
        <v>742</v>
      </c>
      <c r="G91" s="8" t="s">
        <v>39</v>
      </c>
      <c r="H91" s="8" t="s">
        <v>40</v>
      </c>
      <c r="I91" s="8" t="s">
        <v>115</v>
      </c>
      <c r="J91" s="9">
        <v>115875.796582</v>
      </c>
      <c r="K91" s="9">
        <v>118013.275438</v>
      </c>
      <c r="L91" s="9">
        <v>144063.284568</v>
      </c>
      <c r="M91" s="9">
        <v>115889.93317</v>
      </c>
      <c r="N91" s="9">
        <v>145409.87756399999</v>
      </c>
      <c r="O91" s="9">
        <v>105508.748205</v>
      </c>
      <c r="P91" s="9">
        <v>120918.359132</v>
      </c>
      <c r="Q91" s="9">
        <v>88567.802828999993</v>
      </c>
      <c r="R91" s="9">
        <v>118249.3803</v>
      </c>
      <c r="S91" s="30">
        <v>95006.179533999995</v>
      </c>
      <c r="T91" s="30">
        <v>112175.937965</v>
      </c>
      <c r="U91" s="30">
        <v>113320.59308399999</v>
      </c>
      <c r="V91" s="10">
        <f t="shared" si="2"/>
        <v>1392999.1683709999</v>
      </c>
    </row>
    <row r="92" spans="1:22" ht="15.75" x14ac:dyDescent="0.2">
      <c r="A92" s="7" t="s">
        <v>11</v>
      </c>
      <c r="B92" s="8" t="s">
        <v>22</v>
      </c>
      <c r="C92" s="8" t="s">
        <v>33</v>
      </c>
      <c r="D92" s="8" t="s">
        <v>20</v>
      </c>
      <c r="E92" s="8" t="s">
        <v>114</v>
      </c>
      <c r="F92" s="8" t="s">
        <v>625</v>
      </c>
      <c r="G92" s="8" t="s">
        <v>113</v>
      </c>
      <c r="H92" s="8" t="s">
        <v>131</v>
      </c>
      <c r="I92" s="8" t="s">
        <v>704</v>
      </c>
      <c r="J92" s="9">
        <v>36787.69</v>
      </c>
      <c r="K92" s="9">
        <v>43076.351699999999</v>
      </c>
      <c r="L92" s="9">
        <v>40379.288999999997</v>
      </c>
      <c r="M92" s="9">
        <v>45183.35</v>
      </c>
      <c r="N92" s="9">
        <v>40702.334640000001</v>
      </c>
      <c r="O92" s="9">
        <v>17522.973000000002</v>
      </c>
      <c r="P92" s="9">
        <v>0</v>
      </c>
      <c r="Q92" s="9">
        <v>36608.207999999999</v>
      </c>
      <c r="R92" s="9">
        <v>32599.38034</v>
      </c>
      <c r="S92" s="30">
        <v>38098.75</v>
      </c>
      <c r="T92" s="30">
        <v>37597.789599999996</v>
      </c>
      <c r="U92" s="30">
        <v>29274.3</v>
      </c>
      <c r="V92" s="10">
        <f t="shared" si="2"/>
        <v>397830.41627999995</v>
      </c>
    </row>
    <row r="93" spans="1:22" ht="15.75" x14ac:dyDescent="0.2">
      <c r="A93" s="7" t="s">
        <v>11</v>
      </c>
      <c r="B93" s="8" t="s">
        <v>22</v>
      </c>
      <c r="C93" s="8" t="s">
        <v>33</v>
      </c>
      <c r="D93" s="8" t="s">
        <v>36</v>
      </c>
      <c r="E93" s="8" t="s">
        <v>355</v>
      </c>
      <c r="F93" s="8" t="s">
        <v>356</v>
      </c>
      <c r="G93" s="8" t="s">
        <v>46</v>
      </c>
      <c r="H93" s="8" t="s">
        <v>100</v>
      </c>
      <c r="I93" s="8" t="s">
        <v>136</v>
      </c>
      <c r="J93" s="9">
        <v>0</v>
      </c>
      <c r="K93" s="9">
        <v>305.35000000000002</v>
      </c>
      <c r="L93" s="9">
        <v>7880</v>
      </c>
      <c r="M93" s="9">
        <v>0</v>
      </c>
      <c r="N93" s="9">
        <v>0</v>
      </c>
      <c r="O93" s="9">
        <v>0</v>
      </c>
      <c r="P93" s="9">
        <v>0</v>
      </c>
      <c r="Q93" s="9">
        <v>0</v>
      </c>
      <c r="R93" s="9">
        <v>0</v>
      </c>
      <c r="S93" s="30">
        <v>0</v>
      </c>
      <c r="T93" s="30">
        <v>0</v>
      </c>
      <c r="U93" s="30">
        <v>0</v>
      </c>
      <c r="V93" s="10">
        <f t="shared" si="2"/>
        <v>8185.35</v>
      </c>
    </row>
    <row r="94" spans="1:22" ht="15.75" x14ac:dyDescent="0.2">
      <c r="A94" s="7" t="s">
        <v>11</v>
      </c>
      <c r="B94" s="8" t="s">
        <v>22</v>
      </c>
      <c r="C94" s="8" t="s">
        <v>33</v>
      </c>
      <c r="D94" s="8" t="s">
        <v>20</v>
      </c>
      <c r="E94" s="8" t="s">
        <v>117</v>
      </c>
      <c r="F94" s="8" t="s">
        <v>118</v>
      </c>
      <c r="G94" s="8" t="s">
        <v>119</v>
      </c>
      <c r="H94" s="8" t="s">
        <v>120</v>
      </c>
      <c r="I94" s="8" t="s">
        <v>121</v>
      </c>
      <c r="J94" s="9">
        <v>276895.48320000002</v>
      </c>
      <c r="K94" s="9">
        <v>268978.93849999999</v>
      </c>
      <c r="L94" s="9">
        <v>270062.00390399998</v>
      </c>
      <c r="M94" s="9">
        <v>226895.07</v>
      </c>
      <c r="N94" s="9">
        <v>386474.92859999998</v>
      </c>
      <c r="O94" s="9">
        <v>402667.97989999998</v>
      </c>
      <c r="P94" s="9">
        <v>440429.2</v>
      </c>
      <c r="Q94" s="9">
        <v>564486.68799999997</v>
      </c>
      <c r="R94" s="9">
        <v>540255.48580000002</v>
      </c>
      <c r="S94" s="30">
        <v>580129.78449999995</v>
      </c>
      <c r="T94" s="30">
        <v>521326.33020000003</v>
      </c>
      <c r="U94" s="30">
        <v>500388.13620000001</v>
      </c>
      <c r="V94" s="10">
        <f t="shared" si="2"/>
        <v>4978990.0288039995</v>
      </c>
    </row>
    <row r="95" spans="1:22" ht="15.75" x14ac:dyDescent="0.2">
      <c r="A95" s="7" t="s">
        <v>11</v>
      </c>
      <c r="B95" s="8" t="s">
        <v>22</v>
      </c>
      <c r="C95" s="8" t="s">
        <v>58</v>
      </c>
      <c r="D95" s="8" t="s">
        <v>20</v>
      </c>
      <c r="E95" s="8" t="s">
        <v>122</v>
      </c>
      <c r="F95" s="8" t="s">
        <v>123</v>
      </c>
      <c r="G95" s="8" t="s">
        <v>97</v>
      </c>
      <c r="H95" s="8" t="s">
        <v>124</v>
      </c>
      <c r="I95" s="8" t="s">
        <v>125</v>
      </c>
      <c r="J95" s="9">
        <v>32102.135999999999</v>
      </c>
      <c r="K95" s="9">
        <v>32614.6</v>
      </c>
      <c r="L95" s="9">
        <v>24386.89</v>
      </c>
      <c r="M95" s="9">
        <v>35500.408000000003</v>
      </c>
      <c r="N95" s="9">
        <v>50637.56</v>
      </c>
      <c r="O95" s="9">
        <v>24227.55</v>
      </c>
      <c r="P95" s="9">
        <v>26221.412</v>
      </c>
      <c r="Q95" s="9">
        <v>34558.559999999998</v>
      </c>
      <c r="R95" s="9">
        <v>31073.472000000002</v>
      </c>
      <c r="S95" s="30">
        <v>33501.269999999997</v>
      </c>
      <c r="T95" s="30">
        <v>28550.474999999999</v>
      </c>
      <c r="U95" s="30">
        <v>35199.881999999998</v>
      </c>
      <c r="V95" s="10">
        <f t="shared" si="2"/>
        <v>388574.21499999997</v>
      </c>
    </row>
    <row r="96" spans="1:22" ht="15.75" x14ac:dyDescent="0.2">
      <c r="A96" s="7" t="s">
        <v>11</v>
      </c>
      <c r="B96" s="8" t="s">
        <v>22</v>
      </c>
      <c r="C96" s="8" t="s">
        <v>33</v>
      </c>
      <c r="D96" s="8" t="s">
        <v>36</v>
      </c>
      <c r="E96" s="8" t="s">
        <v>626</v>
      </c>
      <c r="F96" s="8" t="s">
        <v>627</v>
      </c>
      <c r="G96" s="8" t="s">
        <v>39</v>
      </c>
      <c r="H96" s="8" t="s">
        <v>40</v>
      </c>
      <c r="I96" s="8" t="s">
        <v>40</v>
      </c>
      <c r="J96" s="9">
        <v>9090.127649</v>
      </c>
      <c r="K96" s="9">
        <v>9111.2009419999995</v>
      </c>
      <c r="L96" s="9">
        <v>15043.897314</v>
      </c>
      <c r="M96" s="9">
        <v>17827.812703</v>
      </c>
      <c r="N96" s="9">
        <v>12225.36053</v>
      </c>
      <c r="O96" s="9">
        <v>15748.483313999999</v>
      </c>
      <c r="P96" s="9">
        <v>16842.851061000001</v>
      </c>
      <c r="Q96" s="9">
        <v>15304.442647</v>
      </c>
      <c r="R96" s="9">
        <v>10086.413063</v>
      </c>
      <c r="S96" s="30">
        <v>14253.38586</v>
      </c>
      <c r="T96" s="30">
        <v>13541.090093999999</v>
      </c>
      <c r="U96" s="30">
        <v>20208.851966999999</v>
      </c>
      <c r="V96" s="10">
        <f t="shared" si="2"/>
        <v>169283.91714400001</v>
      </c>
    </row>
    <row r="97" spans="1:22" ht="15.75" x14ac:dyDescent="0.2">
      <c r="A97" s="7" t="s">
        <v>11</v>
      </c>
      <c r="B97" s="8" t="s">
        <v>22</v>
      </c>
      <c r="C97" s="8" t="s">
        <v>58</v>
      </c>
      <c r="D97" s="8" t="s">
        <v>20</v>
      </c>
      <c r="E97" s="8" t="s">
        <v>705</v>
      </c>
      <c r="F97" s="18" t="s">
        <v>506</v>
      </c>
      <c r="G97" s="8" t="s">
        <v>104</v>
      </c>
      <c r="H97" s="8" t="s">
        <v>550</v>
      </c>
      <c r="I97" s="8" t="s">
        <v>550</v>
      </c>
      <c r="J97" s="9">
        <v>771.16715999999997</v>
      </c>
      <c r="K97" s="9">
        <v>640.21324000000004</v>
      </c>
      <c r="L97" s="9">
        <v>688.50441999999998</v>
      </c>
      <c r="M97" s="9">
        <v>726.32690000000002</v>
      </c>
      <c r="N97" s="9">
        <v>880.78998000000001</v>
      </c>
      <c r="O97" s="9">
        <v>754.21884</v>
      </c>
      <c r="P97" s="9">
        <v>869.78683999999998</v>
      </c>
      <c r="Q97" s="9">
        <v>655.50864000000001</v>
      </c>
      <c r="R97" s="9">
        <v>986.50432000000001</v>
      </c>
      <c r="S97" s="30">
        <v>635.09204</v>
      </c>
      <c r="T97" s="30">
        <v>922.09500000000003</v>
      </c>
      <c r="U97" s="30">
        <v>952.66657999999995</v>
      </c>
      <c r="V97" s="10">
        <f t="shared" si="2"/>
        <v>9482.873959999999</v>
      </c>
    </row>
    <row r="98" spans="1:22" ht="15.75" x14ac:dyDescent="0.2">
      <c r="A98" s="7" t="s">
        <v>11</v>
      </c>
      <c r="B98" s="8" t="s">
        <v>22</v>
      </c>
      <c r="C98" s="8" t="s">
        <v>33</v>
      </c>
      <c r="D98" s="8" t="s">
        <v>36</v>
      </c>
      <c r="E98" s="8" t="s">
        <v>507</v>
      </c>
      <c r="F98" s="8" t="s">
        <v>157</v>
      </c>
      <c r="G98" s="8" t="s">
        <v>113</v>
      </c>
      <c r="H98" s="8" t="s">
        <v>128</v>
      </c>
      <c r="I98" s="8" t="s">
        <v>133</v>
      </c>
      <c r="J98" s="9">
        <v>245539.84400000001</v>
      </c>
      <c r="K98" s="9">
        <v>241194.8</v>
      </c>
      <c r="L98" s="9">
        <v>292480.32</v>
      </c>
      <c r="M98" s="9">
        <v>282686.228</v>
      </c>
      <c r="N98" s="9">
        <v>253810.17199999999</v>
      </c>
      <c r="O98" s="9">
        <v>249079.908</v>
      </c>
      <c r="P98" s="9">
        <v>234997.18</v>
      </c>
      <c r="Q98" s="9">
        <v>0</v>
      </c>
      <c r="R98" s="9">
        <v>0</v>
      </c>
      <c r="S98" s="30">
        <v>0</v>
      </c>
      <c r="T98" s="30">
        <v>0</v>
      </c>
      <c r="U98" s="30">
        <v>0</v>
      </c>
      <c r="V98" s="10">
        <f t="shared" si="2"/>
        <v>1799788.4519999998</v>
      </c>
    </row>
    <row r="99" spans="1:22" ht="15.75" x14ac:dyDescent="0.2">
      <c r="A99" s="7" t="s">
        <v>11</v>
      </c>
      <c r="B99" s="8" t="s">
        <v>22</v>
      </c>
      <c r="C99" s="8" t="s">
        <v>33</v>
      </c>
      <c r="D99" s="8" t="s">
        <v>36</v>
      </c>
      <c r="E99" s="8" t="s">
        <v>507</v>
      </c>
      <c r="F99" s="8" t="s">
        <v>305</v>
      </c>
      <c r="G99" s="8" t="s">
        <v>113</v>
      </c>
      <c r="H99" s="8" t="s">
        <v>128</v>
      </c>
      <c r="I99" s="8" t="s">
        <v>133</v>
      </c>
      <c r="J99" s="9">
        <v>0</v>
      </c>
      <c r="K99" s="9">
        <v>0</v>
      </c>
      <c r="L99" s="9">
        <v>0</v>
      </c>
      <c r="M99" s="9">
        <v>0</v>
      </c>
      <c r="N99" s="9">
        <v>0</v>
      </c>
      <c r="O99" s="9">
        <v>0</v>
      </c>
      <c r="P99" s="9">
        <v>0</v>
      </c>
      <c r="Q99" s="9">
        <v>242845.68</v>
      </c>
      <c r="R99" s="9">
        <v>0</v>
      </c>
      <c r="S99" s="30">
        <v>0</v>
      </c>
      <c r="T99" s="30">
        <v>0</v>
      </c>
      <c r="U99" s="30">
        <v>0</v>
      </c>
      <c r="V99" s="10">
        <f t="shared" si="2"/>
        <v>242845.68</v>
      </c>
    </row>
    <row r="100" spans="1:22" ht="15.75" x14ac:dyDescent="0.2">
      <c r="A100" s="7" t="s">
        <v>11</v>
      </c>
      <c r="B100" s="8" t="s">
        <v>22</v>
      </c>
      <c r="C100" s="8" t="s">
        <v>58</v>
      </c>
      <c r="D100" s="8" t="s">
        <v>36</v>
      </c>
      <c r="E100" s="8" t="s">
        <v>425</v>
      </c>
      <c r="F100" s="8" t="s">
        <v>508</v>
      </c>
      <c r="G100" s="8" t="s">
        <v>39</v>
      </c>
      <c r="H100" s="8" t="s">
        <v>60</v>
      </c>
      <c r="I100" s="8" t="s">
        <v>60</v>
      </c>
      <c r="J100" s="9">
        <v>9782.268</v>
      </c>
      <c r="K100" s="9">
        <v>9576.7347000000009</v>
      </c>
      <c r="L100" s="9">
        <v>13496.642099999999</v>
      </c>
      <c r="M100" s="9">
        <v>11792.331</v>
      </c>
      <c r="N100" s="9">
        <v>12298.0942</v>
      </c>
      <c r="O100" s="9">
        <v>14892.9588</v>
      </c>
      <c r="P100" s="9">
        <v>11129.526</v>
      </c>
      <c r="Q100" s="9">
        <v>9217.0650000000005</v>
      </c>
      <c r="R100" s="9">
        <v>11973.014999999999</v>
      </c>
      <c r="S100" s="30">
        <v>14772.2508</v>
      </c>
      <c r="T100" s="30">
        <v>12150.327499999999</v>
      </c>
      <c r="U100" s="30">
        <v>11102.7</v>
      </c>
      <c r="V100" s="10">
        <f t="shared" si="2"/>
        <v>142183.91310000001</v>
      </c>
    </row>
    <row r="101" spans="1:22" ht="15.75" x14ac:dyDescent="0.2">
      <c r="A101" s="7" t="s">
        <v>11</v>
      </c>
      <c r="B101" s="8" t="s">
        <v>22</v>
      </c>
      <c r="C101" s="8" t="s">
        <v>33</v>
      </c>
      <c r="D101" s="8" t="s">
        <v>20</v>
      </c>
      <c r="E101" s="8" t="s">
        <v>129</v>
      </c>
      <c r="F101" s="8" t="s">
        <v>132</v>
      </c>
      <c r="G101" s="8" t="s">
        <v>113</v>
      </c>
      <c r="H101" s="8" t="s">
        <v>131</v>
      </c>
      <c r="I101" s="8" t="s">
        <v>131</v>
      </c>
      <c r="J101" s="9">
        <v>680186.47343999997</v>
      </c>
      <c r="K101" s="9">
        <v>587145.56735999999</v>
      </c>
      <c r="L101" s="9">
        <v>700221.48199999996</v>
      </c>
      <c r="M101" s="9">
        <v>641482.77336999995</v>
      </c>
      <c r="N101" s="9">
        <v>671524.91867000004</v>
      </c>
      <c r="O101" s="9">
        <v>462800.61690000002</v>
      </c>
      <c r="P101" s="9">
        <v>806628.28703000001</v>
      </c>
      <c r="Q101" s="9">
        <v>803912.56539999996</v>
      </c>
      <c r="R101" s="9">
        <v>773768.79720000003</v>
      </c>
      <c r="S101" s="30">
        <v>810221.09530000004</v>
      </c>
      <c r="T101" s="30">
        <v>734776.03428000002</v>
      </c>
      <c r="U101" s="30">
        <v>689210.35984000005</v>
      </c>
      <c r="V101" s="10">
        <f t="shared" si="2"/>
        <v>8361878.9707900006</v>
      </c>
    </row>
    <row r="102" spans="1:22" ht="15.75" x14ac:dyDescent="0.2">
      <c r="A102" s="7" t="s">
        <v>11</v>
      </c>
      <c r="B102" s="8" t="s">
        <v>22</v>
      </c>
      <c r="C102" s="8" t="s">
        <v>33</v>
      </c>
      <c r="D102" s="8" t="s">
        <v>20</v>
      </c>
      <c r="E102" s="8" t="s">
        <v>129</v>
      </c>
      <c r="F102" s="8" t="s">
        <v>130</v>
      </c>
      <c r="G102" s="8" t="s">
        <v>113</v>
      </c>
      <c r="H102" s="8" t="s">
        <v>131</v>
      </c>
      <c r="I102" s="8" t="s">
        <v>131</v>
      </c>
      <c r="J102" s="9">
        <v>56154.875039999999</v>
      </c>
      <c r="K102" s="9">
        <v>66075.962939999998</v>
      </c>
      <c r="L102" s="9">
        <v>58765.446839999997</v>
      </c>
      <c r="M102" s="9">
        <v>96731.182799999995</v>
      </c>
      <c r="N102" s="9">
        <v>47939.877200000003</v>
      </c>
      <c r="O102" s="9">
        <v>61951.344799999999</v>
      </c>
      <c r="P102" s="9">
        <v>85604.400559999995</v>
      </c>
      <c r="Q102" s="9">
        <v>105266.67479999999</v>
      </c>
      <c r="R102" s="9">
        <v>107197.57584</v>
      </c>
      <c r="S102" s="30">
        <v>76747.56594</v>
      </c>
      <c r="T102" s="30">
        <v>129657.20636</v>
      </c>
      <c r="U102" s="30">
        <v>90302.32548</v>
      </c>
      <c r="V102" s="10">
        <f t="shared" si="2"/>
        <v>982394.43859999999</v>
      </c>
    </row>
    <row r="103" spans="1:22" ht="15.75" x14ac:dyDescent="0.2">
      <c r="A103" s="7" t="s">
        <v>11</v>
      </c>
      <c r="B103" s="8" t="s">
        <v>22</v>
      </c>
      <c r="C103" s="8" t="s">
        <v>33</v>
      </c>
      <c r="D103" s="8" t="s">
        <v>20</v>
      </c>
      <c r="E103" s="8" t="s">
        <v>129</v>
      </c>
      <c r="F103" s="33" t="s">
        <v>610</v>
      </c>
      <c r="G103" s="8" t="s">
        <v>113</v>
      </c>
      <c r="H103" s="8" t="s">
        <v>131</v>
      </c>
      <c r="I103" s="8" t="s">
        <v>609</v>
      </c>
      <c r="J103" s="9">
        <v>283.61048</v>
      </c>
      <c r="K103" s="9">
        <v>0</v>
      </c>
      <c r="L103" s="9">
        <v>0</v>
      </c>
      <c r="M103" s="9">
        <v>0</v>
      </c>
      <c r="N103" s="9">
        <v>0</v>
      </c>
      <c r="O103" s="9">
        <v>0</v>
      </c>
      <c r="P103" s="9">
        <v>0</v>
      </c>
      <c r="Q103" s="9">
        <v>261.85739999999998</v>
      </c>
      <c r="R103" s="9">
        <v>0</v>
      </c>
      <c r="S103" s="30">
        <v>0</v>
      </c>
      <c r="T103" s="30">
        <v>0</v>
      </c>
      <c r="U103" s="30">
        <v>0</v>
      </c>
      <c r="V103" s="10">
        <f t="shared" si="2"/>
        <v>545.46787999999992</v>
      </c>
    </row>
    <row r="104" spans="1:22" ht="15.75" x14ac:dyDescent="0.2">
      <c r="A104" s="7" t="s">
        <v>11</v>
      </c>
      <c r="B104" s="8" t="s">
        <v>22</v>
      </c>
      <c r="C104" s="8" t="s">
        <v>33</v>
      </c>
      <c r="D104" s="8" t="s">
        <v>20</v>
      </c>
      <c r="E104" s="8" t="s">
        <v>129</v>
      </c>
      <c r="F104" s="8" t="s">
        <v>611</v>
      </c>
      <c r="G104" s="8" t="s">
        <v>113</v>
      </c>
      <c r="H104" s="8" t="s">
        <v>131</v>
      </c>
      <c r="I104" s="8" t="s">
        <v>131</v>
      </c>
      <c r="J104" s="9">
        <v>0</v>
      </c>
      <c r="K104" s="9">
        <v>0</v>
      </c>
      <c r="L104" s="9">
        <v>0</v>
      </c>
      <c r="M104" s="9">
        <v>0</v>
      </c>
      <c r="N104" s="9">
        <v>0</v>
      </c>
      <c r="O104" s="9">
        <v>265.88499999999999</v>
      </c>
      <c r="P104" s="9">
        <v>0</v>
      </c>
      <c r="Q104" s="9">
        <v>0</v>
      </c>
      <c r="R104" s="9">
        <v>0</v>
      </c>
      <c r="S104" s="30">
        <v>0</v>
      </c>
      <c r="T104" s="30">
        <v>0</v>
      </c>
      <c r="U104" s="30">
        <v>0</v>
      </c>
      <c r="V104" s="10">
        <f t="shared" si="2"/>
        <v>265.88499999999999</v>
      </c>
    </row>
    <row r="105" spans="1:22" ht="15.75" x14ac:dyDescent="0.2">
      <c r="A105" s="7" t="s">
        <v>11</v>
      </c>
      <c r="B105" s="8" t="s">
        <v>22</v>
      </c>
      <c r="C105" s="8" t="s">
        <v>33</v>
      </c>
      <c r="D105" s="8" t="s">
        <v>20</v>
      </c>
      <c r="E105" s="8" t="s">
        <v>129</v>
      </c>
      <c r="F105" s="18" t="s">
        <v>785</v>
      </c>
      <c r="G105" s="8" t="s">
        <v>113</v>
      </c>
      <c r="H105" s="8" t="s">
        <v>131</v>
      </c>
      <c r="I105" s="8" t="s">
        <v>609</v>
      </c>
      <c r="J105" s="9">
        <v>0</v>
      </c>
      <c r="K105" s="9">
        <v>0</v>
      </c>
      <c r="L105" s="9">
        <v>0</v>
      </c>
      <c r="M105" s="9">
        <v>0</v>
      </c>
      <c r="N105" s="9">
        <v>0</v>
      </c>
      <c r="O105" s="9">
        <v>0</v>
      </c>
      <c r="P105" s="9">
        <v>0</v>
      </c>
      <c r="Q105" s="9">
        <v>104.74296</v>
      </c>
      <c r="R105" s="9">
        <v>0</v>
      </c>
      <c r="S105" s="30">
        <v>0</v>
      </c>
      <c r="T105" s="30">
        <v>0</v>
      </c>
      <c r="U105" s="30">
        <v>0</v>
      </c>
      <c r="V105" s="10">
        <f t="shared" si="2"/>
        <v>104.74296</v>
      </c>
    </row>
    <row r="106" spans="1:22" ht="15.75" x14ac:dyDescent="0.2">
      <c r="A106" s="7" t="s">
        <v>11</v>
      </c>
      <c r="B106" s="8" t="s">
        <v>22</v>
      </c>
      <c r="C106" s="8" t="s">
        <v>33</v>
      </c>
      <c r="D106" s="8" t="s">
        <v>20</v>
      </c>
      <c r="E106" s="8" t="s">
        <v>129</v>
      </c>
      <c r="F106" s="8" t="s">
        <v>358</v>
      </c>
      <c r="G106" s="8" t="s">
        <v>113</v>
      </c>
      <c r="H106" s="8" t="s">
        <v>131</v>
      </c>
      <c r="I106" s="8" t="s">
        <v>131</v>
      </c>
      <c r="J106" s="9">
        <v>0</v>
      </c>
      <c r="K106" s="9">
        <v>0</v>
      </c>
      <c r="L106" s="9">
        <v>0</v>
      </c>
      <c r="M106" s="9">
        <v>0</v>
      </c>
      <c r="N106" s="9">
        <v>0</v>
      </c>
      <c r="O106" s="9">
        <v>0</v>
      </c>
      <c r="P106" s="9">
        <v>0</v>
      </c>
      <c r="Q106" s="9">
        <v>0</v>
      </c>
      <c r="R106" s="9">
        <v>36.009521999999997</v>
      </c>
      <c r="S106" s="30">
        <v>0</v>
      </c>
      <c r="T106" s="30">
        <v>0</v>
      </c>
      <c r="U106" s="30">
        <v>0</v>
      </c>
      <c r="V106" s="10">
        <f t="shared" si="2"/>
        <v>36.009521999999997</v>
      </c>
    </row>
    <row r="107" spans="1:22" ht="15.75" x14ac:dyDescent="0.2">
      <c r="A107" s="7" t="s">
        <v>11</v>
      </c>
      <c r="B107" s="8" t="s">
        <v>22</v>
      </c>
      <c r="C107" s="8" t="s">
        <v>33</v>
      </c>
      <c r="D107" s="8" t="s">
        <v>36</v>
      </c>
      <c r="E107" s="8" t="s">
        <v>135</v>
      </c>
      <c r="F107" s="8" t="s">
        <v>361</v>
      </c>
      <c r="G107" s="8" t="s">
        <v>46</v>
      </c>
      <c r="H107" s="8" t="s">
        <v>100</v>
      </c>
      <c r="I107" s="8" t="s">
        <v>136</v>
      </c>
      <c r="J107" s="9">
        <v>579.71</v>
      </c>
      <c r="K107" s="9">
        <v>0</v>
      </c>
      <c r="L107" s="9">
        <v>591.70399999999995</v>
      </c>
      <c r="M107" s="9">
        <v>497.75099999999998</v>
      </c>
      <c r="N107" s="9">
        <v>1083.4580000000001</v>
      </c>
      <c r="O107" s="9">
        <v>1409.2950000000001</v>
      </c>
      <c r="P107" s="9">
        <v>1571.2139999999999</v>
      </c>
      <c r="Q107" s="9">
        <v>438.78050000000002</v>
      </c>
      <c r="R107" s="9">
        <v>688.65549999999996</v>
      </c>
      <c r="S107" s="30">
        <v>896.55150000000003</v>
      </c>
      <c r="T107" s="30">
        <v>501.74900000000002</v>
      </c>
      <c r="U107" s="30">
        <v>1603.1980000000001</v>
      </c>
      <c r="V107" s="10">
        <f t="shared" si="2"/>
        <v>9862.066499999999</v>
      </c>
    </row>
    <row r="108" spans="1:22" ht="15.75" x14ac:dyDescent="0.2">
      <c r="A108" s="7" t="s">
        <v>11</v>
      </c>
      <c r="B108" s="8" t="s">
        <v>22</v>
      </c>
      <c r="C108" s="8" t="s">
        <v>23</v>
      </c>
      <c r="D108" s="8" t="s">
        <v>459</v>
      </c>
      <c r="E108" s="8" t="s">
        <v>628</v>
      </c>
      <c r="F108" s="8" t="s">
        <v>629</v>
      </c>
      <c r="G108" s="8" t="s">
        <v>50</v>
      </c>
      <c r="H108" s="8" t="s">
        <v>144</v>
      </c>
      <c r="I108" s="8" t="s">
        <v>151</v>
      </c>
      <c r="J108" s="9">
        <v>0</v>
      </c>
      <c r="K108" s="9">
        <v>0</v>
      </c>
      <c r="L108" s="9">
        <v>0</v>
      </c>
      <c r="M108" s="9">
        <v>0</v>
      </c>
      <c r="N108" s="9">
        <v>0</v>
      </c>
      <c r="O108" s="9">
        <v>0</v>
      </c>
      <c r="P108" s="9">
        <v>0</v>
      </c>
      <c r="Q108" s="9">
        <v>0</v>
      </c>
      <c r="R108" s="9">
        <v>0</v>
      </c>
      <c r="S108" s="30">
        <v>182.7</v>
      </c>
      <c r="T108" s="30">
        <v>201.96</v>
      </c>
      <c r="U108" s="30">
        <v>0</v>
      </c>
      <c r="V108" s="10">
        <f t="shared" si="2"/>
        <v>384.65999999999997</v>
      </c>
    </row>
    <row r="109" spans="1:22" ht="15.75" x14ac:dyDescent="0.2">
      <c r="A109" s="7" t="s">
        <v>11</v>
      </c>
      <c r="B109" s="8" t="s">
        <v>22</v>
      </c>
      <c r="C109" s="8" t="s">
        <v>23</v>
      </c>
      <c r="D109" s="8" t="s">
        <v>36</v>
      </c>
      <c r="E109" s="8" t="s">
        <v>137</v>
      </c>
      <c r="F109" s="8" t="s">
        <v>138</v>
      </c>
      <c r="G109" s="8" t="s">
        <v>26</v>
      </c>
      <c r="H109" s="8" t="s">
        <v>27</v>
      </c>
      <c r="I109" s="8" t="s">
        <v>28</v>
      </c>
      <c r="J109" s="9">
        <v>164.495</v>
      </c>
      <c r="K109" s="9">
        <v>683.59</v>
      </c>
      <c r="L109" s="9">
        <v>317.17</v>
      </c>
      <c r="M109" s="9">
        <v>440.29500000000002</v>
      </c>
      <c r="N109" s="9">
        <v>400.89499999999998</v>
      </c>
      <c r="O109" s="9">
        <v>391.04500000000002</v>
      </c>
      <c r="P109" s="9">
        <v>273.83</v>
      </c>
      <c r="Q109" s="9">
        <v>433.4</v>
      </c>
      <c r="R109" s="9">
        <v>304.36500000000001</v>
      </c>
      <c r="S109" s="30">
        <v>0</v>
      </c>
      <c r="T109" s="30">
        <v>0</v>
      </c>
      <c r="U109" s="30">
        <v>0</v>
      </c>
      <c r="V109" s="10">
        <f t="shared" si="2"/>
        <v>3409.085</v>
      </c>
    </row>
    <row r="110" spans="1:22" ht="15.75" x14ac:dyDescent="0.2">
      <c r="A110" s="7" t="s">
        <v>11</v>
      </c>
      <c r="B110" s="8" t="s">
        <v>22</v>
      </c>
      <c r="C110" s="8" t="s">
        <v>23</v>
      </c>
      <c r="D110" s="8" t="s">
        <v>36</v>
      </c>
      <c r="E110" s="8" t="s">
        <v>486</v>
      </c>
      <c r="F110" s="8" t="s">
        <v>487</v>
      </c>
      <c r="G110" s="8" t="s">
        <v>26</v>
      </c>
      <c r="H110" s="8" t="s">
        <v>27</v>
      </c>
      <c r="I110" s="8" t="s">
        <v>44</v>
      </c>
      <c r="J110" s="9">
        <v>27.16</v>
      </c>
      <c r="K110" s="9">
        <v>0</v>
      </c>
      <c r="L110" s="9">
        <v>0</v>
      </c>
      <c r="M110" s="9">
        <v>348.23</v>
      </c>
      <c r="N110" s="9">
        <v>0</v>
      </c>
      <c r="O110" s="9">
        <v>1754.73</v>
      </c>
      <c r="P110" s="9">
        <v>292.94</v>
      </c>
      <c r="Q110" s="9">
        <v>0</v>
      </c>
      <c r="R110" s="9">
        <v>420.01</v>
      </c>
      <c r="S110" s="30">
        <v>246.38</v>
      </c>
      <c r="T110" s="30">
        <v>0</v>
      </c>
      <c r="U110" s="30">
        <v>796.37</v>
      </c>
      <c r="V110" s="10">
        <f t="shared" si="2"/>
        <v>3885.8199999999997</v>
      </c>
    </row>
    <row r="111" spans="1:22" ht="15.75" x14ac:dyDescent="0.2">
      <c r="A111" s="7" t="s">
        <v>11</v>
      </c>
      <c r="B111" s="8" t="s">
        <v>22</v>
      </c>
      <c r="C111" s="8" t="s">
        <v>58</v>
      </c>
      <c r="D111" s="8" t="s">
        <v>20</v>
      </c>
      <c r="E111" s="8" t="s">
        <v>139</v>
      </c>
      <c r="F111" s="8" t="s">
        <v>362</v>
      </c>
      <c r="G111" s="8" t="s">
        <v>50</v>
      </c>
      <c r="H111" s="8" t="s">
        <v>51</v>
      </c>
      <c r="I111" s="8" t="s">
        <v>52</v>
      </c>
      <c r="J111" s="9">
        <v>0</v>
      </c>
      <c r="K111" s="9">
        <v>48084.305710000001</v>
      </c>
      <c r="L111" s="9">
        <v>0</v>
      </c>
      <c r="M111" s="9">
        <v>46256.148540000002</v>
      </c>
      <c r="N111" s="9">
        <v>0</v>
      </c>
      <c r="O111" s="9">
        <v>46982.103750000002</v>
      </c>
      <c r="P111" s="9">
        <v>0</v>
      </c>
      <c r="Q111" s="9">
        <v>50809.026400000002</v>
      </c>
      <c r="R111" s="9">
        <v>32320.165550000002</v>
      </c>
      <c r="S111" s="30">
        <v>0</v>
      </c>
      <c r="T111" s="30">
        <v>0</v>
      </c>
      <c r="U111" s="30">
        <v>38012.345000000001</v>
      </c>
      <c r="V111" s="10">
        <f t="shared" si="2"/>
        <v>262464.09495000006</v>
      </c>
    </row>
    <row r="112" spans="1:22" ht="15.75" x14ac:dyDescent="0.2">
      <c r="A112" s="7" t="s">
        <v>11</v>
      </c>
      <c r="B112" s="8" t="s">
        <v>22</v>
      </c>
      <c r="C112" s="8" t="s">
        <v>33</v>
      </c>
      <c r="D112" s="8" t="s">
        <v>20</v>
      </c>
      <c r="E112" s="8" t="s">
        <v>140</v>
      </c>
      <c r="F112" s="8" t="s">
        <v>141</v>
      </c>
      <c r="G112" s="8" t="s">
        <v>113</v>
      </c>
      <c r="H112" s="8" t="s">
        <v>131</v>
      </c>
      <c r="I112" s="8" t="s">
        <v>142</v>
      </c>
      <c r="J112" s="9">
        <v>307582.68424799998</v>
      </c>
      <c r="K112" s="9">
        <v>315324.701604</v>
      </c>
      <c r="L112" s="9">
        <v>378919.54470299999</v>
      </c>
      <c r="M112" s="9">
        <v>384046.686024</v>
      </c>
      <c r="N112" s="9">
        <v>385306.81430700002</v>
      </c>
      <c r="O112" s="9">
        <v>382478.27308499999</v>
      </c>
      <c r="P112" s="9">
        <v>375287.87650200003</v>
      </c>
      <c r="Q112" s="9">
        <v>404812.58393600001</v>
      </c>
      <c r="R112" s="9">
        <v>353882.59716</v>
      </c>
      <c r="S112" s="30">
        <v>416830.165446</v>
      </c>
      <c r="T112" s="30">
        <v>367239.74321400002</v>
      </c>
      <c r="U112" s="30">
        <v>389162.28813599999</v>
      </c>
      <c r="V112" s="10">
        <f t="shared" si="2"/>
        <v>4460873.9583650008</v>
      </c>
    </row>
    <row r="113" spans="1:22" ht="15.75" x14ac:dyDescent="0.2">
      <c r="A113" s="7" t="s">
        <v>11</v>
      </c>
      <c r="B113" s="8" t="s">
        <v>22</v>
      </c>
      <c r="C113" s="8" t="s">
        <v>33</v>
      </c>
      <c r="D113" s="8" t="s">
        <v>20</v>
      </c>
      <c r="E113" s="8" t="s">
        <v>140</v>
      </c>
      <c r="F113" s="8" t="s">
        <v>549</v>
      </c>
      <c r="G113" s="8" t="s">
        <v>113</v>
      </c>
      <c r="H113" s="8" t="s">
        <v>131</v>
      </c>
      <c r="I113" s="8" t="s">
        <v>142</v>
      </c>
      <c r="J113" s="9">
        <v>41090.861280999998</v>
      </c>
      <c r="K113" s="9">
        <v>58380.150145</v>
      </c>
      <c r="L113" s="9">
        <v>72396.462146999998</v>
      </c>
      <c r="M113" s="9">
        <v>86004.690130999996</v>
      </c>
      <c r="N113" s="9">
        <v>75670.298135000005</v>
      </c>
      <c r="O113" s="9">
        <v>91004.841946999994</v>
      </c>
      <c r="P113" s="9">
        <v>107865.608007</v>
      </c>
      <c r="Q113" s="9">
        <v>104559.7322</v>
      </c>
      <c r="R113" s="9">
        <v>117715.24559999999</v>
      </c>
      <c r="S113" s="30">
        <v>108704.40180000001</v>
      </c>
      <c r="T113" s="30">
        <v>101244.8517</v>
      </c>
      <c r="U113" s="30">
        <v>103983.450726</v>
      </c>
      <c r="V113" s="10">
        <f t="shared" si="2"/>
        <v>1068620.5938190001</v>
      </c>
    </row>
    <row r="114" spans="1:22" ht="15.75" x14ac:dyDescent="0.2">
      <c r="A114" s="7" t="s">
        <v>11</v>
      </c>
      <c r="B114" s="8" t="s">
        <v>22</v>
      </c>
      <c r="C114" s="8" t="s">
        <v>33</v>
      </c>
      <c r="D114" s="8" t="s">
        <v>20</v>
      </c>
      <c r="E114" s="8" t="s">
        <v>140</v>
      </c>
      <c r="F114" s="8" t="s">
        <v>426</v>
      </c>
      <c r="G114" s="8" t="s">
        <v>113</v>
      </c>
      <c r="H114" s="8" t="s">
        <v>131</v>
      </c>
      <c r="I114" s="8" t="s">
        <v>142</v>
      </c>
      <c r="J114" s="9">
        <v>0</v>
      </c>
      <c r="K114" s="9">
        <v>0</v>
      </c>
      <c r="L114" s="9">
        <v>0</v>
      </c>
      <c r="M114" s="9">
        <v>0</v>
      </c>
      <c r="N114" s="9">
        <v>0</v>
      </c>
      <c r="O114" s="9">
        <v>0</v>
      </c>
      <c r="P114" s="9">
        <v>0</v>
      </c>
      <c r="Q114" s="9">
        <v>0</v>
      </c>
      <c r="R114" s="9">
        <v>0</v>
      </c>
      <c r="S114" s="30">
        <v>0</v>
      </c>
      <c r="T114" s="30">
        <v>12378.397677000001</v>
      </c>
      <c r="U114" s="30">
        <v>15342.59497</v>
      </c>
      <c r="V114" s="10">
        <f t="shared" si="2"/>
        <v>27720.992646999999</v>
      </c>
    </row>
    <row r="115" spans="1:22" ht="15.75" x14ac:dyDescent="0.2">
      <c r="A115" s="7" t="s">
        <v>11</v>
      </c>
      <c r="B115" s="8" t="s">
        <v>22</v>
      </c>
      <c r="C115" s="8" t="s">
        <v>58</v>
      </c>
      <c r="D115" s="8" t="s">
        <v>36</v>
      </c>
      <c r="E115" s="8" t="s">
        <v>786</v>
      </c>
      <c r="F115" s="8" t="s">
        <v>787</v>
      </c>
      <c r="G115" s="8" t="s">
        <v>97</v>
      </c>
      <c r="H115" s="8" t="s">
        <v>788</v>
      </c>
      <c r="I115" s="8" t="s">
        <v>788</v>
      </c>
      <c r="J115" s="9">
        <v>0</v>
      </c>
      <c r="K115" s="9">
        <v>0</v>
      </c>
      <c r="L115" s="9">
        <v>0</v>
      </c>
      <c r="M115" s="9">
        <v>0</v>
      </c>
      <c r="N115" s="9">
        <v>0</v>
      </c>
      <c r="O115" s="9">
        <v>0</v>
      </c>
      <c r="P115" s="9">
        <v>0</v>
      </c>
      <c r="Q115" s="9">
        <v>1128.2356</v>
      </c>
      <c r="R115" s="9">
        <v>4319.55</v>
      </c>
      <c r="S115" s="30">
        <v>450</v>
      </c>
      <c r="T115" s="30">
        <v>842.52</v>
      </c>
      <c r="U115" s="30">
        <v>666.38699999999994</v>
      </c>
      <c r="V115" s="10">
        <f t="shared" si="2"/>
        <v>7406.6925999999994</v>
      </c>
    </row>
    <row r="116" spans="1:22" ht="15.75" x14ac:dyDescent="0.2">
      <c r="A116" s="7" t="s">
        <v>11</v>
      </c>
      <c r="B116" s="8" t="s">
        <v>22</v>
      </c>
      <c r="C116" s="8" t="s">
        <v>23</v>
      </c>
      <c r="D116" s="8" t="s">
        <v>20</v>
      </c>
      <c r="E116" s="8" t="s">
        <v>789</v>
      </c>
      <c r="F116" s="8" t="s">
        <v>790</v>
      </c>
      <c r="G116" s="8" t="s">
        <v>26</v>
      </c>
      <c r="H116" s="8" t="s">
        <v>31</v>
      </c>
      <c r="I116" s="8" t="s">
        <v>57</v>
      </c>
      <c r="J116" s="9">
        <v>0</v>
      </c>
      <c r="K116" s="9">
        <v>0</v>
      </c>
      <c r="L116" s="9">
        <v>0</v>
      </c>
      <c r="M116" s="9">
        <v>1371.15</v>
      </c>
      <c r="N116" s="9">
        <v>4108.5</v>
      </c>
      <c r="O116" s="9">
        <v>1555.29</v>
      </c>
      <c r="P116" s="9">
        <v>3088.8</v>
      </c>
      <c r="Q116" s="9">
        <v>3019.5</v>
      </c>
      <c r="R116" s="9">
        <v>1509.75</v>
      </c>
      <c r="S116" s="30">
        <v>2982.87</v>
      </c>
      <c r="T116" s="30">
        <v>1782</v>
      </c>
      <c r="U116" s="30">
        <v>728.64</v>
      </c>
      <c r="V116" s="10">
        <f t="shared" si="2"/>
        <v>20146.5</v>
      </c>
    </row>
    <row r="117" spans="1:22" ht="15.75" x14ac:dyDescent="0.2">
      <c r="A117" s="7" t="s">
        <v>11</v>
      </c>
      <c r="B117" s="8" t="s">
        <v>22</v>
      </c>
      <c r="C117" s="8" t="s">
        <v>23</v>
      </c>
      <c r="D117" s="8" t="s">
        <v>36</v>
      </c>
      <c r="E117" s="8" t="s">
        <v>791</v>
      </c>
      <c r="F117" s="8" t="s">
        <v>792</v>
      </c>
      <c r="G117" s="8" t="s">
        <v>50</v>
      </c>
      <c r="H117" s="8" t="s">
        <v>153</v>
      </c>
      <c r="I117" s="8" t="s">
        <v>154</v>
      </c>
      <c r="J117" s="9">
        <v>0</v>
      </c>
      <c r="K117" s="9">
        <v>0</v>
      </c>
      <c r="L117" s="9">
        <v>0</v>
      </c>
      <c r="M117" s="9">
        <v>0</v>
      </c>
      <c r="N117" s="9">
        <v>0</v>
      </c>
      <c r="O117" s="9">
        <v>0</v>
      </c>
      <c r="P117" s="9">
        <v>0</v>
      </c>
      <c r="Q117" s="9">
        <v>0</v>
      </c>
      <c r="R117" s="9">
        <v>0</v>
      </c>
      <c r="S117" s="30">
        <v>0</v>
      </c>
      <c r="T117" s="30">
        <v>1240.4559999999999</v>
      </c>
      <c r="U117" s="30">
        <v>1236.6479999999999</v>
      </c>
      <c r="V117" s="10">
        <f t="shared" si="2"/>
        <v>2477.1039999999998</v>
      </c>
    </row>
    <row r="118" spans="1:22" ht="15.75" x14ac:dyDescent="0.2">
      <c r="A118" s="7" t="s">
        <v>11</v>
      </c>
      <c r="B118" s="8" t="s">
        <v>22</v>
      </c>
      <c r="C118" s="8" t="s">
        <v>23</v>
      </c>
      <c r="D118" s="8" t="s">
        <v>36</v>
      </c>
      <c r="E118" s="8" t="s">
        <v>569</v>
      </c>
      <c r="F118" s="8" t="s">
        <v>430</v>
      </c>
      <c r="G118" s="8" t="s">
        <v>50</v>
      </c>
      <c r="H118" s="8" t="s">
        <v>153</v>
      </c>
      <c r="I118" s="8" t="s">
        <v>154</v>
      </c>
      <c r="J118" s="9">
        <v>0</v>
      </c>
      <c r="K118" s="9">
        <v>3047.46</v>
      </c>
      <c r="L118" s="9">
        <v>2082.9250000000002</v>
      </c>
      <c r="M118" s="9">
        <v>3204.864</v>
      </c>
      <c r="N118" s="9">
        <v>3544.2049999999999</v>
      </c>
      <c r="O118" s="9">
        <v>3540.2750000000001</v>
      </c>
      <c r="P118" s="9">
        <v>3543.0720000000001</v>
      </c>
      <c r="Q118" s="9">
        <v>3477.7287999999999</v>
      </c>
      <c r="R118" s="9">
        <v>3587.0639999999999</v>
      </c>
      <c r="S118" s="30">
        <v>3675.4250000000002</v>
      </c>
      <c r="T118" s="30">
        <v>3755.85</v>
      </c>
      <c r="U118" s="30">
        <v>3790.8287999999998</v>
      </c>
      <c r="V118" s="10">
        <f t="shared" si="2"/>
        <v>37249.6976</v>
      </c>
    </row>
    <row r="119" spans="1:22" ht="15.75" x14ac:dyDescent="0.2">
      <c r="A119" s="7" t="s">
        <v>11</v>
      </c>
      <c r="B119" s="8" t="s">
        <v>22</v>
      </c>
      <c r="C119" s="8" t="s">
        <v>23</v>
      </c>
      <c r="D119" s="8" t="s">
        <v>36</v>
      </c>
      <c r="E119" s="8" t="s">
        <v>570</v>
      </c>
      <c r="F119" s="8" t="s">
        <v>430</v>
      </c>
      <c r="G119" s="8" t="s">
        <v>50</v>
      </c>
      <c r="H119" s="8" t="s">
        <v>153</v>
      </c>
      <c r="I119" s="8" t="s">
        <v>154</v>
      </c>
      <c r="J119" s="9">
        <v>1907.3683799999999</v>
      </c>
      <c r="K119" s="9">
        <v>1907.1592800000001</v>
      </c>
      <c r="L119" s="9">
        <v>1884.6384</v>
      </c>
      <c r="M119" s="9">
        <v>2056.0202100000001</v>
      </c>
      <c r="N119" s="9">
        <v>2031.7809999999999</v>
      </c>
      <c r="O119" s="9">
        <v>2057.6649000000002</v>
      </c>
      <c r="P119" s="9">
        <v>1896.5322180000001</v>
      </c>
      <c r="Q119" s="9">
        <v>2339.8746000000001</v>
      </c>
      <c r="R119" s="9">
        <v>2128.6496000000002</v>
      </c>
      <c r="S119" s="30">
        <v>1523.797</v>
      </c>
      <c r="T119" s="30">
        <v>1993.079</v>
      </c>
      <c r="U119" s="30">
        <v>1236.546</v>
      </c>
      <c r="V119" s="10">
        <f t="shared" si="2"/>
        <v>22963.110588</v>
      </c>
    </row>
    <row r="120" spans="1:22" ht="15.75" x14ac:dyDescent="0.2">
      <c r="A120" s="7" t="s">
        <v>11</v>
      </c>
      <c r="B120" s="8" t="s">
        <v>22</v>
      </c>
      <c r="C120" s="8" t="s">
        <v>23</v>
      </c>
      <c r="D120" s="8" t="s">
        <v>36</v>
      </c>
      <c r="E120" s="8" t="s">
        <v>571</v>
      </c>
      <c r="F120" s="8" t="s">
        <v>430</v>
      </c>
      <c r="G120" s="8" t="s">
        <v>50</v>
      </c>
      <c r="H120" s="8" t="s">
        <v>153</v>
      </c>
      <c r="I120" s="8" t="s">
        <v>154</v>
      </c>
      <c r="J120" s="9">
        <v>2129.0281199999999</v>
      </c>
      <c r="K120" s="9">
        <v>2263.7236400000002</v>
      </c>
      <c r="L120" s="9">
        <v>2268.17668</v>
      </c>
      <c r="M120" s="9">
        <v>2476.34501</v>
      </c>
      <c r="N120" s="9">
        <v>2303.43849</v>
      </c>
      <c r="O120" s="9">
        <v>2450.2235999999998</v>
      </c>
      <c r="P120" s="9">
        <v>2296.4503920000002</v>
      </c>
      <c r="Q120" s="9">
        <v>2274.2614199999998</v>
      </c>
      <c r="R120" s="9">
        <v>2246.6469000000002</v>
      </c>
      <c r="S120" s="30">
        <v>2185.7220000000002</v>
      </c>
      <c r="T120" s="30">
        <v>2252.1460000000002</v>
      </c>
      <c r="U120" s="30">
        <v>2118.54</v>
      </c>
      <c r="V120" s="10">
        <f t="shared" si="2"/>
        <v>27264.702252000003</v>
      </c>
    </row>
    <row r="121" spans="1:22" ht="15.75" x14ac:dyDescent="0.2">
      <c r="A121" s="7" t="s">
        <v>11</v>
      </c>
      <c r="B121" s="8" t="s">
        <v>22</v>
      </c>
      <c r="C121" s="8" t="s">
        <v>33</v>
      </c>
      <c r="D121" s="8" t="s">
        <v>36</v>
      </c>
      <c r="E121" s="8" t="s">
        <v>363</v>
      </c>
      <c r="F121" s="8" t="s">
        <v>364</v>
      </c>
      <c r="G121" s="8" t="s">
        <v>50</v>
      </c>
      <c r="H121" s="8" t="s">
        <v>153</v>
      </c>
      <c r="I121" s="8" t="s">
        <v>154</v>
      </c>
      <c r="J121" s="9">
        <v>5593.0074999999997</v>
      </c>
      <c r="K121" s="9">
        <v>6036.3198000000002</v>
      </c>
      <c r="L121" s="9">
        <v>5871.3243000000002</v>
      </c>
      <c r="M121" s="9">
        <v>4344.8159999999998</v>
      </c>
      <c r="N121" s="9">
        <v>6032.4089999999997</v>
      </c>
      <c r="O121" s="9">
        <v>5756.9912999999997</v>
      </c>
      <c r="P121" s="9">
        <v>5754.759</v>
      </c>
      <c r="Q121" s="9">
        <v>5087.0339999999997</v>
      </c>
      <c r="R121" s="9">
        <v>5732.2518</v>
      </c>
      <c r="S121" s="30">
        <v>4160.6929</v>
      </c>
      <c r="T121" s="30">
        <v>5701.6890000000003</v>
      </c>
      <c r="U121" s="30">
        <v>5537.2664999999997</v>
      </c>
      <c r="V121" s="10">
        <f t="shared" si="2"/>
        <v>65608.561099999992</v>
      </c>
    </row>
    <row r="122" spans="1:22" ht="15.75" x14ac:dyDescent="0.2">
      <c r="A122" s="7" t="s">
        <v>11</v>
      </c>
      <c r="B122" s="8" t="s">
        <v>22</v>
      </c>
      <c r="C122" s="8" t="s">
        <v>33</v>
      </c>
      <c r="D122" s="8" t="s">
        <v>36</v>
      </c>
      <c r="E122" s="8" t="s">
        <v>572</v>
      </c>
      <c r="F122" s="8" t="s">
        <v>427</v>
      </c>
      <c r="G122" s="8" t="s">
        <v>50</v>
      </c>
      <c r="H122" s="8" t="s">
        <v>153</v>
      </c>
      <c r="I122" s="8" t="s">
        <v>154</v>
      </c>
      <c r="J122" s="9">
        <v>1701.0450000000001</v>
      </c>
      <c r="K122" s="9">
        <v>2167.5805</v>
      </c>
      <c r="L122" s="9">
        <v>2347.84</v>
      </c>
      <c r="M122" s="9">
        <v>2935.2846</v>
      </c>
      <c r="N122" s="9">
        <v>2515.9223999999999</v>
      </c>
      <c r="O122" s="9">
        <v>3238.9589999999998</v>
      </c>
      <c r="P122" s="9">
        <v>0</v>
      </c>
      <c r="Q122" s="9">
        <v>0</v>
      </c>
      <c r="R122" s="9">
        <v>0</v>
      </c>
      <c r="S122" s="30">
        <v>0</v>
      </c>
      <c r="T122" s="30">
        <v>0</v>
      </c>
      <c r="U122" s="30">
        <v>0</v>
      </c>
      <c r="V122" s="10">
        <f t="shared" si="2"/>
        <v>14906.6315</v>
      </c>
    </row>
    <row r="123" spans="1:22" ht="15.75" x14ac:dyDescent="0.2">
      <c r="A123" s="7" t="s">
        <v>11</v>
      </c>
      <c r="B123" s="8" t="s">
        <v>22</v>
      </c>
      <c r="C123" s="8" t="s">
        <v>23</v>
      </c>
      <c r="D123" s="8" t="s">
        <v>36</v>
      </c>
      <c r="E123" s="8" t="s">
        <v>572</v>
      </c>
      <c r="F123" s="8" t="s">
        <v>427</v>
      </c>
      <c r="G123" s="8" t="s">
        <v>50</v>
      </c>
      <c r="H123" s="8" t="s">
        <v>153</v>
      </c>
      <c r="I123" s="8" t="s">
        <v>154</v>
      </c>
      <c r="J123" s="9">
        <v>0</v>
      </c>
      <c r="K123" s="9">
        <v>0</v>
      </c>
      <c r="L123" s="9">
        <v>0</v>
      </c>
      <c r="M123" s="9">
        <v>0</v>
      </c>
      <c r="N123" s="9">
        <v>0</v>
      </c>
      <c r="O123" s="9">
        <v>0</v>
      </c>
      <c r="P123" s="9">
        <v>2183.8438999999998</v>
      </c>
      <c r="Q123" s="9">
        <v>2316.7166000000002</v>
      </c>
      <c r="R123" s="9">
        <v>2340.1637999999998</v>
      </c>
      <c r="S123" s="30">
        <v>3325.6747</v>
      </c>
      <c r="T123" s="30">
        <v>2310.8544000000002</v>
      </c>
      <c r="U123" s="30">
        <v>1926.8329000000001</v>
      </c>
      <c r="V123" s="10">
        <f t="shared" si="2"/>
        <v>14404.086299999999</v>
      </c>
    </row>
    <row r="124" spans="1:22" ht="15.75" x14ac:dyDescent="0.2">
      <c r="A124" s="7" t="s">
        <v>11</v>
      </c>
      <c r="B124" s="8" t="s">
        <v>22</v>
      </c>
      <c r="C124" s="8" t="s">
        <v>23</v>
      </c>
      <c r="D124" s="8" t="s">
        <v>36</v>
      </c>
      <c r="E124" s="8" t="s">
        <v>573</v>
      </c>
      <c r="F124" s="8" t="s">
        <v>427</v>
      </c>
      <c r="G124" s="8" t="s">
        <v>50</v>
      </c>
      <c r="H124" s="8" t="s">
        <v>153</v>
      </c>
      <c r="I124" s="8" t="s">
        <v>154</v>
      </c>
      <c r="J124" s="9">
        <v>3471.8863999999999</v>
      </c>
      <c r="K124" s="9">
        <v>3911.7685299999998</v>
      </c>
      <c r="L124" s="9">
        <v>3515.8811999999998</v>
      </c>
      <c r="M124" s="9">
        <v>3622.6840000000002</v>
      </c>
      <c r="N124" s="9">
        <v>3408.009</v>
      </c>
      <c r="O124" s="9">
        <v>3958.0250000000001</v>
      </c>
      <c r="P124" s="9">
        <v>3483.2577000000001</v>
      </c>
      <c r="Q124" s="9">
        <v>3522.9187499999998</v>
      </c>
      <c r="R124" s="9">
        <v>3734.24433</v>
      </c>
      <c r="S124" s="30">
        <v>4287.9457499999999</v>
      </c>
      <c r="T124" s="30">
        <v>2930.4144000000001</v>
      </c>
      <c r="U124" s="30">
        <v>4075.2758819999999</v>
      </c>
      <c r="V124" s="10">
        <f t="shared" si="2"/>
        <v>43922.310942000011</v>
      </c>
    </row>
    <row r="125" spans="1:22" ht="15.75" x14ac:dyDescent="0.2">
      <c r="A125" s="7" t="s">
        <v>11</v>
      </c>
      <c r="B125" s="8" t="s">
        <v>22</v>
      </c>
      <c r="C125" s="8" t="s">
        <v>23</v>
      </c>
      <c r="D125" s="8" t="s">
        <v>36</v>
      </c>
      <c r="E125" s="8" t="s">
        <v>574</v>
      </c>
      <c r="F125" s="8" t="s">
        <v>366</v>
      </c>
      <c r="G125" s="8" t="s">
        <v>50</v>
      </c>
      <c r="H125" s="8" t="s">
        <v>153</v>
      </c>
      <c r="I125" s="8" t="s">
        <v>154</v>
      </c>
      <c r="J125" s="9">
        <v>2351.672</v>
      </c>
      <c r="K125" s="9">
        <v>2346.0426000000002</v>
      </c>
      <c r="L125" s="9">
        <v>2544.80672</v>
      </c>
      <c r="M125" s="9">
        <v>2813.482</v>
      </c>
      <c r="N125" s="9">
        <v>3290.9551999999999</v>
      </c>
      <c r="O125" s="9">
        <v>3455.4940000000001</v>
      </c>
      <c r="P125" s="9">
        <v>3540.5524999999998</v>
      </c>
      <c r="Q125" s="9">
        <v>2432.0331999999999</v>
      </c>
      <c r="R125" s="9">
        <v>2308.384</v>
      </c>
      <c r="S125" s="30">
        <v>2298.2572</v>
      </c>
      <c r="T125" s="30">
        <v>1485.2891999999999</v>
      </c>
      <c r="U125" s="30">
        <v>3367.5252</v>
      </c>
      <c r="V125" s="10">
        <f t="shared" si="2"/>
        <v>32234.493819999992</v>
      </c>
    </row>
    <row r="126" spans="1:22" ht="15.75" x14ac:dyDescent="0.2">
      <c r="A126" s="7" t="s">
        <v>11</v>
      </c>
      <c r="B126" s="8" t="s">
        <v>22</v>
      </c>
      <c r="C126" s="8" t="s">
        <v>23</v>
      </c>
      <c r="D126" s="8" t="s">
        <v>36</v>
      </c>
      <c r="E126" s="8" t="s">
        <v>630</v>
      </c>
      <c r="F126" s="8" t="s">
        <v>631</v>
      </c>
      <c r="G126" s="8" t="s">
        <v>50</v>
      </c>
      <c r="H126" s="8" t="s">
        <v>153</v>
      </c>
      <c r="I126" s="8" t="s">
        <v>154</v>
      </c>
      <c r="J126" s="9">
        <v>567.29999999999995</v>
      </c>
      <c r="K126" s="9">
        <v>1369.58</v>
      </c>
      <c r="L126" s="9">
        <v>1430.68</v>
      </c>
      <c r="M126" s="9">
        <v>3160.28</v>
      </c>
      <c r="N126" s="9">
        <v>3516.54</v>
      </c>
      <c r="O126" s="9">
        <v>2146.96</v>
      </c>
      <c r="P126" s="9">
        <v>2318.4899999999998</v>
      </c>
      <c r="Q126" s="9">
        <v>3753.42</v>
      </c>
      <c r="R126" s="9">
        <v>3680.1</v>
      </c>
      <c r="S126" s="30">
        <v>2323.6799999999998</v>
      </c>
      <c r="T126" s="30">
        <v>3062.52</v>
      </c>
      <c r="U126" s="30">
        <v>2223.1</v>
      </c>
      <c r="V126" s="10">
        <f t="shared" si="2"/>
        <v>29552.649999999998</v>
      </c>
    </row>
    <row r="127" spans="1:22" ht="15.75" x14ac:dyDescent="0.2">
      <c r="A127" s="7" t="s">
        <v>11</v>
      </c>
      <c r="B127" s="8" t="s">
        <v>22</v>
      </c>
      <c r="C127" s="8" t="s">
        <v>33</v>
      </c>
      <c r="D127" s="8" t="s">
        <v>36</v>
      </c>
      <c r="E127" s="8" t="s">
        <v>428</v>
      </c>
      <c r="F127" s="8" t="s">
        <v>429</v>
      </c>
      <c r="G127" s="8" t="s">
        <v>50</v>
      </c>
      <c r="H127" s="8" t="s">
        <v>153</v>
      </c>
      <c r="I127" s="8" t="s">
        <v>154</v>
      </c>
      <c r="J127" s="9">
        <v>3750.3946500000002</v>
      </c>
      <c r="K127" s="9">
        <v>2784.9535999999998</v>
      </c>
      <c r="L127" s="9">
        <v>2030.1138000000001</v>
      </c>
      <c r="M127" s="9">
        <v>947.28380000000004</v>
      </c>
      <c r="N127" s="9">
        <v>2961.8742999999999</v>
      </c>
      <c r="O127" s="9">
        <v>2724.3449999999998</v>
      </c>
      <c r="P127" s="9">
        <v>0</v>
      </c>
      <c r="Q127" s="9">
        <v>0</v>
      </c>
      <c r="R127" s="9">
        <v>2701.9913999999999</v>
      </c>
      <c r="S127" s="30">
        <v>2358.1327000000001</v>
      </c>
      <c r="T127" s="30">
        <v>1876.116</v>
      </c>
      <c r="U127" s="30">
        <v>2059.1507999999999</v>
      </c>
      <c r="V127" s="10">
        <f t="shared" si="2"/>
        <v>24194.356049999999</v>
      </c>
    </row>
    <row r="128" spans="1:22" ht="15.75" x14ac:dyDescent="0.2">
      <c r="A128" s="7" t="s">
        <v>11</v>
      </c>
      <c r="B128" s="8" t="s">
        <v>22</v>
      </c>
      <c r="C128" s="8" t="s">
        <v>23</v>
      </c>
      <c r="D128" s="8" t="s">
        <v>36</v>
      </c>
      <c r="E128" s="8" t="s">
        <v>575</v>
      </c>
      <c r="F128" s="8" t="s">
        <v>430</v>
      </c>
      <c r="G128" s="8" t="s">
        <v>50</v>
      </c>
      <c r="H128" s="8" t="s">
        <v>153</v>
      </c>
      <c r="I128" s="8" t="s">
        <v>154</v>
      </c>
      <c r="J128" s="9">
        <v>2827.3112999999998</v>
      </c>
      <c r="K128" s="9">
        <v>2780.9162999999999</v>
      </c>
      <c r="L128" s="9">
        <v>2754.7815000000001</v>
      </c>
      <c r="M128" s="9">
        <v>2788.3128000000002</v>
      </c>
      <c r="N128" s="9">
        <v>2893.5335</v>
      </c>
      <c r="O128" s="9">
        <v>2801.2116000000001</v>
      </c>
      <c r="P128" s="9">
        <v>1765.6487999999999</v>
      </c>
      <c r="Q128" s="9">
        <v>3828.7159999999999</v>
      </c>
      <c r="R128" s="9">
        <v>0</v>
      </c>
      <c r="S128" s="30">
        <v>0</v>
      </c>
      <c r="T128" s="30">
        <v>2787.4140000000002</v>
      </c>
      <c r="U128" s="30">
        <v>0</v>
      </c>
      <c r="V128" s="10">
        <f t="shared" si="2"/>
        <v>25227.845799999999</v>
      </c>
    </row>
    <row r="129" spans="1:22" ht="15.75" x14ac:dyDescent="0.2">
      <c r="A129" s="7" t="s">
        <v>11</v>
      </c>
      <c r="B129" s="8" t="s">
        <v>22</v>
      </c>
      <c r="C129" s="8" t="s">
        <v>23</v>
      </c>
      <c r="D129" s="8" t="s">
        <v>36</v>
      </c>
      <c r="E129" s="8" t="s">
        <v>365</v>
      </c>
      <c r="F129" s="8" t="s">
        <v>366</v>
      </c>
      <c r="G129" s="8" t="s">
        <v>50</v>
      </c>
      <c r="H129" s="8" t="s">
        <v>153</v>
      </c>
      <c r="I129" s="8" t="s">
        <v>154</v>
      </c>
      <c r="J129" s="9">
        <v>2081.9396000000002</v>
      </c>
      <c r="K129" s="9">
        <v>2075.0291999999999</v>
      </c>
      <c r="L129" s="9">
        <v>2178.2871</v>
      </c>
      <c r="M129" s="9">
        <v>1893.6836000000001</v>
      </c>
      <c r="N129" s="9">
        <v>2006.5891999999999</v>
      </c>
      <c r="O129" s="9">
        <v>1856.3475000000001</v>
      </c>
      <c r="P129" s="9">
        <v>1732.0288</v>
      </c>
      <c r="Q129" s="9">
        <v>2436.2808</v>
      </c>
      <c r="R129" s="9">
        <v>2007.3715999999999</v>
      </c>
      <c r="S129" s="30">
        <v>2338.3465000000001</v>
      </c>
      <c r="T129" s="30">
        <v>2030.5691999999999</v>
      </c>
      <c r="U129" s="30">
        <v>2329.65</v>
      </c>
      <c r="V129" s="10">
        <f t="shared" si="2"/>
        <v>24966.123100000004</v>
      </c>
    </row>
    <row r="130" spans="1:22" ht="15.75" x14ac:dyDescent="0.2">
      <c r="A130" s="7" t="s">
        <v>11</v>
      </c>
      <c r="B130" s="8" t="s">
        <v>22</v>
      </c>
      <c r="C130" s="8" t="s">
        <v>23</v>
      </c>
      <c r="D130" s="8" t="s">
        <v>36</v>
      </c>
      <c r="E130" s="8" t="s">
        <v>395</v>
      </c>
      <c r="F130" s="8" t="s">
        <v>146</v>
      </c>
      <c r="G130" s="8" t="s">
        <v>50</v>
      </c>
      <c r="H130" s="8" t="s">
        <v>144</v>
      </c>
      <c r="I130" s="8" t="s">
        <v>147</v>
      </c>
      <c r="J130" s="9">
        <v>254.976</v>
      </c>
      <c r="K130" s="9">
        <v>241.03200000000001</v>
      </c>
      <c r="L130" s="9">
        <v>302.91399999999999</v>
      </c>
      <c r="M130" s="9">
        <v>181.27199999999999</v>
      </c>
      <c r="N130" s="9">
        <v>161.352</v>
      </c>
      <c r="O130" s="9">
        <v>165.33600000000001</v>
      </c>
      <c r="P130" s="9">
        <v>185.256</v>
      </c>
      <c r="Q130" s="9">
        <v>202.18799999999999</v>
      </c>
      <c r="R130" s="9">
        <v>181.27199999999999</v>
      </c>
      <c r="S130" s="30">
        <v>289.83600000000001</v>
      </c>
      <c r="T130" s="30">
        <v>294.81599999999997</v>
      </c>
      <c r="U130" s="30">
        <v>207.16800000000001</v>
      </c>
      <c r="V130" s="10">
        <f t="shared" si="2"/>
        <v>2667.4180000000001</v>
      </c>
    </row>
    <row r="131" spans="1:22" ht="15.75" x14ac:dyDescent="0.2">
      <c r="A131" s="7" t="s">
        <v>11</v>
      </c>
      <c r="B131" s="8" t="s">
        <v>22</v>
      </c>
      <c r="C131" s="8" t="s">
        <v>23</v>
      </c>
      <c r="D131" s="8" t="s">
        <v>36</v>
      </c>
      <c r="E131" s="8" t="s">
        <v>395</v>
      </c>
      <c r="F131" s="8" t="s">
        <v>148</v>
      </c>
      <c r="G131" s="8" t="s">
        <v>50</v>
      </c>
      <c r="H131" s="8" t="s">
        <v>144</v>
      </c>
      <c r="I131" s="8" t="s">
        <v>147</v>
      </c>
      <c r="J131" s="9">
        <v>282.86399999999998</v>
      </c>
      <c r="K131" s="9">
        <v>243.024</v>
      </c>
      <c r="L131" s="9">
        <v>288.30399999999997</v>
      </c>
      <c r="M131" s="9">
        <v>140.43600000000001</v>
      </c>
      <c r="N131" s="9">
        <v>137.44800000000001</v>
      </c>
      <c r="O131" s="9">
        <v>151.392</v>
      </c>
      <c r="P131" s="9">
        <v>160.35599999999999</v>
      </c>
      <c r="Q131" s="9">
        <v>164.34</v>
      </c>
      <c r="R131" s="9">
        <v>153.38399999999999</v>
      </c>
      <c r="S131" s="30">
        <v>216.13200000000001</v>
      </c>
      <c r="T131" s="30">
        <v>270.91199999999998</v>
      </c>
      <c r="U131" s="30">
        <v>200.196</v>
      </c>
      <c r="V131" s="10">
        <f t="shared" si="2"/>
        <v>2408.788</v>
      </c>
    </row>
    <row r="132" spans="1:22" ht="15.75" x14ac:dyDescent="0.2">
      <c r="A132" s="7" t="s">
        <v>11</v>
      </c>
      <c r="B132" s="8" t="s">
        <v>22</v>
      </c>
      <c r="C132" s="8" t="s">
        <v>23</v>
      </c>
      <c r="D132" s="8" t="s">
        <v>36</v>
      </c>
      <c r="E132" s="8" t="s">
        <v>395</v>
      </c>
      <c r="F132" s="8" t="s">
        <v>143</v>
      </c>
      <c r="G132" s="8" t="s">
        <v>50</v>
      </c>
      <c r="H132" s="8" t="s">
        <v>144</v>
      </c>
      <c r="I132" s="8" t="s">
        <v>145</v>
      </c>
      <c r="J132" s="9">
        <v>223.10400000000001</v>
      </c>
      <c r="K132" s="9">
        <v>212.148</v>
      </c>
      <c r="L132" s="9">
        <v>251.292</v>
      </c>
      <c r="M132" s="9">
        <v>152.38800000000001</v>
      </c>
      <c r="N132" s="9">
        <v>141.43199999999999</v>
      </c>
      <c r="O132" s="9">
        <v>140.43600000000001</v>
      </c>
      <c r="P132" s="9">
        <v>131.47200000000001</v>
      </c>
      <c r="Q132" s="9">
        <v>129.47999999999999</v>
      </c>
      <c r="R132" s="9">
        <v>124.5</v>
      </c>
      <c r="S132" s="30">
        <v>183.26400000000001</v>
      </c>
      <c r="T132" s="30">
        <v>230.07599999999999</v>
      </c>
      <c r="U132" s="30">
        <v>403.38</v>
      </c>
      <c r="V132" s="10">
        <f t="shared" si="2"/>
        <v>2322.9720000000002</v>
      </c>
    </row>
    <row r="133" spans="1:22" ht="15.75" x14ac:dyDescent="0.2">
      <c r="A133" s="7" t="s">
        <v>11</v>
      </c>
      <c r="B133" s="8" t="s">
        <v>22</v>
      </c>
      <c r="C133" s="8" t="s">
        <v>23</v>
      </c>
      <c r="D133" s="8" t="s">
        <v>36</v>
      </c>
      <c r="E133" s="8" t="s">
        <v>632</v>
      </c>
      <c r="F133" s="8" t="s">
        <v>366</v>
      </c>
      <c r="G133" s="8" t="s">
        <v>50</v>
      </c>
      <c r="H133" s="8" t="s">
        <v>153</v>
      </c>
      <c r="I133" s="8" t="s">
        <v>154</v>
      </c>
      <c r="J133" s="9">
        <v>2744.1792</v>
      </c>
      <c r="K133" s="9">
        <v>2750.6864</v>
      </c>
      <c r="L133" s="9">
        <v>2751.105</v>
      </c>
      <c r="M133" s="9">
        <v>2742.3643000000002</v>
      </c>
      <c r="N133" s="9">
        <v>2755.8027000000002</v>
      </c>
      <c r="O133" s="9">
        <v>2733.27</v>
      </c>
      <c r="P133" s="9">
        <v>2760.5367999999999</v>
      </c>
      <c r="Q133" s="9">
        <v>2756.8969999999999</v>
      </c>
      <c r="R133" s="9">
        <v>2744.7696000000001</v>
      </c>
      <c r="S133" s="30">
        <v>2739.933</v>
      </c>
      <c r="T133" s="30">
        <v>2734.9841999999999</v>
      </c>
      <c r="U133" s="30">
        <v>2748.9477000000002</v>
      </c>
      <c r="V133" s="10">
        <f t="shared" si="2"/>
        <v>32963.475899999998</v>
      </c>
    </row>
    <row r="134" spans="1:22" ht="15.75" x14ac:dyDescent="0.2">
      <c r="A134" s="7" t="s">
        <v>11</v>
      </c>
      <c r="B134" s="8" t="s">
        <v>22</v>
      </c>
      <c r="C134" s="8" t="s">
        <v>23</v>
      </c>
      <c r="D134" s="8" t="s">
        <v>36</v>
      </c>
      <c r="E134" s="8" t="s">
        <v>632</v>
      </c>
      <c r="F134" s="8" t="s">
        <v>430</v>
      </c>
      <c r="G134" s="8" t="s">
        <v>50</v>
      </c>
      <c r="H134" s="8" t="s">
        <v>153</v>
      </c>
      <c r="I134" s="8" t="s">
        <v>154</v>
      </c>
      <c r="J134" s="9">
        <v>2287.7082</v>
      </c>
      <c r="K134" s="9">
        <v>2293.5821999999998</v>
      </c>
      <c r="L134" s="9">
        <v>2285.8528000000001</v>
      </c>
      <c r="M134" s="9">
        <v>2574.9225000000001</v>
      </c>
      <c r="N134" s="9">
        <v>2288.8825999999999</v>
      </c>
      <c r="O134" s="9">
        <v>2290.3040000000001</v>
      </c>
      <c r="P134" s="9">
        <v>2286.5409</v>
      </c>
      <c r="Q134" s="9">
        <v>2287.7665000000002</v>
      </c>
      <c r="R134" s="9">
        <v>2299.3953999999999</v>
      </c>
      <c r="S134" s="30">
        <v>2290.7975999999999</v>
      </c>
      <c r="T134" s="30">
        <v>2266.3710999999998</v>
      </c>
      <c r="U134" s="30">
        <v>2277.5574000000001</v>
      </c>
      <c r="V134" s="10">
        <f t="shared" si="2"/>
        <v>27729.681200000006</v>
      </c>
    </row>
    <row r="135" spans="1:22" ht="15.75" x14ac:dyDescent="0.2">
      <c r="A135" s="7" t="s">
        <v>11</v>
      </c>
      <c r="B135" s="8" t="s">
        <v>22</v>
      </c>
      <c r="C135" s="8" t="s">
        <v>23</v>
      </c>
      <c r="D135" s="8" t="s">
        <v>36</v>
      </c>
      <c r="E135" s="8" t="s">
        <v>431</v>
      </c>
      <c r="F135" s="8" t="s">
        <v>427</v>
      </c>
      <c r="G135" s="8" t="s">
        <v>50</v>
      </c>
      <c r="H135" s="8" t="s">
        <v>153</v>
      </c>
      <c r="I135" s="8" t="s">
        <v>154</v>
      </c>
      <c r="J135" s="9">
        <v>2853.8535999999999</v>
      </c>
      <c r="K135" s="9">
        <v>3163.8334</v>
      </c>
      <c r="L135" s="9">
        <v>3166.2175999999999</v>
      </c>
      <c r="M135" s="9">
        <v>3036.0230999999999</v>
      </c>
      <c r="N135" s="9">
        <v>3274.8820999999998</v>
      </c>
      <c r="O135" s="9">
        <v>3283.7345</v>
      </c>
      <c r="P135" s="9">
        <v>3262.5621000000001</v>
      </c>
      <c r="Q135" s="9">
        <v>2803.6484999999998</v>
      </c>
      <c r="R135" s="9">
        <v>3260.58</v>
      </c>
      <c r="S135" s="30">
        <v>2698.1064000000001</v>
      </c>
      <c r="T135" s="30">
        <v>3588.6842000000001</v>
      </c>
      <c r="U135" s="30">
        <v>2311.6664999999998</v>
      </c>
      <c r="V135" s="10">
        <f t="shared" si="2"/>
        <v>36703.791999999994</v>
      </c>
    </row>
    <row r="136" spans="1:22" ht="15.75" x14ac:dyDescent="0.2">
      <c r="A136" s="7" t="s">
        <v>11</v>
      </c>
      <c r="B136" s="8" t="s">
        <v>22</v>
      </c>
      <c r="C136" s="8" t="s">
        <v>23</v>
      </c>
      <c r="D136" s="8" t="s">
        <v>20</v>
      </c>
      <c r="E136" s="8" t="s">
        <v>150</v>
      </c>
      <c r="F136" s="8" t="s">
        <v>559</v>
      </c>
      <c r="G136" s="8" t="s">
        <v>50</v>
      </c>
      <c r="H136" s="8" t="s">
        <v>144</v>
      </c>
      <c r="I136" s="8" t="s">
        <v>151</v>
      </c>
      <c r="J136" s="9">
        <v>37269.551249999997</v>
      </c>
      <c r="K136" s="9">
        <v>34329.797053000002</v>
      </c>
      <c r="L136" s="9">
        <v>36689.004379999998</v>
      </c>
      <c r="M136" s="9">
        <v>41656.116638</v>
      </c>
      <c r="N136" s="9">
        <v>42046.064781000001</v>
      </c>
      <c r="O136" s="9">
        <v>36609.666465000002</v>
      </c>
      <c r="P136" s="9">
        <v>39719.645405000003</v>
      </c>
      <c r="Q136" s="9">
        <v>40648.362254</v>
      </c>
      <c r="R136" s="9">
        <v>32568.774946000001</v>
      </c>
      <c r="S136" s="30">
        <v>33083.324399999998</v>
      </c>
      <c r="T136" s="30">
        <v>33891.037575000002</v>
      </c>
      <c r="U136" s="30">
        <v>35972.216019</v>
      </c>
      <c r="V136" s="10">
        <f t="shared" si="2"/>
        <v>444483.56116600003</v>
      </c>
    </row>
    <row r="137" spans="1:22" ht="15.75" x14ac:dyDescent="0.2">
      <c r="A137" s="7" t="s">
        <v>11</v>
      </c>
      <c r="B137" s="8" t="s">
        <v>22</v>
      </c>
      <c r="C137" s="8" t="s">
        <v>58</v>
      </c>
      <c r="D137" s="8" t="s">
        <v>20</v>
      </c>
      <c r="E137" s="8" t="s">
        <v>150</v>
      </c>
      <c r="F137" s="8" t="s">
        <v>559</v>
      </c>
      <c r="G137" s="8" t="s">
        <v>50</v>
      </c>
      <c r="H137" s="8" t="s">
        <v>144</v>
      </c>
      <c r="I137" s="8" t="s">
        <v>151</v>
      </c>
      <c r="J137" s="9">
        <v>29710.520688000001</v>
      </c>
      <c r="K137" s="9">
        <v>29292.806789999999</v>
      </c>
      <c r="L137" s="9">
        <v>30527.594947000001</v>
      </c>
      <c r="M137" s="9">
        <v>31476.405198</v>
      </c>
      <c r="N137" s="9">
        <v>30785.654132</v>
      </c>
      <c r="O137" s="9">
        <v>35066.943445999997</v>
      </c>
      <c r="P137" s="9">
        <v>32277.568030999999</v>
      </c>
      <c r="Q137" s="9">
        <v>32526.146680999998</v>
      </c>
      <c r="R137" s="9">
        <v>35172.280085999999</v>
      </c>
      <c r="S137" s="30">
        <v>40514.998639999998</v>
      </c>
      <c r="T137" s="30">
        <v>35108.290205999998</v>
      </c>
      <c r="U137" s="30">
        <v>36496.186415999997</v>
      </c>
      <c r="V137" s="10">
        <f t="shared" si="2"/>
        <v>398955.39526099997</v>
      </c>
    </row>
    <row r="138" spans="1:22" ht="15.75" x14ac:dyDescent="0.2">
      <c r="A138" s="7" t="s">
        <v>11</v>
      </c>
      <c r="B138" s="8" t="s">
        <v>22</v>
      </c>
      <c r="C138" s="8" t="s">
        <v>23</v>
      </c>
      <c r="D138" s="8" t="s">
        <v>20</v>
      </c>
      <c r="E138" s="8" t="s">
        <v>150</v>
      </c>
      <c r="F138" s="8" t="s">
        <v>367</v>
      </c>
      <c r="G138" s="8" t="s">
        <v>50</v>
      </c>
      <c r="H138" s="8" t="s">
        <v>144</v>
      </c>
      <c r="I138" s="8" t="s">
        <v>151</v>
      </c>
      <c r="J138" s="9">
        <v>24470.251875000002</v>
      </c>
      <c r="K138" s="9">
        <v>23331.616669999999</v>
      </c>
      <c r="L138" s="9">
        <v>24403.587940000001</v>
      </c>
      <c r="M138" s="9">
        <v>26398.290249999998</v>
      </c>
      <c r="N138" s="9">
        <v>27199.884980999999</v>
      </c>
      <c r="O138" s="9">
        <v>22840.614965000001</v>
      </c>
      <c r="P138" s="9">
        <v>24511.835160999999</v>
      </c>
      <c r="Q138" s="9">
        <v>25404.681836</v>
      </c>
      <c r="R138" s="9">
        <v>21833.461469999998</v>
      </c>
      <c r="S138" s="30">
        <v>21767.755536000001</v>
      </c>
      <c r="T138" s="30">
        <v>22665.599450000002</v>
      </c>
      <c r="U138" s="30">
        <v>23116.015180999999</v>
      </c>
      <c r="V138" s="10">
        <f t="shared" si="2"/>
        <v>287943.59531499998</v>
      </c>
    </row>
    <row r="139" spans="1:22" ht="15.75" x14ac:dyDescent="0.2">
      <c r="A139" s="7" t="s">
        <v>11</v>
      </c>
      <c r="B139" s="8" t="s">
        <v>22</v>
      </c>
      <c r="C139" s="8" t="s">
        <v>58</v>
      </c>
      <c r="D139" s="8" t="s">
        <v>20</v>
      </c>
      <c r="E139" s="8" t="s">
        <v>150</v>
      </c>
      <c r="F139" s="8" t="s">
        <v>367</v>
      </c>
      <c r="G139" s="8" t="s">
        <v>50</v>
      </c>
      <c r="H139" s="8" t="s">
        <v>144</v>
      </c>
      <c r="I139" s="8" t="s">
        <v>151</v>
      </c>
      <c r="J139" s="9">
        <v>19507.321319999999</v>
      </c>
      <c r="K139" s="9">
        <v>19908.135485999999</v>
      </c>
      <c r="L139" s="9">
        <v>20305.431359999999</v>
      </c>
      <c r="M139" s="9">
        <v>19947.429599999999</v>
      </c>
      <c r="N139" s="9">
        <v>19915.792420999998</v>
      </c>
      <c r="O139" s="9">
        <v>21877.897261999999</v>
      </c>
      <c r="P139" s="9">
        <v>19918.707378999999</v>
      </c>
      <c r="Q139" s="9">
        <v>20328.149114</v>
      </c>
      <c r="R139" s="9">
        <v>23579.099966000002</v>
      </c>
      <c r="S139" s="30">
        <v>26657.29711</v>
      </c>
      <c r="T139" s="30">
        <v>23479.394488000002</v>
      </c>
      <c r="U139" s="30">
        <v>23452.883406000001</v>
      </c>
      <c r="V139" s="10">
        <f t="shared" si="2"/>
        <v>258877.53891200002</v>
      </c>
    </row>
    <row r="140" spans="1:22" ht="15.75" x14ac:dyDescent="0.2">
      <c r="A140" s="7" t="s">
        <v>11</v>
      </c>
      <c r="B140" s="8" t="s">
        <v>22</v>
      </c>
      <c r="C140" s="8" t="s">
        <v>23</v>
      </c>
      <c r="D140" s="8" t="s">
        <v>36</v>
      </c>
      <c r="E140" s="8" t="s">
        <v>793</v>
      </c>
      <c r="F140" s="8" t="s">
        <v>794</v>
      </c>
      <c r="G140" s="8" t="s">
        <v>50</v>
      </c>
      <c r="H140" s="8" t="s">
        <v>153</v>
      </c>
      <c r="I140" s="8" t="s">
        <v>154</v>
      </c>
      <c r="J140" s="9">
        <v>0</v>
      </c>
      <c r="K140" s="9">
        <v>0</v>
      </c>
      <c r="L140" s="9">
        <v>0</v>
      </c>
      <c r="M140" s="9">
        <v>0</v>
      </c>
      <c r="N140" s="9">
        <v>0</v>
      </c>
      <c r="O140" s="9">
        <v>0</v>
      </c>
      <c r="P140" s="9">
        <v>1801.3876</v>
      </c>
      <c r="Q140" s="9">
        <v>2245.7008000000001</v>
      </c>
      <c r="R140" s="9">
        <v>2327.2352999999998</v>
      </c>
      <c r="S140" s="30">
        <v>2260.5893999999998</v>
      </c>
      <c r="T140" s="30">
        <v>2245.8789999999999</v>
      </c>
      <c r="U140" s="30">
        <v>2313.3492000000001</v>
      </c>
      <c r="V140" s="10">
        <f t="shared" si="2"/>
        <v>13194.141299999999</v>
      </c>
    </row>
    <row r="141" spans="1:22" ht="15.75" x14ac:dyDescent="0.2">
      <c r="A141" s="7" t="s">
        <v>11</v>
      </c>
      <c r="B141" s="8" t="s">
        <v>22</v>
      </c>
      <c r="C141" s="8" t="s">
        <v>23</v>
      </c>
      <c r="D141" s="8" t="s">
        <v>36</v>
      </c>
      <c r="E141" s="8" t="s">
        <v>793</v>
      </c>
      <c r="F141" s="8" t="s">
        <v>795</v>
      </c>
      <c r="G141" s="8" t="s">
        <v>50</v>
      </c>
      <c r="H141" s="8" t="s">
        <v>153</v>
      </c>
      <c r="I141" s="8" t="s">
        <v>154</v>
      </c>
      <c r="J141" s="9">
        <v>0</v>
      </c>
      <c r="K141" s="9">
        <v>0</v>
      </c>
      <c r="L141" s="9">
        <v>0</v>
      </c>
      <c r="M141" s="9">
        <v>0</v>
      </c>
      <c r="N141" s="9">
        <v>0</v>
      </c>
      <c r="O141" s="9">
        <v>0</v>
      </c>
      <c r="P141" s="9">
        <v>927.70039999999995</v>
      </c>
      <c r="Q141" s="9">
        <v>1189.7550000000001</v>
      </c>
      <c r="R141" s="9">
        <v>1157.5695000000001</v>
      </c>
      <c r="S141" s="30">
        <v>1076.6967</v>
      </c>
      <c r="T141" s="30">
        <v>1024.5717999999999</v>
      </c>
      <c r="U141" s="30">
        <v>724.32960000000003</v>
      </c>
      <c r="V141" s="10">
        <f t="shared" si="2"/>
        <v>6100.6229999999996</v>
      </c>
    </row>
    <row r="142" spans="1:22" ht="15.75" x14ac:dyDescent="0.2">
      <c r="A142" s="7" t="s">
        <v>11</v>
      </c>
      <c r="B142" s="8" t="s">
        <v>22</v>
      </c>
      <c r="C142" s="8" t="s">
        <v>23</v>
      </c>
      <c r="D142" s="8" t="s">
        <v>20</v>
      </c>
      <c r="E142" s="8" t="s">
        <v>152</v>
      </c>
      <c r="F142" s="8" t="s">
        <v>64</v>
      </c>
      <c r="G142" s="8" t="s">
        <v>50</v>
      </c>
      <c r="H142" s="8" t="s">
        <v>153</v>
      </c>
      <c r="I142" s="8" t="s">
        <v>154</v>
      </c>
      <c r="J142" s="9">
        <v>6482.3344740000002</v>
      </c>
      <c r="K142" s="9">
        <v>5385.9582840000003</v>
      </c>
      <c r="L142" s="9">
        <v>6099.3975</v>
      </c>
      <c r="M142" s="9">
        <v>4953.2844409999998</v>
      </c>
      <c r="N142" s="9">
        <v>5136.6997220000003</v>
      </c>
      <c r="O142" s="9">
        <v>5407.9928840000002</v>
      </c>
      <c r="P142" s="9">
        <v>5778.9889000000003</v>
      </c>
      <c r="Q142" s="9">
        <v>4897.073472</v>
      </c>
      <c r="R142" s="9">
        <v>5662.0315479999999</v>
      </c>
      <c r="S142" s="30">
        <v>4070.2223100000001</v>
      </c>
      <c r="T142" s="30">
        <v>3971.7880799999998</v>
      </c>
      <c r="U142" s="30">
        <v>4336.6213440000001</v>
      </c>
      <c r="V142" s="10">
        <f t="shared" si="2"/>
        <v>62182.392959000004</v>
      </c>
    </row>
    <row r="143" spans="1:22" ht="15.75" x14ac:dyDescent="0.2">
      <c r="A143" s="7" t="s">
        <v>11</v>
      </c>
      <c r="B143" s="8" t="s">
        <v>22</v>
      </c>
      <c r="C143" s="8" t="s">
        <v>58</v>
      </c>
      <c r="D143" s="8" t="s">
        <v>20</v>
      </c>
      <c r="E143" s="8" t="s">
        <v>152</v>
      </c>
      <c r="F143" s="8" t="s">
        <v>64</v>
      </c>
      <c r="G143" s="8" t="s">
        <v>50</v>
      </c>
      <c r="H143" s="8" t="s">
        <v>153</v>
      </c>
      <c r="I143" s="8" t="s">
        <v>154</v>
      </c>
      <c r="J143" s="9">
        <v>0</v>
      </c>
      <c r="K143" s="9">
        <v>0</v>
      </c>
      <c r="L143" s="9">
        <v>1603.5969500000001</v>
      </c>
      <c r="M143" s="9">
        <v>0</v>
      </c>
      <c r="N143" s="9">
        <v>0</v>
      </c>
      <c r="O143" s="9">
        <v>0</v>
      </c>
      <c r="P143" s="9">
        <v>1274.1033359999999</v>
      </c>
      <c r="Q143" s="9">
        <v>0</v>
      </c>
      <c r="R143" s="9">
        <v>0</v>
      </c>
      <c r="S143" s="30">
        <v>0</v>
      </c>
      <c r="T143" s="30">
        <v>1635.7999</v>
      </c>
      <c r="U143" s="30">
        <v>0</v>
      </c>
      <c r="V143" s="10">
        <f t="shared" si="2"/>
        <v>4513.5001860000002</v>
      </c>
    </row>
    <row r="144" spans="1:22" ht="15.75" x14ac:dyDescent="0.2">
      <c r="A144" s="7" t="s">
        <v>11</v>
      </c>
      <c r="B144" s="8" t="s">
        <v>22</v>
      </c>
      <c r="C144" s="8" t="s">
        <v>33</v>
      </c>
      <c r="D144" s="8" t="s">
        <v>20</v>
      </c>
      <c r="E144" s="8" t="s">
        <v>743</v>
      </c>
      <c r="F144" s="8" t="s">
        <v>744</v>
      </c>
      <c r="G144" s="8" t="s">
        <v>110</v>
      </c>
      <c r="H144" s="8" t="s">
        <v>110</v>
      </c>
      <c r="I144" s="8" t="s">
        <v>112</v>
      </c>
      <c r="J144" s="9">
        <v>8019.4589999999998</v>
      </c>
      <c r="K144" s="9">
        <v>2789.2064</v>
      </c>
      <c r="L144" s="9">
        <v>5470.7016000000003</v>
      </c>
      <c r="M144" s="9">
        <v>5673.7920000000004</v>
      </c>
      <c r="N144" s="9">
        <v>0</v>
      </c>
      <c r="O144" s="9">
        <v>0</v>
      </c>
      <c r="P144" s="9">
        <v>0</v>
      </c>
      <c r="Q144" s="9">
        <v>0</v>
      </c>
      <c r="R144" s="9">
        <v>0</v>
      </c>
      <c r="S144" s="30">
        <v>0</v>
      </c>
      <c r="T144" s="30">
        <v>0</v>
      </c>
      <c r="U144" s="30">
        <v>0</v>
      </c>
      <c r="V144" s="10">
        <f t="shared" si="2"/>
        <v>21953.159</v>
      </c>
    </row>
    <row r="145" spans="1:22" ht="15.75" x14ac:dyDescent="0.2">
      <c r="A145" s="7" t="s">
        <v>11</v>
      </c>
      <c r="B145" s="8" t="s">
        <v>22</v>
      </c>
      <c r="C145" s="8" t="s">
        <v>23</v>
      </c>
      <c r="D145" s="8" t="s">
        <v>36</v>
      </c>
      <c r="E145" s="8" t="s">
        <v>633</v>
      </c>
      <c r="F145" s="8" t="s">
        <v>634</v>
      </c>
      <c r="G145" s="8" t="s">
        <v>26</v>
      </c>
      <c r="H145" s="8" t="s">
        <v>31</v>
      </c>
      <c r="I145" s="8" t="s">
        <v>57</v>
      </c>
      <c r="J145" s="9">
        <v>1980</v>
      </c>
      <c r="K145" s="9">
        <v>3065.04</v>
      </c>
      <c r="L145" s="9">
        <v>1638.45</v>
      </c>
      <c r="M145" s="9">
        <v>2697.75</v>
      </c>
      <c r="N145" s="9">
        <v>0</v>
      </c>
      <c r="O145" s="9">
        <v>1485</v>
      </c>
      <c r="P145" s="9">
        <v>4821.3</v>
      </c>
      <c r="Q145" s="9">
        <v>2949.21</v>
      </c>
      <c r="R145" s="9">
        <v>2395.8000000000002</v>
      </c>
      <c r="S145" s="30">
        <v>2970</v>
      </c>
      <c r="T145" s="30">
        <v>3029.4</v>
      </c>
      <c r="U145" s="30">
        <v>0</v>
      </c>
      <c r="V145" s="10">
        <f t="shared" si="2"/>
        <v>27031.95</v>
      </c>
    </row>
    <row r="146" spans="1:22" ht="15.75" x14ac:dyDescent="0.2">
      <c r="A146" s="7" t="s">
        <v>11</v>
      </c>
      <c r="B146" s="8" t="s">
        <v>22</v>
      </c>
      <c r="C146" s="8" t="s">
        <v>23</v>
      </c>
      <c r="D146" s="8" t="s">
        <v>36</v>
      </c>
      <c r="E146" s="8" t="s">
        <v>576</v>
      </c>
      <c r="F146" s="8" t="s">
        <v>383</v>
      </c>
      <c r="G146" s="8" t="s">
        <v>50</v>
      </c>
      <c r="H146" s="8" t="s">
        <v>196</v>
      </c>
      <c r="I146" s="8" t="s">
        <v>197</v>
      </c>
      <c r="J146" s="9">
        <v>2776</v>
      </c>
      <c r="K146" s="9">
        <v>1974.4</v>
      </c>
      <c r="L146" s="9">
        <v>2858.4</v>
      </c>
      <c r="M146" s="9">
        <v>1448.8</v>
      </c>
      <c r="N146" s="9">
        <v>2748.8</v>
      </c>
      <c r="O146" s="9">
        <v>2155.1999999999998</v>
      </c>
      <c r="P146" s="9">
        <v>3160.8</v>
      </c>
      <c r="Q146" s="9">
        <v>2769.6</v>
      </c>
      <c r="R146" s="9">
        <v>2621.6</v>
      </c>
      <c r="S146" s="30">
        <v>3088.8</v>
      </c>
      <c r="T146" s="30">
        <v>3722.4</v>
      </c>
      <c r="U146" s="30">
        <v>5617.6</v>
      </c>
      <c r="V146" s="10">
        <f t="shared" si="2"/>
        <v>34942.399999999994</v>
      </c>
    </row>
    <row r="147" spans="1:22" ht="15.75" x14ac:dyDescent="0.2">
      <c r="A147" s="7" t="s">
        <v>11</v>
      </c>
      <c r="B147" s="8" t="s">
        <v>22</v>
      </c>
      <c r="C147" s="8" t="s">
        <v>23</v>
      </c>
      <c r="D147" s="8" t="s">
        <v>36</v>
      </c>
      <c r="E147" s="8" t="s">
        <v>368</v>
      </c>
      <c r="F147" s="19" t="s">
        <v>343</v>
      </c>
      <c r="G147" s="8" t="s">
        <v>26</v>
      </c>
      <c r="H147" s="8" t="s">
        <v>27</v>
      </c>
      <c r="I147" s="8" t="s">
        <v>44</v>
      </c>
      <c r="J147" s="9">
        <v>518.41999999999996</v>
      </c>
      <c r="K147" s="9">
        <v>508.62</v>
      </c>
      <c r="L147" s="9">
        <v>500.78</v>
      </c>
      <c r="M147" s="9">
        <v>612.5</v>
      </c>
      <c r="N147" s="9">
        <v>662.48</v>
      </c>
      <c r="O147" s="9">
        <v>1193.6400000000001</v>
      </c>
      <c r="P147" s="9">
        <v>726.18</v>
      </c>
      <c r="Q147" s="9">
        <v>1209.32</v>
      </c>
      <c r="R147" s="9">
        <v>772.24</v>
      </c>
      <c r="S147" s="30">
        <v>965.3</v>
      </c>
      <c r="T147" s="30">
        <v>881.02</v>
      </c>
      <c r="U147" s="30">
        <v>1486.66</v>
      </c>
      <c r="V147" s="10">
        <f t="shared" si="2"/>
        <v>10037.16</v>
      </c>
    </row>
    <row r="148" spans="1:22" ht="15.75" x14ac:dyDescent="0.2">
      <c r="A148" s="7" t="s">
        <v>11</v>
      </c>
      <c r="B148" s="8" t="s">
        <v>22</v>
      </c>
      <c r="C148" s="8" t="s">
        <v>23</v>
      </c>
      <c r="D148" s="8" t="s">
        <v>36</v>
      </c>
      <c r="E148" s="8" t="s">
        <v>796</v>
      </c>
      <c r="F148" s="8" t="s">
        <v>797</v>
      </c>
      <c r="G148" s="8" t="s">
        <v>26</v>
      </c>
      <c r="H148" s="8" t="s">
        <v>31</v>
      </c>
      <c r="I148" s="8" t="s">
        <v>57</v>
      </c>
      <c r="J148" s="9">
        <v>0</v>
      </c>
      <c r="K148" s="9">
        <v>0</v>
      </c>
      <c r="L148" s="9">
        <v>0</v>
      </c>
      <c r="M148" s="9">
        <v>0</v>
      </c>
      <c r="N148" s="9">
        <v>0</v>
      </c>
      <c r="O148" s="9">
        <v>0</v>
      </c>
      <c r="P148" s="9">
        <v>0</v>
      </c>
      <c r="Q148" s="9">
        <v>0</v>
      </c>
      <c r="R148" s="9">
        <v>0</v>
      </c>
      <c r="S148" s="30">
        <v>0</v>
      </c>
      <c r="T148" s="30">
        <v>0</v>
      </c>
      <c r="U148" s="30">
        <v>1129.08</v>
      </c>
      <c r="V148" s="10">
        <f t="shared" ref="V148:V211" si="3">SUM(J148:U148)</f>
        <v>1129.08</v>
      </c>
    </row>
    <row r="149" spans="1:22" ht="15.75" x14ac:dyDescent="0.2">
      <c r="A149" s="7" t="s">
        <v>11</v>
      </c>
      <c r="B149" s="8" t="s">
        <v>22</v>
      </c>
      <c r="C149" s="8" t="s">
        <v>23</v>
      </c>
      <c r="D149" s="8" t="s">
        <v>36</v>
      </c>
      <c r="E149" s="8" t="s">
        <v>796</v>
      </c>
      <c r="F149" s="8" t="s">
        <v>798</v>
      </c>
      <c r="G149" s="8" t="s">
        <v>26</v>
      </c>
      <c r="H149" s="8" t="s">
        <v>31</v>
      </c>
      <c r="I149" s="8" t="s">
        <v>57</v>
      </c>
      <c r="J149" s="9">
        <v>0</v>
      </c>
      <c r="K149" s="9">
        <v>0</v>
      </c>
      <c r="L149" s="9">
        <v>0</v>
      </c>
      <c r="M149" s="9">
        <v>0</v>
      </c>
      <c r="N149" s="9">
        <v>0</v>
      </c>
      <c r="O149" s="9">
        <v>0</v>
      </c>
      <c r="P149" s="9">
        <v>0</v>
      </c>
      <c r="Q149" s="9">
        <v>0</v>
      </c>
      <c r="R149" s="9">
        <v>0</v>
      </c>
      <c r="S149" s="30">
        <v>0</v>
      </c>
      <c r="T149" s="30">
        <v>679.97</v>
      </c>
      <c r="U149" s="30">
        <v>0</v>
      </c>
      <c r="V149" s="10">
        <f t="shared" si="3"/>
        <v>679.97</v>
      </c>
    </row>
    <row r="150" spans="1:22" ht="15.75" x14ac:dyDescent="0.2">
      <c r="A150" s="7" t="s">
        <v>11</v>
      </c>
      <c r="B150" s="8" t="s">
        <v>22</v>
      </c>
      <c r="C150" s="8" t="s">
        <v>23</v>
      </c>
      <c r="D150" s="8" t="s">
        <v>36</v>
      </c>
      <c r="E150" s="8" t="s">
        <v>156</v>
      </c>
      <c r="F150" s="8" t="s">
        <v>706</v>
      </c>
      <c r="G150" s="8" t="s">
        <v>26</v>
      </c>
      <c r="H150" s="8" t="s">
        <v>27</v>
      </c>
      <c r="I150" s="8" t="s">
        <v>44</v>
      </c>
      <c r="J150" s="9">
        <v>99.484999999999999</v>
      </c>
      <c r="K150" s="9">
        <v>116.23</v>
      </c>
      <c r="L150" s="9">
        <v>97.515000000000001</v>
      </c>
      <c r="M150" s="9">
        <v>166.465</v>
      </c>
      <c r="N150" s="9">
        <v>221.625</v>
      </c>
      <c r="O150" s="9">
        <v>146.76499999999999</v>
      </c>
      <c r="P150" s="9">
        <v>121.155</v>
      </c>
      <c r="Q150" s="9">
        <v>142.82499999999999</v>
      </c>
      <c r="R150" s="9">
        <v>121.155</v>
      </c>
      <c r="S150" s="30">
        <v>55.16</v>
      </c>
      <c r="T150" s="30">
        <v>61.07</v>
      </c>
      <c r="U150" s="30">
        <v>87.665000000000006</v>
      </c>
      <c r="V150" s="10">
        <f t="shared" si="3"/>
        <v>1437.115</v>
      </c>
    </row>
    <row r="151" spans="1:22" ht="15.75" x14ac:dyDescent="0.2">
      <c r="A151" s="7" t="s">
        <v>11</v>
      </c>
      <c r="B151" s="8" t="s">
        <v>22</v>
      </c>
      <c r="C151" s="8" t="s">
        <v>23</v>
      </c>
      <c r="D151" s="8" t="s">
        <v>36</v>
      </c>
      <c r="E151" s="8" t="s">
        <v>635</v>
      </c>
      <c r="F151" s="8" t="s">
        <v>636</v>
      </c>
      <c r="G151" s="8" t="s">
        <v>26</v>
      </c>
      <c r="H151" s="8" t="s">
        <v>27</v>
      </c>
      <c r="I151" s="8" t="s">
        <v>28</v>
      </c>
      <c r="J151" s="9">
        <v>463.125</v>
      </c>
      <c r="K151" s="9">
        <v>252.52500000000001</v>
      </c>
      <c r="L151" s="9">
        <v>164.77500000000001</v>
      </c>
      <c r="M151" s="9">
        <v>374.4</v>
      </c>
      <c r="N151" s="9">
        <v>467.02499999999998</v>
      </c>
      <c r="O151" s="9">
        <v>404.625</v>
      </c>
      <c r="P151" s="9">
        <v>275.92500000000001</v>
      </c>
      <c r="Q151" s="9">
        <v>274.95</v>
      </c>
      <c r="R151" s="9">
        <v>221.32499999999999</v>
      </c>
      <c r="S151" s="30">
        <v>242.77500000000001</v>
      </c>
      <c r="T151" s="30">
        <v>266.17500000000001</v>
      </c>
      <c r="U151" s="30">
        <v>384.15</v>
      </c>
      <c r="V151" s="10">
        <f t="shared" si="3"/>
        <v>3791.7750000000001</v>
      </c>
    </row>
    <row r="152" spans="1:22" ht="15.75" x14ac:dyDescent="0.2">
      <c r="A152" s="7" t="s">
        <v>11</v>
      </c>
      <c r="B152" s="8" t="s">
        <v>22</v>
      </c>
      <c r="C152" s="8" t="s">
        <v>23</v>
      </c>
      <c r="D152" s="8" t="s">
        <v>36</v>
      </c>
      <c r="E152" s="8" t="s">
        <v>158</v>
      </c>
      <c r="F152" s="8" t="s">
        <v>159</v>
      </c>
      <c r="G152" s="8" t="s">
        <v>26</v>
      </c>
      <c r="H152" s="8" t="s">
        <v>31</v>
      </c>
      <c r="I152" s="8" t="s">
        <v>57</v>
      </c>
      <c r="J152" s="9">
        <v>1280.5</v>
      </c>
      <c r="K152" s="9">
        <v>1607.52</v>
      </c>
      <c r="L152" s="9">
        <v>899.30499999999995</v>
      </c>
      <c r="M152" s="9">
        <v>1317.93</v>
      </c>
      <c r="N152" s="9">
        <v>1109.1099999999999</v>
      </c>
      <c r="O152" s="9">
        <v>809.67</v>
      </c>
      <c r="P152" s="9">
        <v>1280.5</v>
      </c>
      <c r="Q152" s="9">
        <v>1580.925</v>
      </c>
      <c r="R152" s="9">
        <v>1496.2149999999999</v>
      </c>
      <c r="S152" s="30">
        <v>1450.905</v>
      </c>
      <c r="T152" s="30">
        <v>1565.165</v>
      </c>
      <c r="U152" s="30">
        <v>942.64499999999998</v>
      </c>
      <c r="V152" s="10">
        <f t="shared" si="3"/>
        <v>15340.39</v>
      </c>
    </row>
    <row r="153" spans="1:22" ht="15.75" x14ac:dyDescent="0.2">
      <c r="A153" s="7" t="s">
        <v>11</v>
      </c>
      <c r="B153" s="8" t="s">
        <v>22</v>
      </c>
      <c r="C153" s="8" t="s">
        <v>58</v>
      </c>
      <c r="D153" s="8" t="s">
        <v>36</v>
      </c>
      <c r="E153" s="8" t="s">
        <v>509</v>
      </c>
      <c r="F153" s="8" t="s">
        <v>510</v>
      </c>
      <c r="G153" s="8" t="s">
        <v>104</v>
      </c>
      <c r="H153" s="8" t="s">
        <v>511</v>
      </c>
      <c r="I153" s="8" t="s">
        <v>512</v>
      </c>
      <c r="J153" s="9">
        <v>0</v>
      </c>
      <c r="K153" s="9">
        <v>0</v>
      </c>
      <c r="L153" s="9">
        <v>0</v>
      </c>
      <c r="M153" s="9">
        <v>0</v>
      </c>
      <c r="N153" s="9">
        <v>0</v>
      </c>
      <c r="O153" s="9">
        <v>0</v>
      </c>
      <c r="P153" s="9">
        <v>0</v>
      </c>
      <c r="Q153" s="9">
        <v>0</v>
      </c>
      <c r="R153" s="9">
        <v>0</v>
      </c>
      <c r="S153" s="30">
        <v>214.03200000000001</v>
      </c>
      <c r="T153" s="30">
        <v>0</v>
      </c>
      <c r="U153" s="30">
        <v>9.5840999999999994</v>
      </c>
      <c r="V153" s="10">
        <f t="shared" si="3"/>
        <v>223.61610000000002</v>
      </c>
    </row>
    <row r="154" spans="1:22" ht="15.75" x14ac:dyDescent="0.2">
      <c r="A154" s="7" t="s">
        <v>11</v>
      </c>
      <c r="B154" s="8" t="s">
        <v>22</v>
      </c>
      <c r="C154" s="8" t="s">
        <v>23</v>
      </c>
      <c r="D154" s="8" t="s">
        <v>20</v>
      </c>
      <c r="E154" s="8" t="s">
        <v>577</v>
      </c>
      <c r="F154" s="8" t="s">
        <v>578</v>
      </c>
      <c r="G154" s="8" t="s">
        <v>50</v>
      </c>
      <c r="H154" s="8" t="s">
        <v>153</v>
      </c>
      <c r="I154" s="8" t="s">
        <v>154</v>
      </c>
      <c r="J154" s="9">
        <v>1317.12</v>
      </c>
      <c r="K154" s="9">
        <v>1253.42</v>
      </c>
      <c r="L154" s="9">
        <v>1231.8599999999999</v>
      </c>
      <c r="M154" s="9">
        <v>1150.52</v>
      </c>
      <c r="N154" s="9">
        <v>1023.12</v>
      </c>
      <c r="O154" s="9">
        <v>1183.8399999999999</v>
      </c>
      <c r="P154" s="9">
        <v>757.54</v>
      </c>
      <c r="Q154" s="9">
        <v>1359.26</v>
      </c>
      <c r="R154" s="9">
        <v>1216.18</v>
      </c>
      <c r="S154" s="30">
        <v>1406.3</v>
      </c>
      <c r="T154" s="30">
        <v>1150.52</v>
      </c>
      <c r="U154" s="30">
        <v>1540.56</v>
      </c>
      <c r="V154" s="10">
        <f t="shared" si="3"/>
        <v>14590.24</v>
      </c>
    </row>
    <row r="155" spans="1:22" ht="15.75" x14ac:dyDescent="0.2">
      <c r="A155" s="7" t="s">
        <v>11</v>
      </c>
      <c r="B155" s="8" t="s">
        <v>22</v>
      </c>
      <c r="C155" s="8" t="s">
        <v>23</v>
      </c>
      <c r="D155" s="8" t="s">
        <v>36</v>
      </c>
      <c r="E155" s="8" t="s">
        <v>579</v>
      </c>
      <c r="F155" s="8" t="s">
        <v>432</v>
      </c>
      <c r="G155" s="8" t="s">
        <v>26</v>
      </c>
      <c r="H155" s="8" t="s">
        <v>31</v>
      </c>
      <c r="I155" s="8" t="s">
        <v>57</v>
      </c>
      <c r="J155" s="9">
        <v>1915.75</v>
      </c>
      <c r="K155" s="9">
        <v>740.11</v>
      </c>
      <c r="L155" s="9">
        <v>0</v>
      </c>
      <c r="M155" s="9">
        <v>0</v>
      </c>
      <c r="N155" s="9">
        <v>0</v>
      </c>
      <c r="O155" s="9">
        <v>1355.09</v>
      </c>
      <c r="P155" s="9">
        <v>2029.24</v>
      </c>
      <c r="Q155" s="9">
        <v>2055.4299999999998</v>
      </c>
      <c r="R155" s="9">
        <v>0</v>
      </c>
      <c r="S155" s="30">
        <v>0</v>
      </c>
      <c r="T155" s="30">
        <v>2040.88</v>
      </c>
      <c r="U155" s="30">
        <v>0</v>
      </c>
      <c r="V155" s="10">
        <f t="shared" si="3"/>
        <v>10136.5</v>
      </c>
    </row>
    <row r="156" spans="1:22" ht="15.75" x14ac:dyDescent="0.2">
      <c r="A156" s="7" t="s">
        <v>11</v>
      </c>
      <c r="B156" s="8" t="s">
        <v>22</v>
      </c>
      <c r="C156" s="8" t="s">
        <v>23</v>
      </c>
      <c r="D156" s="8" t="s">
        <v>36</v>
      </c>
      <c r="E156" s="8" t="s">
        <v>579</v>
      </c>
      <c r="F156" s="19" t="s">
        <v>513</v>
      </c>
      <c r="G156" s="8" t="s">
        <v>26</v>
      </c>
      <c r="H156" s="8" t="s">
        <v>31</v>
      </c>
      <c r="I156" s="8" t="s">
        <v>57</v>
      </c>
      <c r="J156" s="9">
        <v>0</v>
      </c>
      <c r="K156" s="9">
        <v>0</v>
      </c>
      <c r="L156" s="9">
        <v>2148.5500000000002</v>
      </c>
      <c r="M156" s="9">
        <v>0</v>
      </c>
      <c r="N156" s="9">
        <v>2046.7</v>
      </c>
      <c r="O156" s="9">
        <v>0</v>
      </c>
      <c r="P156" s="9">
        <v>0</v>
      </c>
      <c r="Q156" s="9">
        <v>0</v>
      </c>
      <c r="R156" s="9">
        <v>0</v>
      </c>
      <c r="S156" s="30">
        <v>2035.06</v>
      </c>
      <c r="T156" s="30">
        <v>0</v>
      </c>
      <c r="U156" s="30">
        <v>1923.51</v>
      </c>
      <c r="V156" s="10">
        <f t="shared" si="3"/>
        <v>8153.82</v>
      </c>
    </row>
    <row r="157" spans="1:22" ht="15.75" x14ac:dyDescent="0.2">
      <c r="A157" s="7" t="s">
        <v>11</v>
      </c>
      <c r="B157" s="8" t="s">
        <v>22</v>
      </c>
      <c r="C157" s="8" t="s">
        <v>23</v>
      </c>
      <c r="D157" s="8" t="s">
        <v>36</v>
      </c>
      <c r="E157" s="8" t="s">
        <v>579</v>
      </c>
      <c r="F157" s="8" t="s">
        <v>433</v>
      </c>
      <c r="G157" s="8" t="s">
        <v>26</v>
      </c>
      <c r="H157" s="8" t="s">
        <v>31</v>
      </c>
      <c r="I157" s="8" t="s">
        <v>57</v>
      </c>
      <c r="J157" s="9">
        <v>0</v>
      </c>
      <c r="K157" s="9">
        <v>0</v>
      </c>
      <c r="L157" s="9">
        <v>0</v>
      </c>
      <c r="M157" s="9">
        <v>1359.94</v>
      </c>
      <c r="N157" s="9">
        <v>0</v>
      </c>
      <c r="O157" s="9">
        <v>0</v>
      </c>
      <c r="P157" s="9">
        <v>0</v>
      </c>
      <c r="Q157" s="9">
        <v>0</v>
      </c>
      <c r="R157" s="9">
        <v>0</v>
      </c>
      <c r="S157" s="30">
        <v>0</v>
      </c>
      <c r="T157" s="30">
        <v>0</v>
      </c>
      <c r="U157" s="30">
        <v>0</v>
      </c>
      <c r="V157" s="10">
        <f t="shared" si="3"/>
        <v>1359.94</v>
      </c>
    </row>
    <row r="158" spans="1:22" ht="15.75" x14ac:dyDescent="0.2">
      <c r="A158" s="7" t="s">
        <v>11</v>
      </c>
      <c r="B158" s="8" t="s">
        <v>22</v>
      </c>
      <c r="C158" s="8" t="s">
        <v>33</v>
      </c>
      <c r="D158" s="8" t="s">
        <v>36</v>
      </c>
      <c r="E158" s="8" t="s">
        <v>799</v>
      </c>
      <c r="F158" s="19" t="s">
        <v>800</v>
      </c>
      <c r="G158" s="8" t="s">
        <v>39</v>
      </c>
      <c r="H158" s="8" t="s">
        <v>40</v>
      </c>
      <c r="I158" s="8" t="s">
        <v>116</v>
      </c>
      <c r="J158" s="9">
        <v>3632.31</v>
      </c>
      <c r="K158" s="9">
        <v>0</v>
      </c>
      <c r="L158" s="9">
        <v>0</v>
      </c>
      <c r="M158" s="9">
        <v>0</v>
      </c>
      <c r="N158" s="9">
        <v>0</v>
      </c>
      <c r="O158" s="9">
        <v>0</v>
      </c>
      <c r="P158" s="9">
        <v>0</v>
      </c>
      <c r="Q158" s="9">
        <v>0</v>
      </c>
      <c r="R158" s="9">
        <v>0</v>
      </c>
      <c r="S158" s="30">
        <v>0</v>
      </c>
      <c r="T158" s="30">
        <v>0</v>
      </c>
      <c r="U158" s="30">
        <v>0</v>
      </c>
      <c r="V158" s="10">
        <f t="shared" si="3"/>
        <v>3632.31</v>
      </c>
    </row>
    <row r="159" spans="1:22" ht="25.5" x14ac:dyDescent="0.2">
      <c r="A159" s="7" t="s">
        <v>11</v>
      </c>
      <c r="B159" s="8" t="s">
        <v>22</v>
      </c>
      <c r="C159" s="8" t="s">
        <v>23</v>
      </c>
      <c r="D159" s="8" t="s">
        <v>36</v>
      </c>
      <c r="E159" s="8" t="s">
        <v>745</v>
      </c>
      <c r="F159" s="8" t="s">
        <v>746</v>
      </c>
      <c r="G159" s="8" t="s">
        <v>26</v>
      </c>
      <c r="H159" s="8" t="s">
        <v>31</v>
      </c>
      <c r="I159" s="8" t="s">
        <v>57</v>
      </c>
      <c r="J159" s="9">
        <v>1101.92</v>
      </c>
      <c r="K159" s="9">
        <v>990.37</v>
      </c>
      <c r="L159" s="9">
        <v>1207.6500000000001</v>
      </c>
      <c r="M159" s="9">
        <v>1697.36</v>
      </c>
      <c r="N159" s="9">
        <v>2334.79</v>
      </c>
      <c r="O159" s="9">
        <v>1506.26</v>
      </c>
      <c r="P159" s="9">
        <v>828.1</v>
      </c>
      <c r="Q159" s="9">
        <v>1475.88</v>
      </c>
      <c r="R159" s="9">
        <v>1913.94</v>
      </c>
      <c r="S159" s="30">
        <v>1513.12</v>
      </c>
      <c r="T159" s="30">
        <v>1710.11</v>
      </c>
      <c r="U159" s="30">
        <v>1552.97</v>
      </c>
      <c r="V159" s="10">
        <f t="shared" si="3"/>
        <v>17832.470000000005</v>
      </c>
    </row>
    <row r="160" spans="1:22" ht="15.75" x14ac:dyDescent="0.2">
      <c r="A160" s="7" t="s">
        <v>11</v>
      </c>
      <c r="B160" s="8" t="s">
        <v>22</v>
      </c>
      <c r="C160" s="8" t="s">
        <v>23</v>
      </c>
      <c r="D160" s="8" t="s">
        <v>20</v>
      </c>
      <c r="E160" s="8" t="s">
        <v>637</v>
      </c>
      <c r="F160" s="8" t="s">
        <v>638</v>
      </c>
      <c r="G160" s="8" t="s">
        <v>26</v>
      </c>
      <c r="H160" s="8" t="s">
        <v>31</v>
      </c>
      <c r="I160" s="8" t="s">
        <v>57</v>
      </c>
      <c r="J160" s="9">
        <v>1950.3</v>
      </c>
      <c r="K160" s="9">
        <v>1209.78</v>
      </c>
      <c r="L160" s="9">
        <v>2091.87</v>
      </c>
      <c r="M160" s="9">
        <v>1921.59</v>
      </c>
      <c r="N160" s="9">
        <v>2029.5</v>
      </c>
      <c r="O160" s="9">
        <v>1999.8</v>
      </c>
      <c r="P160" s="9">
        <v>1536.48</v>
      </c>
      <c r="Q160" s="9">
        <v>1150.3800000000001</v>
      </c>
      <c r="R160" s="9">
        <v>2826.45</v>
      </c>
      <c r="S160" s="30">
        <v>2004.75</v>
      </c>
      <c r="T160" s="30">
        <v>2712.6</v>
      </c>
      <c r="U160" s="30">
        <v>2329.4699999999998</v>
      </c>
      <c r="V160" s="10">
        <f t="shared" si="3"/>
        <v>23762.97</v>
      </c>
    </row>
    <row r="161" spans="1:22" ht="15.75" x14ac:dyDescent="0.2">
      <c r="A161" s="7" t="s">
        <v>11</v>
      </c>
      <c r="B161" s="8" t="s">
        <v>22</v>
      </c>
      <c r="C161" s="8" t="s">
        <v>33</v>
      </c>
      <c r="D161" s="8" t="s">
        <v>36</v>
      </c>
      <c r="E161" s="8" t="s">
        <v>612</v>
      </c>
      <c r="F161" s="8" t="s">
        <v>465</v>
      </c>
      <c r="G161" s="8" t="s">
        <v>50</v>
      </c>
      <c r="H161" s="8" t="s">
        <v>196</v>
      </c>
      <c r="I161" s="8" t="s">
        <v>375</v>
      </c>
      <c r="J161" s="9">
        <v>1432.127</v>
      </c>
      <c r="K161" s="9">
        <v>2557.9315999999999</v>
      </c>
      <c r="L161" s="9">
        <v>948.94169999999997</v>
      </c>
      <c r="M161" s="9">
        <v>0</v>
      </c>
      <c r="N161" s="9">
        <v>0</v>
      </c>
      <c r="O161" s="9">
        <v>0</v>
      </c>
      <c r="P161" s="9">
        <v>0</v>
      </c>
      <c r="Q161" s="9">
        <v>0</v>
      </c>
      <c r="R161" s="9">
        <v>0</v>
      </c>
      <c r="S161" s="30">
        <v>0</v>
      </c>
      <c r="T161" s="30">
        <v>0</v>
      </c>
      <c r="U161" s="30">
        <v>0</v>
      </c>
      <c r="V161" s="10">
        <f t="shared" si="3"/>
        <v>4939.0002999999997</v>
      </c>
    </row>
    <row r="162" spans="1:22" ht="15.75" x14ac:dyDescent="0.2">
      <c r="A162" s="7" t="s">
        <v>11</v>
      </c>
      <c r="B162" s="8" t="s">
        <v>22</v>
      </c>
      <c r="C162" s="8" t="s">
        <v>23</v>
      </c>
      <c r="D162" s="8" t="s">
        <v>36</v>
      </c>
      <c r="E162" s="8" t="s">
        <v>161</v>
      </c>
      <c r="F162" s="8" t="s">
        <v>162</v>
      </c>
      <c r="G162" s="8" t="s">
        <v>26</v>
      </c>
      <c r="H162" s="8" t="s">
        <v>31</v>
      </c>
      <c r="I162" s="8" t="s">
        <v>57</v>
      </c>
      <c r="J162" s="9">
        <v>762.44</v>
      </c>
      <c r="K162" s="9">
        <v>730.1</v>
      </c>
      <c r="L162" s="9">
        <v>627.20000000000005</v>
      </c>
      <c r="M162" s="9">
        <v>744.8</v>
      </c>
      <c r="N162" s="9">
        <v>744.8</v>
      </c>
      <c r="O162" s="9">
        <v>754.6</v>
      </c>
      <c r="P162" s="9">
        <v>754.6</v>
      </c>
      <c r="Q162" s="9">
        <v>742.84</v>
      </c>
      <c r="R162" s="9">
        <v>744.8</v>
      </c>
      <c r="S162" s="30">
        <v>725.2</v>
      </c>
      <c r="T162" s="30">
        <v>735</v>
      </c>
      <c r="U162" s="30">
        <v>607.6</v>
      </c>
      <c r="V162" s="10">
        <f t="shared" si="3"/>
        <v>8673.9800000000014</v>
      </c>
    </row>
    <row r="163" spans="1:22" ht="15.75" x14ac:dyDescent="0.2">
      <c r="A163" s="7" t="s">
        <v>11</v>
      </c>
      <c r="B163" s="8" t="s">
        <v>22</v>
      </c>
      <c r="C163" s="8" t="s">
        <v>23</v>
      </c>
      <c r="D163" s="8" t="s">
        <v>36</v>
      </c>
      <c r="E163" s="8" t="s">
        <v>161</v>
      </c>
      <c r="F163" s="8" t="s">
        <v>163</v>
      </c>
      <c r="G163" s="8" t="s">
        <v>26</v>
      </c>
      <c r="H163" s="8" t="s">
        <v>31</v>
      </c>
      <c r="I163" s="8" t="s">
        <v>57</v>
      </c>
      <c r="J163" s="9">
        <v>489.02</v>
      </c>
      <c r="K163" s="9">
        <v>544.88</v>
      </c>
      <c r="L163" s="9">
        <v>489.02</v>
      </c>
      <c r="M163" s="9">
        <v>518.41999999999996</v>
      </c>
      <c r="N163" s="9">
        <v>608.58000000000004</v>
      </c>
      <c r="O163" s="9">
        <v>570.36</v>
      </c>
      <c r="P163" s="9">
        <v>530.17999999999995</v>
      </c>
      <c r="Q163" s="9">
        <v>403.76</v>
      </c>
      <c r="R163" s="9">
        <v>568.4</v>
      </c>
      <c r="S163" s="30">
        <v>454.72</v>
      </c>
      <c r="T163" s="30">
        <v>530.17999999999995</v>
      </c>
      <c r="U163" s="30">
        <v>469.42</v>
      </c>
      <c r="V163" s="10">
        <f t="shared" si="3"/>
        <v>6176.9400000000005</v>
      </c>
    </row>
    <row r="164" spans="1:22" ht="15.75" x14ac:dyDescent="0.2">
      <c r="A164" s="7" t="s">
        <v>11</v>
      </c>
      <c r="B164" s="8" t="s">
        <v>22</v>
      </c>
      <c r="C164" s="8" t="s">
        <v>23</v>
      </c>
      <c r="D164" s="8" t="s">
        <v>459</v>
      </c>
      <c r="E164" s="8" t="s">
        <v>801</v>
      </c>
      <c r="F164" s="8" t="s">
        <v>802</v>
      </c>
      <c r="G164" s="8" t="s">
        <v>50</v>
      </c>
      <c r="H164" s="8" t="s">
        <v>144</v>
      </c>
      <c r="I164" s="8" t="s">
        <v>147</v>
      </c>
      <c r="J164" s="9">
        <v>0</v>
      </c>
      <c r="K164" s="9">
        <v>0</v>
      </c>
      <c r="L164" s="9">
        <v>0</v>
      </c>
      <c r="M164" s="9">
        <v>0</v>
      </c>
      <c r="N164" s="9">
        <v>0</v>
      </c>
      <c r="O164" s="9">
        <v>0</v>
      </c>
      <c r="P164" s="9">
        <v>0</v>
      </c>
      <c r="Q164" s="9">
        <v>0</v>
      </c>
      <c r="R164" s="9">
        <v>0</v>
      </c>
      <c r="S164" s="30">
        <v>0</v>
      </c>
      <c r="T164" s="30">
        <v>0</v>
      </c>
      <c r="U164" s="30">
        <v>13.846880000000001</v>
      </c>
      <c r="V164" s="10">
        <f t="shared" si="3"/>
        <v>13.846880000000001</v>
      </c>
    </row>
    <row r="165" spans="1:22" ht="15.75" x14ac:dyDescent="0.2">
      <c r="A165" s="7" t="s">
        <v>11</v>
      </c>
      <c r="B165" s="8" t="s">
        <v>22</v>
      </c>
      <c r="C165" s="8" t="s">
        <v>23</v>
      </c>
      <c r="D165" s="8" t="s">
        <v>36</v>
      </c>
      <c r="E165" s="8" t="s">
        <v>803</v>
      </c>
      <c r="F165" s="19" t="s">
        <v>804</v>
      </c>
      <c r="G165" s="8" t="s">
        <v>26</v>
      </c>
      <c r="H165" s="8" t="s">
        <v>31</v>
      </c>
      <c r="I165" s="8" t="s">
        <v>57</v>
      </c>
      <c r="J165" s="9">
        <v>3056.47</v>
      </c>
      <c r="K165" s="9">
        <v>1794.5</v>
      </c>
      <c r="L165" s="9">
        <v>1023.35</v>
      </c>
      <c r="M165" s="9">
        <v>1954.12</v>
      </c>
      <c r="N165" s="9">
        <v>2110.92</v>
      </c>
      <c r="O165" s="9">
        <v>2108.96</v>
      </c>
      <c r="P165" s="9">
        <v>1912.96</v>
      </c>
      <c r="Q165" s="9">
        <v>2114.84</v>
      </c>
      <c r="R165" s="9">
        <v>1955.1</v>
      </c>
      <c r="S165" s="30">
        <v>1930.6</v>
      </c>
      <c r="T165" s="30">
        <v>2257.19</v>
      </c>
      <c r="U165" s="30">
        <v>1263.22</v>
      </c>
      <c r="V165" s="10">
        <f t="shared" si="3"/>
        <v>23482.229999999996</v>
      </c>
    </row>
    <row r="166" spans="1:22" ht="15.75" x14ac:dyDescent="0.2">
      <c r="A166" s="7" t="s">
        <v>11</v>
      </c>
      <c r="B166" s="8" t="s">
        <v>22</v>
      </c>
      <c r="C166" s="8" t="s">
        <v>58</v>
      </c>
      <c r="D166" s="8" t="s">
        <v>20</v>
      </c>
      <c r="E166" s="8" t="s">
        <v>639</v>
      </c>
      <c r="F166" s="8" t="s">
        <v>640</v>
      </c>
      <c r="G166" s="8" t="s">
        <v>104</v>
      </c>
      <c r="H166" s="8" t="s">
        <v>149</v>
      </c>
      <c r="I166" s="8" t="s">
        <v>605</v>
      </c>
      <c r="J166" s="9">
        <v>0</v>
      </c>
      <c r="K166" s="9">
        <v>0</v>
      </c>
      <c r="L166" s="9">
        <v>0</v>
      </c>
      <c r="M166" s="9">
        <v>0</v>
      </c>
      <c r="N166" s="9">
        <v>0</v>
      </c>
      <c r="O166" s="9">
        <v>0</v>
      </c>
      <c r="P166" s="9">
        <v>0</v>
      </c>
      <c r="Q166" s="9">
        <v>1817.6364000000001</v>
      </c>
      <c r="R166" s="9">
        <v>0</v>
      </c>
      <c r="S166" s="30">
        <v>0</v>
      </c>
      <c r="T166" s="30">
        <v>0</v>
      </c>
      <c r="U166" s="30">
        <v>0</v>
      </c>
      <c r="V166" s="10">
        <f t="shared" si="3"/>
        <v>1817.6364000000001</v>
      </c>
    </row>
    <row r="167" spans="1:22" ht="15.75" x14ac:dyDescent="0.2">
      <c r="A167" s="7" t="s">
        <v>11</v>
      </c>
      <c r="B167" s="8" t="s">
        <v>22</v>
      </c>
      <c r="C167" s="8" t="s">
        <v>23</v>
      </c>
      <c r="D167" s="8" t="s">
        <v>36</v>
      </c>
      <c r="E167" s="8" t="s">
        <v>561</v>
      </c>
      <c r="F167" s="8" t="s">
        <v>562</v>
      </c>
      <c r="G167" s="8" t="s">
        <v>50</v>
      </c>
      <c r="H167" s="8" t="s">
        <v>153</v>
      </c>
      <c r="I167" s="8" t="s">
        <v>154</v>
      </c>
      <c r="J167" s="9">
        <v>4046.43</v>
      </c>
      <c r="K167" s="9">
        <v>1684.124</v>
      </c>
      <c r="L167" s="9">
        <v>1822.06</v>
      </c>
      <c r="M167" s="9">
        <v>1759.616</v>
      </c>
      <c r="N167" s="9">
        <v>1926.444</v>
      </c>
      <c r="O167" s="9">
        <v>2096.27</v>
      </c>
      <c r="P167" s="9">
        <v>1689.81</v>
      </c>
      <c r="Q167" s="9">
        <v>2245.1880000000001</v>
      </c>
      <c r="R167" s="9">
        <v>0</v>
      </c>
      <c r="S167" s="30">
        <v>0</v>
      </c>
      <c r="T167" s="30">
        <v>1423.83</v>
      </c>
      <c r="U167" s="30">
        <v>3333.9071479999998</v>
      </c>
      <c r="V167" s="10">
        <f t="shared" si="3"/>
        <v>22027.679147999996</v>
      </c>
    </row>
    <row r="168" spans="1:22" ht="15.75" x14ac:dyDescent="0.2">
      <c r="A168" s="7" t="s">
        <v>11</v>
      </c>
      <c r="B168" s="8" t="s">
        <v>22</v>
      </c>
      <c r="C168" s="8" t="s">
        <v>23</v>
      </c>
      <c r="D168" s="8" t="s">
        <v>36</v>
      </c>
      <c r="E168" s="8" t="s">
        <v>580</v>
      </c>
      <c r="F168" s="8" t="s">
        <v>514</v>
      </c>
      <c r="G168" s="8" t="s">
        <v>26</v>
      </c>
      <c r="H168" s="8" t="s">
        <v>27</v>
      </c>
      <c r="I168" s="8" t="s">
        <v>44</v>
      </c>
      <c r="J168" s="9">
        <v>142.1</v>
      </c>
      <c r="K168" s="9">
        <v>0</v>
      </c>
      <c r="L168" s="9">
        <v>232.26</v>
      </c>
      <c r="M168" s="9">
        <v>117.6</v>
      </c>
      <c r="N168" s="9">
        <v>425.32</v>
      </c>
      <c r="O168" s="9">
        <v>339.08</v>
      </c>
      <c r="P168" s="9">
        <v>745.78</v>
      </c>
      <c r="Q168" s="9">
        <v>341.04</v>
      </c>
      <c r="R168" s="9">
        <v>360.64</v>
      </c>
      <c r="S168" s="30">
        <v>274.39999999999998</v>
      </c>
      <c r="T168" s="30">
        <v>391.02</v>
      </c>
      <c r="U168" s="30">
        <v>289.10000000000002</v>
      </c>
      <c r="V168" s="10">
        <f t="shared" si="3"/>
        <v>3658.3399999999997</v>
      </c>
    </row>
    <row r="169" spans="1:22" ht="15.75" x14ac:dyDescent="0.2">
      <c r="A169" s="7" t="s">
        <v>11</v>
      </c>
      <c r="B169" s="8" t="s">
        <v>22</v>
      </c>
      <c r="C169" s="8" t="s">
        <v>23</v>
      </c>
      <c r="D169" s="8" t="s">
        <v>36</v>
      </c>
      <c r="E169" s="8" t="s">
        <v>641</v>
      </c>
      <c r="F169" s="8" t="s">
        <v>642</v>
      </c>
      <c r="G169" s="8" t="s">
        <v>50</v>
      </c>
      <c r="H169" s="8" t="s">
        <v>144</v>
      </c>
      <c r="I169" s="8" t="s">
        <v>151</v>
      </c>
      <c r="J169" s="9">
        <v>15003.038085</v>
      </c>
      <c r="K169" s="9">
        <v>0</v>
      </c>
      <c r="L169" s="9">
        <v>0</v>
      </c>
      <c r="M169" s="9">
        <v>14708.299263000001</v>
      </c>
      <c r="N169" s="9">
        <v>0</v>
      </c>
      <c r="O169" s="9">
        <v>17031.517500000002</v>
      </c>
      <c r="P169" s="9">
        <v>18007.6512</v>
      </c>
      <c r="Q169" s="9">
        <v>19097.897000000001</v>
      </c>
      <c r="R169" s="9">
        <v>18160.546300000002</v>
      </c>
      <c r="S169" s="30">
        <v>16340.1147</v>
      </c>
      <c r="T169" s="30">
        <v>20108.733700000001</v>
      </c>
      <c r="U169" s="30">
        <v>0</v>
      </c>
      <c r="V169" s="10">
        <f t="shared" si="3"/>
        <v>138457.79774800001</v>
      </c>
    </row>
    <row r="170" spans="1:22" ht="15.75" x14ac:dyDescent="0.2">
      <c r="A170" s="7" t="s">
        <v>11</v>
      </c>
      <c r="B170" s="8" t="s">
        <v>22</v>
      </c>
      <c r="C170" s="8" t="s">
        <v>23</v>
      </c>
      <c r="D170" s="8" t="s">
        <v>36</v>
      </c>
      <c r="E170" s="8" t="s">
        <v>434</v>
      </c>
      <c r="F170" s="8" t="s">
        <v>435</v>
      </c>
      <c r="G170" s="8" t="s">
        <v>26</v>
      </c>
      <c r="H170" s="8" t="s">
        <v>31</v>
      </c>
      <c r="I170" s="8" t="s">
        <v>57</v>
      </c>
      <c r="J170" s="9">
        <v>2257.19</v>
      </c>
      <c r="K170" s="9">
        <v>678.03</v>
      </c>
      <c r="L170" s="9">
        <v>1390.98</v>
      </c>
      <c r="M170" s="9">
        <v>0</v>
      </c>
      <c r="N170" s="9">
        <v>0</v>
      </c>
      <c r="O170" s="9">
        <v>0</v>
      </c>
      <c r="P170" s="9">
        <v>592.66999999999996</v>
      </c>
      <c r="Q170" s="9">
        <v>1360.91</v>
      </c>
      <c r="R170" s="9">
        <v>1114.53</v>
      </c>
      <c r="S170" s="30">
        <v>313.31</v>
      </c>
      <c r="T170" s="30">
        <v>569.39</v>
      </c>
      <c r="U170" s="30">
        <v>2978.87</v>
      </c>
      <c r="V170" s="10">
        <f t="shared" si="3"/>
        <v>11255.880000000001</v>
      </c>
    </row>
    <row r="171" spans="1:22" ht="15.75" x14ac:dyDescent="0.2">
      <c r="A171" s="7" t="s">
        <v>11</v>
      </c>
      <c r="B171" s="8" t="s">
        <v>22</v>
      </c>
      <c r="C171" s="8" t="s">
        <v>23</v>
      </c>
      <c r="D171" s="8" t="s">
        <v>36</v>
      </c>
      <c r="E171" s="8" t="s">
        <v>164</v>
      </c>
      <c r="F171" s="8" t="s">
        <v>165</v>
      </c>
      <c r="G171" s="8" t="s">
        <v>26</v>
      </c>
      <c r="H171" s="8" t="s">
        <v>27</v>
      </c>
      <c r="I171" s="8" t="s">
        <v>28</v>
      </c>
      <c r="J171" s="9">
        <v>0</v>
      </c>
      <c r="K171" s="9">
        <v>0</v>
      </c>
      <c r="L171" s="9">
        <v>0</v>
      </c>
      <c r="M171" s="9">
        <v>0</v>
      </c>
      <c r="N171" s="9">
        <v>0</v>
      </c>
      <c r="O171" s="9">
        <v>0</v>
      </c>
      <c r="P171" s="9">
        <v>0</v>
      </c>
      <c r="Q171" s="9">
        <v>336.14</v>
      </c>
      <c r="R171" s="9">
        <v>336.14</v>
      </c>
      <c r="S171" s="30">
        <v>116.62</v>
      </c>
      <c r="T171" s="30">
        <v>0</v>
      </c>
      <c r="U171" s="30">
        <v>323.39999999999998</v>
      </c>
      <c r="V171" s="10">
        <f t="shared" si="3"/>
        <v>1112.3</v>
      </c>
    </row>
    <row r="172" spans="1:22" ht="15.75" x14ac:dyDescent="0.2">
      <c r="A172" s="7" t="s">
        <v>11</v>
      </c>
      <c r="B172" s="8" t="s">
        <v>22</v>
      </c>
      <c r="C172" s="8" t="s">
        <v>58</v>
      </c>
      <c r="D172" s="8" t="s">
        <v>36</v>
      </c>
      <c r="E172" s="8" t="s">
        <v>805</v>
      </c>
      <c r="F172" s="8" t="s">
        <v>806</v>
      </c>
      <c r="G172" s="8" t="s">
        <v>46</v>
      </c>
      <c r="H172" s="8" t="s">
        <v>47</v>
      </c>
      <c r="I172" s="8" t="s">
        <v>807</v>
      </c>
      <c r="J172" s="9">
        <v>4301.2752</v>
      </c>
      <c r="K172" s="9">
        <v>0</v>
      </c>
      <c r="L172" s="9">
        <v>6351.1322499999997</v>
      </c>
      <c r="M172" s="9">
        <v>0</v>
      </c>
      <c r="N172" s="9">
        <v>1157.49062</v>
      </c>
      <c r="O172" s="9">
        <v>3016.7112999999999</v>
      </c>
      <c r="P172" s="9">
        <v>4789.3909800000001</v>
      </c>
      <c r="Q172" s="9">
        <v>0</v>
      </c>
      <c r="R172" s="9">
        <v>0</v>
      </c>
      <c r="S172" s="30">
        <v>4851.6851200000001</v>
      </c>
      <c r="T172" s="30">
        <v>0</v>
      </c>
      <c r="U172" s="30">
        <v>0</v>
      </c>
      <c r="V172" s="10">
        <f t="shared" si="3"/>
        <v>24467.685469999997</v>
      </c>
    </row>
    <row r="173" spans="1:22" ht="15.75" x14ac:dyDescent="0.2">
      <c r="A173" s="7" t="s">
        <v>11</v>
      </c>
      <c r="B173" s="8" t="s">
        <v>22</v>
      </c>
      <c r="C173" s="8" t="s">
        <v>58</v>
      </c>
      <c r="D173" s="8" t="s">
        <v>36</v>
      </c>
      <c r="E173" s="8" t="s">
        <v>808</v>
      </c>
      <c r="F173" s="8" t="s">
        <v>809</v>
      </c>
      <c r="G173" s="8" t="s">
        <v>39</v>
      </c>
      <c r="H173" s="8" t="s">
        <v>40</v>
      </c>
      <c r="I173" s="8" t="s">
        <v>357</v>
      </c>
      <c r="J173" s="9">
        <v>0</v>
      </c>
      <c r="K173" s="9">
        <v>0</v>
      </c>
      <c r="L173" s="9">
        <v>0</v>
      </c>
      <c r="M173" s="9">
        <v>0</v>
      </c>
      <c r="N173" s="9">
        <v>0</v>
      </c>
      <c r="O173" s="9">
        <v>0</v>
      </c>
      <c r="P173" s="9">
        <v>4186.8800579999997</v>
      </c>
      <c r="Q173" s="9">
        <v>0</v>
      </c>
      <c r="R173" s="9">
        <v>0</v>
      </c>
      <c r="S173" s="30">
        <v>2520.0174400000001</v>
      </c>
      <c r="T173" s="30">
        <v>0</v>
      </c>
      <c r="U173" s="30">
        <v>0</v>
      </c>
      <c r="V173" s="10">
        <f t="shared" si="3"/>
        <v>6706.8974980000003</v>
      </c>
    </row>
    <row r="174" spans="1:22" ht="15.75" x14ac:dyDescent="0.2">
      <c r="A174" s="7" t="s">
        <v>11</v>
      </c>
      <c r="B174" s="8" t="s">
        <v>22</v>
      </c>
      <c r="C174" s="8" t="s">
        <v>23</v>
      </c>
      <c r="D174" s="8" t="s">
        <v>36</v>
      </c>
      <c r="E174" s="8" t="s">
        <v>168</v>
      </c>
      <c r="F174" s="8" t="s">
        <v>169</v>
      </c>
      <c r="G174" s="8" t="s">
        <v>26</v>
      </c>
      <c r="H174" s="8" t="s">
        <v>27</v>
      </c>
      <c r="I174" s="8" t="s">
        <v>44</v>
      </c>
      <c r="J174" s="9">
        <v>185.25</v>
      </c>
      <c r="K174" s="9">
        <v>339.3</v>
      </c>
      <c r="L174" s="9">
        <v>462.15</v>
      </c>
      <c r="M174" s="9">
        <v>182.32499999999999</v>
      </c>
      <c r="N174" s="9">
        <v>178.42500000000001</v>
      </c>
      <c r="O174" s="9">
        <v>0</v>
      </c>
      <c r="P174" s="9">
        <v>0</v>
      </c>
      <c r="Q174" s="9">
        <v>178.42500000000001</v>
      </c>
      <c r="R174" s="9">
        <v>325.64999999999998</v>
      </c>
      <c r="S174" s="30">
        <v>263.25</v>
      </c>
      <c r="T174" s="30">
        <v>297.375</v>
      </c>
      <c r="U174" s="30">
        <v>0</v>
      </c>
      <c r="V174" s="10">
        <f t="shared" si="3"/>
        <v>2412.1499999999996</v>
      </c>
    </row>
    <row r="175" spans="1:22" ht="15.75" x14ac:dyDescent="0.2">
      <c r="A175" s="7" t="s">
        <v>11</v>
      </c>
      <c r="B175" s="8" t="s">
        <v>22</v>
      </c>
      <c r="C175" s="8" t="s">
        <v>23</v>
      </c>
      <c r="D175" s="8" t="s">
        <v>36</v>
      </c>
      <c r="E175" s="8" t="s">
        <v>168</v>
      </c>
      <c r="F175" s="8" t="s">
        <v>170</v>
      </c>
      <c r="G175" s="8" t="s">
        <v>26</v>
      </c>
      <c r="H175" s="8" t="s">
        <v>27</v>
      </c>
      <c r="I175" s="8" t="s">
        <v>44</v>
      </c>
      <c r="J175" s="9">
        <v>64.349999999999994</v>
      </c>
      <c r="K175" s="9">
        <v>0</v>
      </c>
      <c r="L175" s="9">
        <v>0</v>
      </c>
      <c r="M175" s="9">
        <v>0</v>
      </c>
      <c r="N175" s="9">
        <v>115.05</v>
      </c>
      <c r="O175" s="9">
        <v>408.52499999999998</v>
      </c>
      <c r="P175" s="9">
        <v>493.35</v>
      </c>
      <c r="Q175" s="9">
        <v>396.82499999999999</v>
      </c>
      <c r="R175" s="9">
        <v>0</v>
      </c>
      <c r="S175" s="30">
        <v>0</v>
      </c>
      <c r="T175" s="30">
        <v>0</v>
      </c>
      <c r="U175" s="30">
        <v>0</v>
      </c>
      <c r="V175" s="10">
        <f t="shared" si="3"/>
        <v>1478.1000000000001</v>
      </c>
    </row>
    <row r="176" spans="1:22" ht="15.75" x14ac:dyDescent="0.2">
      <c r="A176" s="7" t="s">
        <v>11</v>
      </c>
      <c r="B176" s="8" t="s">
        <v>22</v>
      </c>
      <c r="C176" s="8" t="s">
        <v>23</v>
      </c>
      <c r="D176" s="8" t="s">
        <v>36</v>
      </c>
      <c r="E176" s="8" t="s">
        <v>171</v>
      </c>
      <c r="F176" s="8" t="s">
        <v>172</v>
      </c>
      <c r="G176" s="8" t="s">
        <v>26</v>
      </c>
      <c r="H176" s="8" t="s">
        <v>27</v>
      </c>
      <c r="I176" s="8" t="s">
        <v>44</v>
      </c>
      <c r="J176" s="9">
        <v>0</v>
      </c>
      <c r="K176" s="9">
        <v>275.38</v>
      </c>
      <c r="L176" s="9">
        <v>98</v>
      </c>
      <c r="M176" s="9">
        <v>0</v>
      </c>
      <c r="N176" s="9">
        <v>18.62</v>
      </c>
      <c r="O176" s="9">
        <v>59.78</v>
      </c>
      <c r="P176" s="9">
        <v>19.600000000000001</v>
      </c>
      <c r="Q176" s="9">
        <v>182.28</v>
      </c>
      <c r="R176" s="9">
        <v>0</v>
      </c>
      <c r="S176" s="30">
        <v>69.58</v>
      </c>
      <c r="T176" s="30">
        <v>386.12</v>
      </c>
      <c r="U176" s="30">
        <v>110.74</v>
      </c>
      <c r="V176" s="10">
        <f t="shared" si="3"/>
        <v>1220.1000000000001</v>
      </c>
    </row>
    <row r="177" spans="1:22" ht="15.75" x14ac:dyDescent="0.2">
      <c r="A177" s="7" t="s">
        <v>11</v>
      </c>
      <c r="B177" s="8" t="s">
        <v>22</v>
      </c>
      <c r="C177" s="8" t="s">
        <v>23</v>
      </c>
      <c r="D177" s="8" t="s">
        <v>36</v>
      </c>
      <c r="E177" s="8" t="s">
        <v>581</v>
      </c>
      <c r="F177" s="8" t="s">
        <v>583</v>
      </c>
      <c r="G177" s="8" t="s">
        <v>26</v>
      </c>
      <c r="H177" s="8" t="s">
        <v>31</v>
      </c>
      <c r="I177" s="8" t="s">
        <v>26</v>
      </c>
      <c r="J177" s="9">
        <v>0</v>
      </c>
      <c r="K177" s="9">
        <v>0</v>
      </c>
      <c r="L177" s="9">
        <v>0</v>
      </c>
      <c r="M177" s="9">
        <v>0</v>
      </c>
      <c r="N177" s="9">
        <v>0</v>
      </c>
      <c r="O177" s="9">
        <v>0</v>
      </c>
      <c r="P177" s="9">
        <v>112.52</v>
      </c>
      <c r="Q177" s="9">
        <v>109.61</v>
      </c>
      <c r="R177" s="9">
        <v>56.26</v>
      </c>
      <c r="S177" s="30">
        <v>95.06</v>
      </c>
      <c r="T177" s="30">
        <v>0</v>
      </c>
      <c r="U177" s="30">
        <v>0</v>
      </c>
      <c r="V177" s="10">
        <f t="shared" si="3"/>
        <v>373.45</v>
      </c>
    </row>
    <row r="178" spans="1:22" ht="15.75" x14ac:dyDescent="0.2">
      <c r="A178" s="7" t="s">
        <v>11</v>
      </c>
      <c r="B178" s="8" t="s">
        <v>22</v>
      </c>
      <c r="C178" s="8" t="s">
        <v>23</v>
      </c>
      <c r="D178" s="8" t="s">
        <v>36</v>
      </c>
      <c r="E178" s="8" t="s">
        <v>581</v>
      </c>
      <c r="F178" s="11" t="s">
        <v>582</v>
      </c>
      <c r="G178" s="8" t="s">
        <v>26</v>
      </c>
      <c r="H178" s="8" t="s">
        <v>31</v>
      </c>
      <c r="I178" s="8" t="s">
        <v>26</v>
      </c>
      <c r="J178" s="9">
        <v>0</v>
      </c>
      <c r="K178" s="9">
        <v>0</v>
      </c>
      <c r="L178" s="9">
        <v>0</v>
      </c>
      <c r="M178" s="9">
        <v>0</v>
      </c>
      <c r="N178" s="9">
        <v>0</v>
      </c>
      <c r="O178" s="9">
        <v>207.58</v>
      </c>
      <c r="P178" s="9">
        <v>0</v>
      </c>
      <c r="Q178" s="9">
        <v>0</v>
      </c>
      <c r="R178" s="9">
        <v>0</v>
      </c>
      <c r="S178" s="30">
        <v>0</v>
      </c>
      <c r="T178" s="30">
        <v>0</v>
      </c>
      <c r="U178" s="30">
        <v>0</v>
      </c>
      <c r="V178" s="10">
        <f t="shared" si="3"/>
        <v>207.58</v>
      </c>
    </row>
    <row r="179" spans="1:22" ht="15.75" x14ac:dyDescent="0.2">
      <c r="A179" s="7" t="s">
        <v>11</v>
      </c>
      <c r="B179" s="8" t="s">
        <v>22</v>
      </c>
      <c r="C179" s="8" t="s">
        <v>33</v>
      </c>
      <c r="D179" s="8" t="s">
        <v>36</v>
      </c>
      <c r="E179" s="8" t="s">
        <v>810</v>
      </c>
      <c r="F179" s="8" t="s">
        <v>811</v>
      </c>
      <c r="G179" s="8" t="s">
        <v>39</v>
      </c>
      <c r="H179" s="8" t="s">
        <v>88</v>
      </c>
      <c r="I179" s="8" t="s">
        <v>221</v>
      </c>
      <c r="J179" s="9">
        <v>0</v>
      </c>
      <c r="K179" s="9">
        <v>0</v>
      </c>
      <c r="L179" s="9">
        <v>0</v>
      </c>
      <c r="M179" s="9">
        <v>0</v>
      </c>
      <c r="N179" s="9">
        <v>0</v>
      </c>
      <c r="O179" s="9">
        <v>0</v>
      </c>
      <c r="P179" s="9">
        <v>0</v>
      </c>
      <c r="Q179" s="9">
        <v>0</v>
      </c>
      <c r="R179" s="9">
        <v>0</v>
      </c>
      <c r="S179" s="30">
        <v>0</v>
      </c>
      <c r="T179" s="30">
        <v>58408</v>
      </c>
      <c r="U179" s="30">
        <v>0</v>
      </c>
      <c r="V179" s="10">
        <f t="shared" si="3"/>
        <v>58408</v>
      </c>
    </row>
    <row r="180" spans="1:22" ht="15.75" x14ac:dyDescent="0.2">
      <c r="A180" s="7" t="s">
        <v>11</v>
      </c>
      <c r="B180" s="8" t="s">
        <v>22</v>
      </c>
      <c r="C180" s="8" t="s">
        <v>23</v>
      </c>
      <c r="D180" s="8" t="s">
        <v>36</v>
      </c>
      <c r="E180" s="8" t="s">
        <v>810</v>
      </c>
      <c r="F180" s="8" t="s">
        <v>812</v>
      </c>
      <c r="G180" s="8" t="s">
        <v>39</v>
      </c>
      <c r="H180" s="8" t="s">
        <v>88</v>
      </c>
      <c r="I180" s="8" t="s">
        <v>221</v>
      </c>
      <c r="J180" s="9">
        <v>0</v>
      </c>
      <c r="K180" s="9">
        <v>0</v>
      </c>
      <c r="L180" s="9">
        <v>539</v>
      </c>
      <c r="M180" s="9">
        <v>0</v>
      </c>
      <c r="N180" s="9">
        <v>0</v>
      </c>
      <c r="O180" s="9">
        <v>0</v>
      </c>
      <c r="P180" s="9">
        <v>0</v>
      </c>
      <c r="Q180" s="9">
        <v>0</v>
      </c>
      <c r="R180" s="9">
        <v>0</v>
      </c>
      <c r="S180" s="30">
        <v>0</v>
      </c>
      <c r="T180" s="30">
        <v>0</v>
      </c>
      <c r="U180" s="30">
        <v>0</v>
      </c>
      <c r="V180" s="10">
        <f t="shared" si="3"/>
        <v>539</v>
      </c>
    </row>
    <row r="181" spans="1:22" ht="15.75" x14ac:dyDescent="0.2">
      <c r="A181" s="7" t="s">
        <v>11</v>
      </c>
      <c r="B181" s="8" t="s">
        <v>22</v>
      </c>
      <c r="C181" s="8" t="s">
        <v>23</v>
      </c>
      <c r="D181" s="8" t="s">
        <v>36</v>
      </c>
      <c r="E181" s="8" t="s">
        <v>436</v>
      </c>
      <c r="F181" s="8" t="s">
        <v>437</v>
      </c>
      <c r="G181" s="8" t="s">
        <v>26</v>
      </c>
      <c r="H181" s="8" t="s">
        <v>27</v>
      </c>
      <c r="I181" s="8" t="s">
        <v>28</v>
      </c>
      <c r="J181" s="9">
        <v>226.38</v>
      </c>
      <c r="K181" s="9">
        <v>146.02000000000001</v>
      </c>
      <c r="L181" s="9">
        <v>0</v>
      </c>
      <c r="M181" s="9">
        <v>0</v>
      </c>
      <c r="N181" s="9">
        <v>0</v>
      </c>
      <c r="O181" s="9">
        <v>136.22</v>
      </c>
      <c r="P181" s="9">
        <v>0</v>
      </c>
      <c r="Q181" s="9">
        <v>355.74</v>
      </c>
      <c r="R181" s="9">
        <v>358.68</v>
      </c>
      <c r="S181" s="30">
        <v>551.74</v>
      </c>
      <c r="T181" s="30">
        <v>233.24</v>
      </c>
      <c r="U181" s="30">
        <v>241.08</v>
      </c>
      <c r="V181" s="10">
        <f t="shared" si="3"/>
        <v>2249.1</v>
      </c>
    </row>
    <row r="182" spans="1:22" ht="15.75" x14ac:dyDescent="0.2">
      <c r="A182" s="7" t="s">
        <v>11</v>
      </c>
      <c r="B182" s="8" t="s">
        <v>22</v>
      </c>
      <c r="C182" s="8" t="s">
        <v>23</v>
      </c>
      <c r="D182" s="8" t="s">
        <v>36</v>
      </c>
      <c r="E182" s="8" t="s">
        <v>436</v>
      </c>
      <c r="F182" s="8" t="s">
        <v>707</v>
      </c>
      <c r="G182" s="8" t="s">
        <v>26</v>
      </c>
      <c r="H182" s="8" t="s">
        <v>27</v>
      </c>
      <c r="I182" s="8" t="s">
        <v>28</v>
      </c>
      <c r="J182" s="9">
        <v>0</v>
      </c>
      <c r="K182" s="9">
        <v>0</v>
      </c>
      <c r="L182" s="9">
        <v>273.42</v>
      </c>
      <c r="M182" s="9">
        <v>123.48</v>
      </c>
      <c r="N182" s="9">
        <v>0</v>
      </c>
      <c r="O182" s="9">
        <v>98</v>
      </c>
      <c r="P182" s="9">
        <v>159.74</v>
      </c>
      <c r="Q182" s="9">
        <v>0</v>
      </c>
      <c r="R182" s="9">
        <v>0</v>
      </c>
      <c r="S182" s="30">
        <v>0</v>
      </c>
      <c r="T182" s="30">
        <v>0</v>
      </c>
      <c r="U182" s="30">
        <v>201.88</v>
      </c>
      <c r="V182" s="10">
        <f t="shared" si="3"/>
        <v>856.5200000000001</v>
      </c>
    </row>
    <row r="183" spans="1:22" ht="15.75" x14ac:dyDescent="0.2">
      <c r="A183" s="7" t="s">
        <v>11</v>
      </c>
      <c r="B183" s="8" t="s">
        <v>22</v>
      </c>
      <c r="C183" s="8" t="s">
        <v>23</v>
      </c>
      <c r="D183" s="8" t="s">
        <v>36</v>
      </c>
      <c r="E183" s="8" t="s">
        <v>436</v>
      </c>
      <c r="F183" s="8" t="s">
        <v>515</v>
      </c>
      <c r="G183" s="8" t="s">
        <v>26</v>
      </c>
      <c r="H183" s="8" t="s">
        <v>27</v>
      </c>
      <c r="I183" s="8" t="s">
        <v>28</v>
      </c>
      <c r="J183" s="9">
        <v>206.78</v>
      </c>
      <c r="K183" s="9">
        <v>0</v>
      </c>
      <c r="L183" s="9">
        <v>153.86000000000001</v>
      </c>
      <c r="M183" s="9">
        <v>0</v>
      </c>
      <c r="N183" s="9">
        <v>0</v>
      </c>
      <c r="O183" s="9">
        <v>0</v>
      </c>
      <c r="P183" s="9">
        <v>0</v>
      </c>
      <c r="Q183" s="9">
        <v>0</v>
      </c>
      <c r="R183" s="9">
        <v>0</v>
      </c>
      <c r="S183" s="30">
        <v>0</v>
      </c>
      <c r="T183" s="30">
        <v>200.9</v>
      </c>
      <c r="U183" s="30">
        <v>151.9</v>
      </c>
      <c r="V183" s="10">
        <f t="shared" si="3"/>
        <v>713.43999999999994</v>
      </c>
    </row>
    <row r="184" spans="1:22" ht="15.75" x14ac:dyDescent="0.2">
      <c r="A184" s="7" t="s">
        <v>11</v>
      </c>
      <c r="B184" s="8" t="s">
        <v>22</v>
      </c>
      <c r="C184" s="8" t="s">
        <v>23</v>
      </c>
      <c r="D184" s="8" t="s">
        <v>36</v>
      </c>
      <c r="E184" s="8" t="s">
        <v>436</v>
      </c>
      <c r="F184" s="8" t="s">
        <v>438</v>
      </c>
      <c r="G184" s="8" t="s">
        <v>26</v>
      </c>
      <c r="H184" s="8" t="s">
        <v>27</v>
      </c>
      <c r="I184" s="8" t="s">
        <v>28</v>
      </c>
      <c r="J184" s="9">
        <v>0</v>
      </c>
      <c r="K184" s="9">
        <v>0</v>
      </c>
      <c r="L184" s="9">
        <v>0</v>
      </c>
      <c r="M184" s="9">
        <v>122.5</v>
      </c>
      <c r="N184" s="9">
        <v>0</v>
      </c>
      <c r="O184" s="9">
        <v>0</v>
      </c>
      <c r="P184" s="9">
        <v>176.4</v>
      </c>
      <c r="Q184" s="9">
        <v>0</v>
      </c>
      <c r="R184" s="9">
        <v>0</v>
      </c>
      <c r="S184" s="30">
        <v>0</v>
      </c>
      <c r="T184" s="30">
        <v>0</v>
      </c>
      <c r="U184" s="30">
        <v>0</v>
      </c>
      <c r="V184" s="10">
        <f t="shared" si="3"/>
        <v>298.89999999999998</v>
      </c>
    </row>
    <row r="185" spans="1:22" ht="15.75" x14ac:dyDescent="0.2">
      <c r="A185" s="7" t="s">
        <v>11</v>
      </c>
      <c r="B185" s="8" t="s">
        <v>22</v>
      </c>
      <c r="C185" s="8" t="s">
        <v>23</v>
      </c>
      <c r="D185" s="8" t="s">
        <v>459</v>
      </c>
      <c r="E185" s="8" t="s">
        <v>369</v>
      </c>
      <c r="F185" s="8" t="s">
        <v>370</v>
      </c>
      <c r="G185" s="8" t="s">
        <v>26</v>
      </c>
      <c r="H185" s="8" t="s">
        <v>31</v>
      </c>
      <c r="I185" s="8" t="s">
        <v>26</v>
      </c>
      <c r="J185" s="9">
        <v>0</v>
      </c>
      <c r="K185" s="9">
        <v>0</v>
      </c>
      <c r="L185" s="9">
        <v>105.3</v>
      </c>
      <c r="M185" s="9">
        <v>170.625</v>
      </c>
      <c r="N185" s="9">
        <v>127.72499999999999</v>
      </c>
      <c r="O185" s="9">
        <v>132.6</v>
      </c>
      <c r="P185" s="9">
        <v>166.72499999999999</v>
      </c>
      <c r="Q185" s="9">
        <v>88.724999999999994</v>
      </c>
      <c r="R185" s="9">
        <v>101.4</v>
      </c>
      <c r="S185" s="30">
        <v>67.275000000000006</v>
      </c>
      <c r="T185" s="30">
        <v>0</v>
      </c>
      <c r="U185" s="30">
        <v>25.35</v>
      </c>
      <c r="V185" s="10">
        <f t="shared" si="3"/>
        <v>985.72500000000002</v>
      </c>
    </row>
    <row r="186" spans="1:22" ht="15.75" x14ac:dyDescent="0.2">
      <c r="A186" s="7" t="s">
        <v>11</v>
      </c>
      <c r="B186" s="8" t="s">
        <v>22</v>
      </c>
      <c r="C186" s="8" t="s">
        <v>23</v>
      </c>
      <c r="D186" s="8" t="s">
        <v>36</v>
      </c>
      <c r="E186" s="8" t="s">
        <v>813</v>
      </c>
      <c r="F186" s="8" t="s">
        <v>814</v>
      </c>
      <c r="G186" s="8" t="s">
        <v>35</v>
      </c>
      <c r="H186" s="8" t="s">
        <v>166</v>
      </c>
      <c r="I186" s="8" t="s">
        <v>167</v>
      </c>
      <c r="J186" s="9">
        <v>0</v>
      </c>
      <c r="K186" s="9">
        <v>0</v>
      </c>
      <c r="L186" s="9">
        <v>469.42</v>
      </c>
      <c r="M186" s="9">
        <v>4584.4399999999996</v>
      </c>
      <c r="N186" s="9">
        <v>2847.7660000000001</v>
      </c>
      <c r="O186" s="9">
        <v>3418.24</v>
      </c>
      <c r="P186" s="9">
        <v>3726.94</v>
      </c>
      <c r="Q186" s="9">
        <v>943.74</v>
      </c>
      <c r="R186" s="9">
        <v>333.2</v>
      </c>
      <c r="S186" s="30">
        <v>1338.68</v>
      </c>
      <c r="T186" s="30">
        <v>1959.02</v>
      </c>
      <c r="U186" s="30">
        <v>955.5</v>
      </c>
      <c r="V186" s="10">
        <f t="shared" si="3"/>
        <v>20576.946</v>
      </c>
    </row>
    <row r="187" spans="1:22" ht="15.75" x14ac:dyDescent="0.2">
      <c r="A187" s="7" t="s">
        <v>11</v>
      </c>
      <c r="B187" s="8" t="s">
        <v>22</v>
      </c>
      <c r="C187" s="8" t="s">
        <v>58</v>
      </c>
      <c r="D187" s="8" t="s">
        <v>20</v>
      </c>
      <c r="E187" s="8" t="s">
        <v>173</v>
      </c>
      <c r="F187" s="8" t="s">
        <v>174</v>
      </c>
      <c r="G187" s="8" t="s">
        <v>119</v>
      </c>
      <c r="H187" s="8" t="s">
        <v>134</v>
      </c>
      <c r="I187" s="8" t="s">
        <v>134</v>
      </c>
      <c r="J187" s="9">
        <v>404605.59299999999</v>
      </c>
      <c r="K187" s="9">
        <v>424307.32</v>
      </c>
      <c r="L187" s="9">
        <v>392747.48940000002</v>
      </c>
      <c r="M187" s="9">
        <v>427976.946</v>
      </c>
      <c r="N187" s="9">
        <v>437259.73109999998</v>
      </c>
      <c r="O187" s="9">
        <v>497031.902</v>
      </c>
      <c r="P187" s="9">
        <v>356532.80369999999</v>
      </c>
      <c r="Q187" s="9">
        <v>389307.67249999999</v>
      </c>
      <c r="R187" s="9">
        <v>413593.31300000002</v>
      </c>
      <c r="S187" s="30">
        <v>412915.55200000003</v>
      </c>
      <c r="T187" s="30">
        <v>339710.58799999999</v>
      </c>
      <c r="U187" s="30">
        <v>431120.60879999999</v>
      </c>
      <c r="V187" s="10">
        <f t="shared" si="3"/>
        <v>4927109.5194999995</v>
      </c>
    </row>
    <row r="188" spans="1:22" ht="15.75" x14ac:dyDescent="0.2">
      <c r="A188" s="7" t="s">
        <v>11</v>
      </c>
      <c r="B188" s="8" t="s">
        <v>22</v>
      </c>
      <c r="C188" s="8" t="s">
        <v>23</v>
      </c>
      <c r="D188" s="8" t="s">
        <v>459</v>
      </c>
      <c r="E188" s="8" t="s">
        <v>708</v>
      </c>
      <c r="F188" s="8" t="s">
        <v>709</v>
      </c>
      <c r="G188" s="8" t="s">
        <v>50</v>
      </c>
      <c r="H188" s="8" t="s">
        <v>144</v>
      </c>
      <c r="I188" s="8" t="s">
        <v>307</v>
      </c>
      <c r="J188" s="9">
        <v>0</v>
      </c>
      <c r="K188" s="9">
        <v>0</v>
      </c>
      <c r="L188" s="9">
        <v>0</v>
      </c>
      <c r="M188" s="9">
        <v>0</v>
      </c>
      <c r="N188" s="9">
        <v>0</v>
      </c>
      <c r="O188" s="9">
        <v>0</v>
      </c>
      <c r="P188" s="9">
        <v>0</v>
      </c>
      <c r="Q188" s="9">
        <v>0</v>
      </c>
      <c r="R188" s="9">
        <v>0</v>
      </c>
      <c r="S188" s="30">
        <v>485.58460000000002</v>
      </c>
      <c r="T188" s="30">
        <v>0</v>
      </c>
      <c r="U188" s="30">
        <v>99.580399999999997</v>
      </c>
      <c r="V188" s="10">
        <f t="shared" si="3"/>
        <v>585.16499999999996</v>
      </c>
    </row>
    <row r="189" spans="1:22" ht="15.75" x14ac:dyDescent="0.2">
      <c r="A189" s="7" t="s">
        <v>11</v>
      </c>
      <c r="B189" s="8" t="s">
        <v>22</v>
      </c>
      <c r="C189" s="8" t="s">
        <v>23</v>
      </c>
      <c r="D189" s="8" t="s">
        <v>36</v>
      </c>
      <c r="E189" s="8" t="s">
        <v>584</v>
      </c>
      <c r="F189" s="19" t="s">
        <v>585</v>
      </c>
      <c r="G189" s="8" t="s">
        <v>26</v>
      </c>
      <c r="H189" s="8" t="s">
        <v>31</v>
      </c>
      <c r="I189" s="8" t="s">
        <v>57</v>
      </c>
      <c r="J189" s="9">
        <v>0</v>
      </c>
      <c r="K189" s="9">
        <v>0</v>
      </c>
      <c r="L189" s="9">
        <v>0</v>
      </c>
      <c r="M189" s="9">
        <v>0</v>
      </c>
      <c r="N189" s="9">
        <v>2275.56</v>
      </c>
      <c r="O189" s="9">
        <v>3932.74</v>
      </c>
      <c r="P189" s="9">
        <v>1530.66</v>
      </c>
      <c r="Q189" s="9">
        <v>748.72</v>
      </c>
      <c r="R189" s="9">
        <v>1193.6400000000001</v>
      </c>
      <c r="S189" s="30">
        <v>0</v>
      </c>
      <c r="T189" s="30">
        <v>2469.6</v>
      </c>
      <c r="U189" s="30">
        <v>1607.2</v>
      </c>
      <c r="V189" s="10">
        <f t="shared" si="3"/>
        <v>13758.119999999999</v>
      </c>
    </row>
    <row r="190" spans="1:22" ht="15.75" x14ac:dyDescent="0.2">
      <c r="A190" s="7" t="s">
        <v>11</v>
      </c>
      <c r="B190" s="8" t="s">
        <v>22</v>
      </c>
      <c r="C190" s="8" t="s">
        <v>58</v>
      </c>
      <c r="D190" s="8" t="s">
        <v>20</v>
      </c>
      <c r="E190" s="8" t="s">
        <v>815</v>
      </c>
      <c r="F190" s="8" t="s">
        <v>816</v>
      </c>
      <c r="G190" s="8" t="s">
        <v>97</v>
      </c>
      <c r="H190" s="8" t="s">
        <v>817</v>
      </c>
      <c r="I190" s="8" t="s">
        <v>818</v>
      </c>
      <c r="J190" s="9">
        <v>0</v>
      </c>
      <c r="K190" s="9">
        <v>0</v>
      </c>
      <c r="L190" s="9">
        <v>0</v>
      </c>
      <c r="M190" s="9">
        <v>0</v>
      </c>
      <c r="N190" s="9">
        <v>9657.4171999999999</v>
      </c>
      <c r="O190" s="9">
        <v>0</v>
      </c>
      <c r="P190" s="9">
        <v>0</v>
      </c>
      <c r="Q190" s="9">
        <v>0</v>
      </c>
      <c r="R190" s="9">
        <v>0</v>
      </c>
      <c r="S190" s="30">
        <v>0</v>
      </c>
      <c r="T190" s="30">
        <v>0</v>
      </c>
      <c r="U190" s="30">
        <v>1959.6836000000001</v>
      </c>
      <c r="V190" s="10">
        <f t="shared" si="3"/>
        <v>11617.1008</v>
      </c>
    </row>
    <row r="191" spans="1:22" ht="15.75" x14ac:dyDescent="0.2">
      <c r="A191" s="7" t="s">
        <v>11</v>
      </c>
      <c r="B191" s="8" t="s">
        <v>22</v>
      </c>
      <c r="C191" s="8" t="s">
        <v>23</v>
      </c>
      <c r="D191" s="8" t="s">
        <v>20</v>
      </c>
      <c r="E191" s="8" t="s">
        <v>819</v>
      </c>
      <c r="F191" s="8" t="s">
        <v>820</v>
      </c>
      <c r="G191" s="8" t="s">
        <v>50</v>
      </c>
      <c r="H191" s="8" t="s">
        <v>144</v>
      </c>
      <c r="I191" s="8" t="s">
        <v>821</v>
      </c>
      <c r="J191" s="9">
        <v>0</v>
      </c>
      <c r="K191" s="9">
        <v>0</v>
      </c>
      <c r="L191" s="9">
        <v>0</v>
      </c>
      <c r="M191" s="9">
        <v>0</v>
      </c>
      <c r="N191" s="9">
        <v>421.6</v>
      </c>
      <c r="O191" s="9">
        <v>272</v>
      </c>
      <c r="P191" s="9">
        <v>272</v>
      </c>
      <c r="Q191" s="9">
        <v>344</v>
      </c>
      <c r="R191" s="9">
        <v>442</v>
      </c>
      <c r="S191" s="30">
        <v>496</v>
      </c>
      <c r="T191" s="30">
        <v>960</v>
      </c>
      <c r="U191" s="30">
        <v>960</v>
      </c>
      <c r="V191" s="10">
        <f t="shared" si="3"/>
        <v>4167.6000000000004</v>
      </c>
    </row>
    <row r="192" spans="1:22" ht="15.75" x14ac:dyDescent="0.2">
      <c r="A192" s="7" t="s">
        <v>11</v>
      </c>
      <c r="B192" s="8" t="s">
        <v>22</v>
      </c>
      <c r="C192" s="8" t="s">
        <v>23</v>
      </c>
      <c r="D192" s="8" t="s">
        <v>459</v>
      </c>
      <c r="E192" s="8" t="s">
        <v>643</v>
      </c>
      <c r="F192" s="8" t="s">
        <v>439</v>
      </c>
      <c r="G192" s="8" t="s">
        <v>26</v>
      </c>
      <c r="H192" s="8" t="s">
        <v>27</v>
      </c>
      <c r="I192" s="8" t="s">
        <v>28</v>
      </c>
      <c r="J192" s="9">
        <v>0</v>
      </c>
      <c r="K192" s="9">
        <v>0</v>
      </c>
      <c r="L192" s="9">
        <v>205.64</v>
      </c>
      <c r="M192" s="9">
        <v>189.15</v>
      </c>
      <c r="N192" s="9">
        <v>282.27</v>
      </c>
      <c r="O192" s="9">
        <v>0</v>
      </c>
      <c r="P192" s="9">
        <v>150.35</v>
      </c>
      <c r="Q192" s="9">
        <v>173.63</v>
      </c>
      <c r="R192" s="9">
        <v>0</v>
      </c>
      <c r="S192" s="30">
        <v>240.56</v>
      </c>
      <c r="T192" s="30">
        <v>302.64</v>
      </c>
      <c r="U192" s="30">
        <v>0</v>
      </c>
      <c r="V192" s="10">
        <f t="shared" si="3"/>
        <v>1544.2399999999998</v>
      </c>
    </row>
    <row r="193" spans="1:22" ht="15.75" x14ac:dyDescent="0.2">
      <c r="A193" s="7" t="s">
        <v>11</v>
      </c>
      <c r="B193" s="8" t="s">
        <v>22</v>
      </c>
      <c r="C193" s="8" t="s">
        <v>23</v>
      </c>
      <c r="D193" s="8" t="s">
        <v>459</v>
      </c>
      <c r="E193" s="8" t="s">
        <v>643</v>
      </c>
      <c r="F193" s="8" t="s">
        <v>440</v>
      </c>
      <c r="G193" s="8" t="s">
        <v>26</v>
      </c>
      <c r="H193" s="8" t="s">
        <v>27</v>
      </c>
      <c r="I193" s="8" t="s">
        <v>28</v>
      </c>
      <c r="J193" s="9">
        <v>675.12</v>
      </c>
      <c r="K193" s="9">
        <v>173.63</v>
      </c>
      <c r="L193" s="9">
        <v>0</v>
      </c>
      <c r="M193" s="9">
        <v>0</v>
      </c>
      <c r="N193" s="9">
        <v>0</v>
      </c>
      <c r="O193" s="9">
        <v>145.5</v>
      </c>
      <c r="P193" s="9">
        <v>0</v>
      </c>
      <c r="Q193" s="9">
        <v>0</v>
      </c>
      <c r="R193" s="9">
        <v>231.83</v>
      </c>
      <c r="S193" s="30">
        <v>0</v>
      </c>
      <c r="T193" s="30">
        <v>0</v>
      </c>
      <c r="U193" s="30">
        <v>200.79</v>
      </c>
      <c r="V193" s="10">
        <f t="shared" si="3"/>
        <v>1426.87</v>
      </c>
    </row>
    <row r="194" spans="1:22" ht="15.75" x14ac:dyDescent="0.2">
      <c r="A194" s="7" t="s">
        <v>11</v>
      </c>
      <c r="B194" s="8" t="s">
        <v>22</v>
      </c>
      <c r="C194" s="8" t="s">
        <v>23</v>
      </c>
      <c r="D194" s="8" t="s">
        <v>36</v>
      </c>
      <c r="E194" s="8" t="s">
        <v>175</v>
      </c>
      <c r="F194" s="8" t="s">
        <v>176</v>
      </c>
      <c r="G194" s="8" t="s">
        <v>26</v>
      </c>
      <c r="H194" s="8" t="s">
        <v>31</v>
      </c>
      <c r="I194" s="8" t="s">
        <v>57</v>
      </c>
      <c r="J194" s="9">
        <v>62.08</v>
      </c>
      <c r="K194" s="9">
        <v>0</v>
      </c>
      <c r="L194" s="9">
        <v>0</v>
      </c>
      <c r="M194" s="9">
        <v>116.4</v>
      </c>
      <c r="N194" s="9">
        <v>66.930000000000007</v>
      </c>
      <c r="O194" s="9">
        <v>0</v>
      </c>
      <c r="P194" s="9">
        <v>607.22</v>
      </c>
      <c r="Q194" s="9">
        <v>148.41</v>
      </c>
      <c r="R194" s="9">
        <v>322.04000000000002</v>
      </c>
      <c r="S194" s="30">
        <v>546.11</v>
      </c>
      <c r="T194" s="30">
        <v>301.67</v>
      </c>
      <c r="U194" s="30">
        <v>0</v>
      </c>
      <c r="V194" s="10">
        <f t="shared" si="3"/>
        <v>2170.86</v>
      </c>
    </row>
    <row r="195" spans="1:22" ht="15.75" x14ac:dyDescent="0.2">
      <c r="A195" s="7" t="s">
        <v>11</v>
      </c>
      <c r="B195" s="8" t="s">
        <v>22</v>
      </c>
      <c r="C195" s="8" t="s">
        <v>23</v>
      </c>
      <c r="D195" s="8" t="s">
        <v>459</v>
      </c>
      <c r="E195" s="8" t="s">
        <v>441</v>
      </c>
      <c r="F195" s="8" t="s">
        <v>443</v>
      </c>
      <c r="G195" s="8" t="s">
        <v>26</v>
      </c>
      <c r="H195" s="8" t="s">
        <v>31</v>
      </c>
      <c r="I195" s="8" t="s">
        <v>26</v>
      </c>
      <c r="J195" s="9">
        <v>0</v>
      </c>
      <c r="K195" s="9">
        <v>0</v>
      </c>
      <c r="L195" s="9">
        <v>0</v>
      </c>
      <c r="M195" s="9">
        <v>0</v>
      </c>
      <c r="N195" s="9">
        <v>48.5</v>
      </c>
      <c r="O195" s="9">
        <v>59.17</v>
      </c>
      <c r="P195" s="9">
        <v>42.68</v>
      </c>
      <c r="Q195" s="9">
        <v>24.25</v>
      </c>
      <c r="R195" s="9">
        <v>39.770000000000003</v>
      </c>
      <c r="S195" s="30">
        <v>19.399999999999999</v>
      </c>
      <c r="T195" s="30">
        <v>19.399999999999999</v>
      </c>
      <c r="U195" s="30">
        <v>0</v>
      </c>
      <c r="V195" s="10">
        <f t="shared" si="3"/>
        <v>253.17000000000002</v>
      </c>
    </row>
    <row r="196" spans="1:22" ht="15.75" x14ac:dyDescent="0.2">
      <c r="A196" s="7" t="s">
        <v>11</v>
      </c>
      <c r="B196" s="8" t="s">
        <v>22</v>
      </c>
      <c r="C196" s="8" t="s">
        <v>23</v>
      </c>
      <c r="D196" s="8" t="s">
        <v>459</v>
      </c>
      <c r="E196" s="8" t="s">
        <v>441</v>
      </c>
      <c r="F196" s="8" t="s">
        <v>442</v>
      </c>
      <c r="G196" s="8" t="s">
        <v>26</v>
      </c>
      <c r="H196" s="8" t="s">
        <v>31</v>
      </c>
      <c r="I196" s="8" t="s">
        <v>26</v>
      </c>
      <c r="J196" s="9">
        <v>39.770000000000003</v>
      </c>
      <c r="K196" s="9">
        <v>0</v>
      </c>
      <c r="L196" s="9">
        <v>0</v>
      </c>
      <c r="M196" s="9">
        <v>0</v>
      </c>
      <c r="N196" s="9">
        <v>0</v>
      </c>
      <c r="O196" s="9">
        <v>0</v>
      </c>
      <c r="P196" s="9">
        <v>0</v>
      </c>
      <c r="Q196" s="9">
        <v>0</v>
      </c>
      <c r="R196" s="9">
        <v>0</v>
      </c>
      <c r="S196" s="30">
        <v>0</v>
      </c>
      <c r="T196" s="30">
        <v>0</v>
      </c>
      <c r="U196" s="30">
        <v>0</v>
      </c>
      <c r="V196" s="10">
        <f t="shared" si="3"/>
        <v>39.770000000000003</v>
      </c>
    </row>
    <row r="197" spans="1:22" ht="15.75" x14ac:dyDescent="0.2">
      <c r="A197" s="7" t="s">
        <v>11</v>
      </c>
      <c r="B197" s="8" t="s">
        <v>22</v>
      </c>
      <c r="C197" s="8" t="s">
        <v>23</v>
      </c>
      <c r="D197" s="8" t="s">
        <v>36</v>
      </c>
      <c r="E197" s="8" t="s">
        <v>822</v>
      </c>
      <c r="F197" s="8" t="s">
        <v>823</v>
      </c>
      <c r="G197" s="8" t="s">
        <v>26</v>
      </c>
      <c r="H197" s="8" t="s">
        <v>27</v>
      </c>
      <c r="I197" s="8" t="s">
        <v>27</v>
      </c>
      <c r="J197" s="9">
        <v>0</v>
      </c>
      <c r="K197" s="9">
        <v>0</v>
      </c>
      <c r="L197" s="9">
        <v>0</v>
      </c>
      <c r="M197" s="9">
        <v>20.475000000000001</v>
      </c>
      <c r="N197" s="9">
        <v>82.875</v>
      </c>
      <c r="O197" s="9">
        <v>0</v>
      </c>
      <c r="P197" s="9">
        <v>0</v>
      </c>
      <c r="Q197" s="9">
        <v>197.92500000000001</v>
      </c>
      <c r="R197" s="9">
        <v>133.57499999999999</v>
      </c>
      <c r="S197" s="30">
        <v>197.92500000000001</v>
      </c>
      <c r="T197" s="30">
        <v>155.02500000000001</v>
      </c>
      <c r="U197" s="30">
        <v>155.02500000000001</v>
      </c>
      <c r="V197" s="10">
        <f t="shared" si="3"/>
        <v>942.82499999999993</v>
      </c>
    </row>
    <row r="198" spans="1:22" ht="15.75" x14ac:dyDescent="0.2">
      <c r="A198" s="7" t="s">
        <v>11</v>
      </c>
      <c r="B198" s="8" t="s">
        <v>22</v>
      </c>
      <c r="C198" s="8" t="s">
        <v>23</v>
      </c>
      <c r="D198" s="8" t="s">
        <v>36</v>
      </c>
      <c r="E198" s="8" t="s">
        <v>177</v>
      </c>
      <c r="F198" s="8" t="s">
        <v>178</v>
      </c>
      <c r="G198" s="8" t="s">
        <v>26</v>
      </c>
      <c r="H198" s="8" t="s">
        <v>31</v>
      </c>
      <c r="I198" s="8" t="s">
        <v>26</v>
      </c>
      <c r="J198" s="9">
        <v>185.22</v>
      </c>
      <c r="K198" s="9">
        <v>260.68</v>
      </c>
      <c r="L198" s="9">
        <v>191.1</v>
      </c>
      <c r="M198" s="9">
        <v>108.78</v>
      </c>
      <c r="N198" s="9">
        <v>0</v>
      </c>
      <c r="O198" s="9">
        <v>161.69999999999999</v>
      </c>
      <c r="P198" s="9">
        <v>0</v>
      </c>
      <c r="Q198" s="9">
        <v>109.76</v>
      </c>
      <c r="R198" s="9">
        <v>0</v>
      </c>
      <c r="S198" s="30">
        <v>0</v>
      </c>
      <c r="T198" s="30">
        <v>0</v>
      </c>
      <c r="U198" s="30">
        <v>0</v>
      </c>
      <c r="V198" s="10">
        <f t="shared" si="3"/>
        <v>1017.24</v>
      </c>
    </row>
    <row r="199" spans="1:22" ht="15.75" x14ac:dyDescent="0.2">
      <c r="A199" s="7" t="s">
        <v>11</v>
      </c>
      <c r="B199" s="8" t="s">
        <v>22</v>
      </c>
      <c r="C199" s="8" t="s">
        <v>23</v>
      </c>
      <c r="D199" s="8" t="s">
        <v>36</v>
      </c>
      <c r="E199" s="8" t="s">
        <v>177</v>
      </c>
      <c r="F199" s="8" t="s">
        <v>179</v>
      </c>
      <c r="G199" s="8" t="s">
        <v>26</v>
      </c>
      <c r="H199" s="8" t="s">
        <v>31</v>
      </c>
      <c r="I199" s="8" t="s">
        <v>26</v>
      </c>
      <c r="J199" s="9">
        <v>0</v>
      </c>
      <c r="K199" s="9">
        <v>0</v>
      </c>
      <c r="L199" s="9">
        <v>137.19999999999999</v>
      </c>
      <c r="M199" s="9">
        <v>110.74</v>
      </c>
      <c r="N199" s="9">
        <v>0</v>
      </c>
      <c r="O199" s="9">
        <v>0</v>
      </c>
      <c r="P199" s="9">
        <v>0</v>
      </c>
      <c r="Q199" s="9">
        <v>0</v>
      </c>
      <c r="R199" s="9">
        <v>0</v>
      </c>
      <c r="S199" s="30">
        <v>202.86</v>
      </c>
      <c r="T199" s="30">
        <v>0</v>
      </c>
      <c r="U199" s="30">
        <v>0</v>
      </c>
      <c r="V199" s="10">
        <f t="shared" si="3"/>
        <v>450.8</v>
      </c>
    </row>
    <row r="200" spans="1:22" ht="15.75" x14ac:dyDescent="0.2">
      <c r="A200" s="7" t="s">
        <v>11</v>
      </c>
      <c r="B200" s="8" t="s">
        <v>22</v>
      </c>
      <c r="C200" s="8" t="s">
        <v>23</v>
      </c>
      <c r="D200" s="8" t="s">
        <v>36</v>
      </c>
      <c r="E200" s="8" t="s">
        <v>180</v>
      </c>
      <c r="F200" s="8" t="s">
        <v>181</v>
      </c>
      <c r="G200" s="8" t="s">
        <v>26</v>
      </c>
      <c r="H200" s="8" t="s">
        <v>31</v>
      </c>
      <c r="I200" s="8" t="s">
        <v>26</v>
      </c>
      <c r="J200" s="9">
        <v>0</v>
      </c>
      <c r="K200" s="9">
        <v>104.76</v>
      </c>
      <c r="L200" s="9">
        <v>0</v>
      </c>
      <c r="M200" s="9">
        <v>103.79</v>
      </c>
      <c r="N200" s="9">
        <v>0</v>
      </c>
      <c r="O200" s="9">
        <v>286.14999999999998</v>
      </c>
      <c r="P200" s="9">
        <v>181.39</v>
      </c>
      <c r="Q200" s="9">
        <v>0</v>
      </c>
      <c r="R200" s="9">
        <v>289.06</v>
      </c>
      <c r="S200" s="30">
        <v>0</v>
      </c>
      <c r="T200" s="30">
        <v>267.72000000000003</v>
      </c>
      <c r="U200" s="30">
        <v>283.24</v>
      </c>
      <c r="V200" s="10">
        <f t="shared" si="3"/>
        <v>1516.11</v>
      </c>
    </row>
    <row r="201" spans="1:22" ht="15.75" x14ac:dyDescent="0.2">
      <c r="A201" s="7" t="s">
        <v>11</v>
      </c>
      <c r="B201" s="8" t="s">
        <v>22</v>
      </c>
      <c r="C201" s="8" t="s">
        <v>23</v>
      </c>
      <c r="D201" s="8" t="s">
        <v>36</v>
      </c>
      <c r="E201" s="8" t="s">
        <v>180</v>
      </c>
      <c r="F201" s="8" t="s">
        <v>182</v>
      </c>
      <c r="G201" s="8" t="s">
        <v>26</v>
      </c>
      <c r="H201" s="8" t="s">
        <v>31</v>
      </c>
      <c r="I201" s="8" t="s">
        <v>26</v>
      </c>
      <c r="J201" s="9">
        <v>0</v>
      </c>
      <c r="K201" s="9">
        <v>0</v>
      </c>
      <c r="L201" s="9">
        <v>245.41</v>
      </c>
      <c r="M201" s="9">
        <v>0</v>
      </c>
      <c r="N201" s="9">
        <v>101.85</v>
      </c>
      <c r="O201" s="9">
        <v>0</v>
      </c>
      <c r="P201" s="9">
        <v>0</v>
      </c>
      <c r="Q201" s="9">
        <v>231.83</v>
      </c>
      <c r="R201" s="9">
        <v>0</v>
      </c>
      <c r="S201" s="30">
        <v>269.66000000000003</v>
      </c>
      <c r="T201" s="30">
        <v>0</v>
      </c>
      <c r="U201" s="30">
        <v>0</v>
      </c>
      <c r="V201" s="10">
        <f t="shared" si="3"/>
        <v>848.75</v>
      </c>
    </row>
    <row r="202" spans="1:22" ht="15.75" x14ac:dyDescent="0.2">
      <c r="A202" s="7" t="s">
        <v>11</v>
      </c>
      <c r="B202" s="8" t="s">
        <v>22</v>
      </c>
      <c r="C202" s="8" t="s">
        <v>23</v>
      </c>
      <c r="D202" s="8" t="s">
        <v>36</v>
      </c>
      <c r="E202" s="8" t="s">
        <v>183</v>
      </c>
      <c r="F202" s="8" t="s">
        <v>184</v>
      </c>
      <c r="G202" s="8" t="s">
        <v>26</v>
      </c>
      <c r="H202" s="8" t="s">
        <v>31</v>
      </c>
      <c r="I202" s="8" t="s">
        <v>26</v>
      </c>
      <c r="J202" s="9">
        <v>0</v>
      </c>
      <c r="K202" s="9">
        <v>0</v>
      </c>
      <c r="L202" s="9">
        <v>51.41</v>
      </c>
      <c r="M202" s="9">
        <v>0</v>
      </c>
      <c r="N202" s="9">
        <v>0</v>
      </c>
      <c r="O202" s="9">
        <v>0</v>
      </c>
      <c r="P202" s="9">
        <v>0</v>
      </c>
      <c r="Q202" s="9">
        <v>0</v>
      </c>
      <c r="R202" s="9">
        <v>0</v>
      </c>
      <c r="S202" s="30">
        <v>0</v>
      </c>
      <c r="T202" s="30">
        <v>367.63</v>
      </c>
      <c r="U202" s="30">
        <v>553.87</v>
      </c>
      <c r="V202" s="10">
        <f t="shared" si="3"/>
        <v>972.91</v>
      </c>
    </row>
    <row r="203" spans="1:22" ht="15.75" x14ac:dyDescent="0.2">
      <c r="A203" s="7" t="s">
        <v>11</v>
      </c>
      <c r="B203" s="8" t="s">
        <v>22</v>
      </c>
      <c r="C203" s="8" t="s">
        <v>23</v>
      </c>
      <c r="D203" s="8" t="s">
        <v>36</v>
      </c>
      <c r="E203" s="8" t="s">
        <v>183</v>
      </c>
      <c r="F203" s="8" t="s">
        <v>644</v>
      </c>
      <c r="G203" s="8" t="s">
        <v>26</v>
      </c>
      <c r="H203" s="8" t="s">
        <v>31</v>
      </c>
      <c r="I203" s="8" t="s">
        <v>26</v>
      </c>
      <c r="J203" s="9">
        <v>0</v>
      </c>
      <c r="K203" s="9">
        <v>0</v>
      </c>
      <c r="L203" s="9">
        <v>0</v>
      </c>
      <c r="M203" s="9">
        <v>0</v>
      </c>
      <c r="N203" s="9">
        <v>50.44</v>
      </c>
      <c r="O203" s="9">
        <v>51.41</v>
      </c>
      <c r="P203" s="9">
        <v>0</v>
      </c>
      <c r="Q203" s="9">
        <v>22.31</v>
      </c>
      <c r="R203" s="9">
        <v>0</v>
      </c>
      <c r="S203" s="30">
        <v>0</v>
      </c>
      <c r="T203" s="30">
        <v>22.31</v>
      </c>
      <c r="U203" s="30">
        <v>98.94</v>
      </c>
      <c r="V203" s="10">
        <f t="shared" si="3"/>
        <v>245.41</v>
      </c>
    </row>
    <row r="204" spans="1:22" ht="15.75" x14ac:dyDescent="0.2">
      <c r="A204" s="7" t="s">
        <v>11</v>
      </c>
      <c r="B204" s="8" t="s">
        <v>22</v>
      </c>
      <c r="C204" s="8" t="s">
        <v>23</v>
      </c>
      <c r="D204" s="8" t="s">
        <v>36</v>
      </c>
      <c r="E204" s="8" t="s">
        <v>185</v>
      </c>
      <c r="F204" s="8" t="s">
        <v>187</v>
      </c>
      <c r="G204" s="8" t="s">
        <v>26</v>
      </c>
      <c r="H204" s="8" t="s">
        <v>27</v>
      </c>
      <c r="I204" s="8" t="s">
        <v>44</v>
      </c>
      <c r="J204" s="9">
        <v>0</v>
      </c>
      <c r="K204" s="9">
        <v>0</v>
      </c>
      <c r="L204" s="9">
        <v>0</v>
      </c>
      <c r="M204" s="9">
        <v>0</v>
      </c>
      <c r="N204" s="9">
        <v>2600.5700000000002</v>
      </c>
      <c r="O204" s="9">
        <v>1247.42</v>
      </c>
      <c r="P204" s="9">
        <v>2400.75</v>
      </c>
      <c r="Q204" s="9">
        <v>2056.4</v>
      </c>
      <c r="R204" s="9">
        <v>0</v>
      </c>
      <c r="S204" s="30">
        <v>0</v>
      </c>
      <c r="T204" s="30">
        <v>1907.02</v>
      </c>
      <c r="U204" s="30">
        <v>2924.55</v>
      </c>
      <c r="V204" s="10">
        <f t="shared" si="3"/>
        <v>13136.71</v>
      </c>
    </row>
    <row r="205" spans="1:22" ht="15.75" x14ac:dyDescent="0.2">
      <c r="A205" s="7" t="s">
        <v>11</v>
      </c>
      <c r="B205" s="8" t="s">
        <v>22</v>
      </c>
      <c r="C205" s="8" t="s">
        <v>23</v>
      </c>
      <c r="D205" s="8" t="s">
        <v>36</v>
      </c>
      <c r="E205" s="8" t="s">
        <v>185</v>
      </c>
      <c r="F205" s="8" t="s">
        <v>186</v>
      </c>
      <c r="G205" s="8" t="s">
        <v>26</v>
      </c>
      <c r="H205" s="8" t="s">
        <v>27</v>
      </c>
      <c r="I205" s="8" t="s">
        <v>44</v>
      </c>
      <c r="J205" s="9">
        <v>0</v>
      </c>
      <c r="K205" s="9">
        <v>0</v>
      </c>
      <c r="L205" s="9">
        <v>2249.4299999999998</v>
      </c>
      <c r="M205" s="9">
        <v>2901.27</v>
      </c>
      <c r="N205" s="9">
        <v>0</v>
      </c>
      <c r="O205" s="9">
        <v>0</v>
      </c>
      <c r="P205" s="9">
        <v>0</v>
      </c>
      <c r="Q205" s="9">
        <v>0</v>
      </c>
      <c r="R205" s="9">
        <v>0</v>
      </c>
      <c r="S205" s="30">
        <v>1713.02</v>
      </c>
      <c r="T205" s="30">
        <v>0</v>
      </c>
      <c r="U205" s="30">
        <v>0</v>
      </c>
      <c r="V205" s="10">
        <f t="shared" si="3"/>
        <v>6863.7199999999993</v>
      </c>
    </row>
    <row r="206" spans="1:22" ht="15.75" x14ac:dyDescent="0.2">
      <c r="A206" s="7" t="s">
        <v>11</v>
      </c>
      <c r="B206" s="8" t="s">
        <v>22</v>
      </c>
      <c r="C206" s="8" t="s">
        <v>23</v>
      </c>
      <c r="D206" s="8" t="s">
        <v>36</v>
      </c>
      <c r="E206" s="8" t="s">
        <v>188</v>
      </c>
      <c r="F206" s="8" t="s">
        <v>190</v>
      </c>
      <c r="G206" s="8" t="s">
        <v>26</v>
      </c>
      <c r="H206" s="8" t="s">
        <v>27</v>
      </c>
      <c r="I206" s="8" t="s">
        <v>28</v>
      </c>
      <c r="J206" s="9">
        <v>214.73</v>
      </c>
      <c r="K206" s="9">
        <v>218.67</v>
      </c>
      <c r="L206" s="9">
        <v>221.625</v>
      </c>
      <c r="M206" s="9">
        <v>350.66</v>
      </c>
      <c r="N206" s="9">
        <v>469.84500000000003</v>
      </c>
      <c r="O206" s="9">
        <v>0</v>
      </c>
      <c r="P206" s="9">
        <v>0</v>
      </c>
      <c r="Q206" s="9">
        <v>0</v>
      </c>
      <c r="R206" s="9">
        <v>0</v>
      </c>
      <c r="S206" s="30">
        <v>0</v>
      </c>
      <c r="T206" s="30">
        <v>0</v>
      </c>
      <c r="U206" s="30">
        <v>0</v>
      </c>
      <c r="V206" s="10">
        <f t="shared" si="3"/>
        <v>1475.53</v>
      </c>
    </row>
    <row r="207" spans="1:22" ht="15.75" x14ac:dyDescent="0.2">
      <c r="A207" s="7" t="s">
        <v>11</v>
      </c>
      <c r="B207" s="8" t="s">
        <v>22</v>
      </c>
      <c r="C207" s="8" t="s">
        <v>23</v>
      </c>
      <c r="D207" s="8" t="s">
        <v>36</v>
      </c>
      <c r="E207" s="8" t="s">
        <v>188</v>
      </c>
      <c r="F207" s="8" t="s">
        <v>189</v>
      </c>
      <c r="G207" s="8" t="s">
        <v>26</v>
      </c>
      <c r="H207" s="8" t="s">
        <v>27</v>
      </c>
      <c r="I207" s="8" t="s">
        <v>28</v>
      </c>
      <c r="J207" s="9">
        <v>0</v>
      </c>
      <c r="K207" s="9">
        <v>0</v>
      </c>
      <c r="L207" s="9">
        <v>0</v>
      </c>
      <c r="M207" s="9">
        <v>0</v>
      </c>
      <c r="N207" s="9">
        <v>0</v>
      </c>
      <c r="O207" s="9">
        <v>504.32</v>
      </c>
      <c r="P207" s="9">
        <v>274.815</v>
      </c>
      <c r="Q207" s="9">
        <v>0</v>
      </c>
      <c r="R207" s="9">
        <v>0</v>
      </c>
      <c r="S207" s="30">
        <v>0</v>
      </c>
      <c r="T207" s="30">
        <v>363.46499999999997</v>
      </c>
      <c r="U207" s="30">
        <v>88.65</v>
      </c>
      <c r="V207" s="10">
        <f t="shared" si="3"/>
        <v>1231.25</v>
      </c>
    </row>
    <row r="208" spans="1:22" ht="15.75" x14ac:dyDescent="0.2">
      <c r="A208" s="7" t="s">
        <v>11</v>
      </c>
      <c r="B208" s="8" t="s">
        <v>22</v>
      </c>
      <c r="C208" s="8" t="s">
        <v>23</v>
      </c>
      <c r="D208" s="8" t="s">
        <v>36</v>
      </c>
      <c r="E208" s="8" t="s">
        <v>188</v>
      </c>
      <c r="F208" s="8" t="s">
        <v>645</v>
      </c>
      <c r="G208" s="8" t="s">
        <v>26</v>
      </c>
      <c r="H208" s="8" t="s">
        <v>27</v>
      </c>
      <c r="I208" s="8" t="s">
        <v>28</v>
      </c>
      <c r="J208" s="9">
        <v>0</v>
      </c>
      <c r="K208" s="9">
        <v>0</v>
      </c>
      <c r="L208" s="9">
        <v>0</v>
      </c>
      <c r="M208" s="9">
        <v>0</v>
      </c>
      <c r="N208" s="9">
        <v>0</v>
      </c>
      <c r="O208" s="9">
        <v>0</v>
      </c>
      <c r="P208" s="9">
        <v>0</v>
      </c>
      <c r="Q208" s="9">
        <v>324.065</v>
      </c>
      <c r="R208" s="9">
        <v>315.2</v>
      </c>
      <c r="S208" s="30">
        <v>246.25</v>
      </c>
      <c r="T208" s="30">
        <v>0</v>
      </c>
      <c r="U208" s="30">
        <v>0</v>
      </c>
      <c r="V208" s="10">
        <f t="shared" si="3"/>
        <v>885.51499999999999</v>
      </c>
    </row>
    <row r="209" spans="1:22" ht="15.75" x14ac:dyDescent="0.2">
      <c r="A209" s="7" t="s">
        <v>11</v>
      </c>
      <c r="B209" s="8" t="s">
        <v>22</v>
      </c>
      <c r="C209" s="8" t="s">
        <v>23</v>
      </c>
      <c r="D209" s="8" t="s">
        <v>36</v>
      </c>
      <c r="E209" s="8" t="s">
        <v>824</v>
      </c>
      <c r="F209" s="8" t="s">
        <v>825</v>
      </c>
      <c r="G209" s="8" t="s">
        <v>26</v>
      </c>
      <c r="H209" s="8" t="s">
        <v>27</v>
      </c>
      <c r="I209" s="8" t="s">
        <v>44</v>
      </c>
      <c r="J209" s="9">
        <v>0</v>
      </c>
      <c r="K209" s="9">
        <v>0</v>
      </c>
      <c r="L209" s="9">
        <v>0</v>
      </c>
      <c r="M209" s="9">
        <v>0</v>
      </c>
      <c r="N209" s="9">
        <v>0</v>
      </c>
      <c r="O209" s="9">
        <v>0</v>
      </c>
      <c r="P209" s="9">
        <v>0</v>
      </c>
      <c r="Q209" s="9">
        <v>0</v>
      </c>
      <c r="R209" s="9">
        <v>35.28</v>
      </c>
      <c r="S209" s="30">
        <v>16.66</v>
      </c>
      <c r="T209" s="30">
        <v>0</v>
      </c>
      <c r="U209" s="30">
        <v>0</v>
      </c>
      <c r="V209" s="10">
        <f t="shared" si="3"/>
        <v>51.94</v>
      </c>
    </row>
    <row r="210" spans="1:22" ht="15.75" x14ac:dyDescent="0.2">
      <c r="A210" s="7" t="s">
        <v>11</v>
      </c>
      <c r="B210" s="8" t="s">
        <v>22</v>
      </c>
      <c r="C210" s="8" t="s">
        <v>23</v>
      </c>
      <c r="D210" s="8" t="s">
        <v>36</v>
      </c>
      <c r="E210" s="8" t="s">
        <v>646</v>
      </c>
      <c r="F210" s="8" t="s">
        <v>647</v>
      </c>
      <c r="G210" s="8" t="s">
        <v>26</v>
      </c>
      <c r="H210" s="8" t="s">
        <v>31</v>
      </c>
      <c r="I210" s="8" t="s">
        <v>26</v>
      </c>
      <c r="J210" s="9">
        <v>98</v>
      </c>
      <c r="K210" s="9">
        <v>0</v>
      </c>
      <c r="L210" s="9">
        <v>57.82</v>
      </c>
      <c r="M210" s="9">
        <v>45.08</v>
      </c>
      <c r="N210" s="9">
        <v>0</v>
      </c>
      <c r="O210" s="9">
        <v>0</v>
      </c>
      <c r="P210" s="9">
        <v>0</v>
      </c>
      <c r="Q210" s="9">
        <v>27.44</v>
      </c>
      <c r="R210" s="9">
        <v>0</v>
      </c>
      <c r="S210" s="30">
        <v>11.76</v>
      </c>
      <c r="T210" s="30">
        <v>149.94</v>
      </c>
      <c r="U210" s="30">
        <v>304.77999999999997</v>
      </c>
      <c r="V210" s="10">
        <f t="shared" si="3"/>
        <v>694.81999999999994</v>
      </c>
    </row>
    <row r="211" spans="1:22" ht="15.75" x14ac:dyDescent="0.2">
      <c r="A211" s="7" t="s">
        <v>11</v>
      </c>
      <c r="B211" s="8" t="s">
        <v>22</v>
      </c>
      <c r="C211" s="8" t="s">
        <v>23</v>
      </c>
      <c r="D211" s="8" t="s">
        <v>36</v>
      </c>
      <c r="E211" s="8" t="s">
        <v>371</v>
      </c>
      <c r="F211" s="8" t="s">
        <v>372</v>
      </c>
      <c r="G211" s="8" t="s">
        <v>26</v>
      </c>
      <c r="H211" s="8" t="s">
        <v>31</v>
      </c>
      <c r="I211" s="8" t="s">
        <v>57</v>
      </c>
      <c r="J211" s="9">
        <v>24.375</v>
      </c>
      <c r="K211" s="9">
        <v>48.75</v>
      </c>
      <c r="L211" s="9">
        <v>79.95</v>
      </c>
      <c r="M211" s="9">
        <v>48.75</v>
      </c>
      <c r="N211" s="9">
        <v>39</v>
      </c>
      <c r="O211" s="9">
        <v>172.375</v>
      </c>
      <c r="P211" s="9">
        <v>109.33499999999999</v>
      </c>
      <c r="Q211" s="9">
        <v>39</v>
      </c>
      <c r="R211" s="9">
        <v>48.75</v>
      </c>
      <c r="S211" s="30">
        <v>693.22500000000002</v>
      </c>
      <c r="T211" s="30">
        <v>317.85000000000002</v>
      </c>
      <c r="U211" s="30">
        <v>198.9</v>
      </c>
      <c r="V211" s="10">
        <f t="shared" si="3"/>
        <v>1820.2600000000002</v>
      </c>
    </row>
    <row r="212" spans="1:22" ht="15.75" x14ac:dyDescent="0.2">
      <c r="A212" s="7" t="s">
        <v>11</v>
      </c>
      <c r="B212" s="8" t="s">
        <v>22</v>
      </c>
      <c r="C212" s="8" t="s">
        <v>23</v>
      </c>
      <c r="D212" s="8" t="s">
        <v>36</v>
      </c>
      <c r="E212" s="8" t="s">
        <v>371</v>
      </c>
      <c r="F212" s="8" t="s">
        <v>444</v>
      </c>
      <c r="G212" s="8" t="s">
        <v>35</v>
      </c>
      <c r="H212" s="8" t="s">
        <v>166</v>
      </c>
      <c r="I212" s="8" t="s">
        <v>167</v>
      </c>
      <c r="J212" s="9">
        <v>19.5</v>
      </c>
      <c r="K212" s="9">
        <v>39</v>
      </c>
      <c r="L212" s="9">
        <v>25.35</v>
      </c>
      <c r="M212" s="9">
        <v>51.674999999999997</v>
      </c>
      <c r="N212" s="9">
        <v>93.6</v>
      </c>
      <c r="O212" s="9">
        <v>49.25</v>
      </c>
      <c r="P212" s="9">
        <v>49.25</v>
      </c>
      <c r="Q212" s="9">
        <v>132.6</v>
      </c>
      <c r="R212" s="9">
        <v>48.75</v>
      </c>
      <c r="S212" s="30">
        <v>115.05</v>
      </c>
      <c r="T212" s="30">
        <v>100.425</v>
      </c>
      <c r="U212" s="30">
        <v>67.275000000000006</v>
      </c>
      <c r="V212" s="10">
        <f t="shared" ref="V212:V272" si="4">SUM(J212:U212)</f>
        <v>791.72499999999991</v>
      </c>
    </row>
    <row r="213" spans="1:22" ht="15.75" x14ac:dyDescent="0.2">
      <c r="A213" s="7" t="s">
        <v>11</v>
      </c>
      <c r="B213" s="8" t="s">
        <v>22</v>
      </c>
      <c r="C213" s="8" t="s">
        <v>23</v>
      </c>
      <c r="D213" s="8" t="s">
        <v>36</v>
      </c>
      <c r="E213" s="8" t="s">
        <v>346</v>
      </c>
      <c r="F213" s="8" t="s">
        <v>347</v>
      </c>
      <c r="G213" s="8" t="s">
        <v>26</v>
      </c>
      <c r="H213" s="8" t="s">
        <v>31</v>
      </c>
      <c r="I213" s="8" t="s">
        <v>26</v>
      </c>
      <c r="J213" s="9">
        <v>205.8</v>
      </c>
      <c r="K213" s="9">
        <v>150.15</v>
      </c>
      <c r="L213" s="9">
        <v>235.2</v>
      </c>
      <c r="M213" s="9">
        <v>273</v>
      </c>
      <c r="N213" s="9">
        <v>237.16</v>
      </c>
      <c r="O213" s="9">
        <v>248.625</v>
      </c>
      <c r="P213" s="9">
        <v>248.92</v>
      </c>
      <c r="Q213" s="9">
        <v>319.48</v>
      </c>
      <c r="R213" s="9">
        <v>200.9</v>
      </c>
      <c r="S213" s="30">
        <v>230.3</v>
      </c>
      <c r="T213" s="30">
        <v>188.16</v>
      </c>
      <c r="U213" s="30">
        <v>229.32</v>
      </c>
      <c r="V213" s="10">
        <f t="shared" si="4"/>
        <v>2767.0150000000003</v>
      </c>
    </row>
    <row r="214" spans="1:22" ht="15.75" x14ac:dyDescent="0.2">
      <c r="A214" s="7" t="s">
        <v>11</v>
      </c>
      <c r="B214" s="8" t="s">
        <v>22</v>
      </c>
      <c r="C214" s="8" t="s">
        <v>23</v>
      </c>
      <c r="D214" s="8" t="s">
        <v>36</v>
      </c>
      <c r="E214" s="8" t="s">
        <v>586</v>
      </c>
      <c r="F214" s="8" t="s">
        <v>588</v>
      </c>
      <c r="G214" s="8" t="s">
        <v>26</v>
      </c>
      <c r="H214" s="8" t="s">
        <v>27</v>
      </c>
      <c r="I214" s="8" t="s">
        <v>28</v>
      </c>
      <c r="J214" s="9">
        <v>370.5</v>
      </c>
      <c r="K214" s="9">
        <v>0</v>
      </c>
      <c r="L214" s="9">
        <v>0</v>
      </c>
      <c r="M214" s="9">
        <v>0</v>
      </c>
      <c r="N214" s="9">
        <v>0</v>
      </c>
      <c r="O214" s="9">
        <v>261.3</v>
      </c>
      <c r="P214" s="9">
        <v>0</v>
      </c>
      <c r="Q214" s="9">
        <v>0</v>
      </c>
      <c r="R214" s="9">
        <v>0</v>
      </c>
      <c r="S214" s="30">
        <v>0</v>
      </c>
      <c r="T214" s="30">
        <v>133.57499999999999</v>
      </c>
      <c r="U214" s="30">
        <v>0</v>
      </c>
      <c r="V214" s="10">
        <f t="shared" si="4"/>
        <v>765.375</v>
      </c>
    </row>
    <row r="215" spans="1:22" ht="15.75" x14ac:dyDescent="0.2">
      <c r="A215" s="7" t="s">
        <v>11</v>
      </c>
      <c r="B215" s="8" t="s">
        <v>22</v>
      </c>
      <c r="C215" s="8" t="s">
        <v>23</v>
      </c>
      <c r="D215" s="8" t="s">
        <v>36</v>
      </c>
      <c r="E215" s="8" t="s">
        <v>586</v>
      </c>
      <c r="F215" s="8" t="s">
        <v>587</v>
      </c>
      <c r="G215" s="8" t="s">
        <v>26</v>
      </c>
      <c r="H215" s="8" t="s">
        <v>27</v>
      </c>
      <c r="I215" s="8" t="s">
        <v>28</v>
      </c>
      <c r="J215" s="9">
        <v>0</v>
      </c>
      <c r="K215" s="9">
        <v>0</v>
      </c>
      <c r="L215" s="9">
        <v>0</v>
      </c>
      <c r="M215" s="9">
        <v>370.5</v>
      </c>
      <c r="N215" s="9">
        <v>139.42500000000001</v>
      </c>
      <c r="O215" s="9">
        <v>0</v>
      </c>
      <c r="P215" s="9">
        <v>0</v>
      </c>
      <c r="Q215" s="9">
        <v>0</v>
      </c>
      <c r="R215" s="9">
        <v>0</v>
      </c>
      <c r="S215" s="30">
        <v>0</v>
      </c>
      <c r="T215" s="30">
        <v>0</v>
      </c>
      <c r="U215" s="30">
        <v>0</v>
      </c>
      <c r="V215" s="10">
        <f t="shared" si="4"/>
        <v>509.92500000000001</v>
      </c>
    </row>
    <row r="216" spans="1:22" ht="15.75" x14ac:dyDescent="0.2">
      <c r="A216" s="7" t="s">
        <v>11</v>
      </c>
      <c r="B216" s="8" t="s">
        <v>22</v>
      </c>
      <c r="C216" s="8" t="s">
        <v>23</v>
      </c>
      <c r="D216" s="8" t="s">
        <v>36</v>
      </c>
      <c r="E216" s="8" t="s">
        <v>586</v>
      </c>
      <c r="F216" s="8" t="s">
        <v>826</v>
      </c>
      <c r="G216" s="8" t="s">
        <v>26</v>
      </c>
      <c r="H216" s="8" t="s">
        <v>27</v>
      </c>
      <c r="I216" s="8" t="s">
        <v>28</v>
      </c>
      <c r="J216" s="9">
        <v>0</v>
      </c>
      <c r="K216" s="9">
        <v>0</v>
      </c>
      <c r="L216" s="9">
        <v>0</v>
      </c>
      <c r="M216" s="9">
        <v>0</v>
      </c>
      <c r="N216" s="9">
        <v>0</v>
      </c>
      <c r="O216" s="9">
        <v>0</v>
      </c>
      <c r="P216" s="9">
        <v>202.8</v>
      </c>
      <c r="Q216" s="9">
        <v>146.25</v>
      </c>
      <c r="R216" s="9">
        <v>85.8</v>
      </c>
      <c r="S216" s="30">
        <v>0</v>
      </c>
      <c r="T216" s="30">
        <v>0</v>
      </c>
      <c r="U216" s="30">
        <v>0</v>
      </c>
      <c r="V216" s="10">
        <f t="shared" si="4"/>
        <v>434.85</v>
      </c>
    </row>
    <row r="217" spans="1:22" ht="15.75" x14ac:dyDescent="0.2">
      <c r="A217" s="7" t="s">
        <v>11</v>
      </c>
      <c r="B217" s="8" t="s">
        <v>22</v>
      </c>
      <c r="C217" s="8" t="s">
        <v>23</v>
      </c>
      <c r="D217" s="8" t="s">
        <v>36</v>
      </c>
      <c r="E217" s="8" t="s">
        <v>648</v>
      </c>
      <c r="F217" s="8" t="s">
        <v>649</v>
      </c>
      <c r="G217" s="8" t="s">
        <v>26</v>
      </c>
      <c r="H217" s="8" t="s">
        <v>27</v>
      </c>
      <c r="I217" s="8" t="s">
        <v>28</v>
      </c>
      <c r="J217" s="9">
        <v>0</v>
      </c>
      <c r="K217" s="9">
        <v>267.14999999999998</v>
      </c>
      <c r="L217" s="9">
        <v>486.52499999999998</v>
      </c>
      <c r="M217" s="9">
        <v>0</v>
      </c>
      <c r="N217" s="9">
        <v>128.69999999999999</v>
      </c>
      <c r="O217" s="9">
        <v>659.1</v>
      </c>
      <c r="P217" s="9">
        <v>573.29999999999995</v>
      </c>
      <c r="Q217" s="9">
        <v>0</v>
      </c>
      <c r="R217" s="9">
        <v>404.625</v>
      </c>
      <c r="S217" s="30">
        <v>0</v>
      </c>
      <c r="T217" s="30">
        <v>0</v>
      </c>
      <c r="U217" s="30">
        <v>89.7</v>
      </c>
      <c r="V217" s="10">
        <f t="shared" si="4"/>
        <v>2609.0999999999995</v>
      </c>
    </row>
    <row r="218" spans="1:22" ht="15.75" x14ac:dyDescent="0.2">
      <c r="A218" s="7" t="s">
        <v>11</v>
      </c>
      <c r="B218" s="8" t="s">
        <v>22</v>
      </c>
      <c r="C218" s="8" t="s">
        <v>58</v>
      </c>
      <c r="D218" s="8" t="s">
        <v>20</v>
      </c>
      <c r="E218" s="8" t="s">
        <v>650</v>
      </c>
      <c r="F218" s="8" t="s">
        <v>651</v>
      </c>
      <c r="G218" s="8" t="s">
        <v>35</v>
      </c>
      <c r="H218" s="8" t="s">
        <v>619</v>
      </c>
      <c r="I218" s="8" t="s">
        <v>747</v>
      </c>
      <c r="J218" s="9">
        <v>45417.459199999998</v>
      </c>
      <c r="K218" s="9">
        <v>72509.791920000003</v>
      </c>
      <c r="L218" s="9">
        <v>48711.529159999998</v>
      </c>
      <c r="M218" s="9">
        <v>39125.641389999997</v>
      </c>
      <c r="N218" s="9">
        <v>40698.222930000004</v>
      </c>
      <c r="O218" s="9">
        <v>38190.726540000003</v>
      </c>
      <c r="P218" s="9">
        <v>54941.854800000001</v>
      </c>
      <c r="Q218" s="9">
        <v>62273.87298</v>
      </c>
      <c r="R218" s="9">
        <v>55873.410929999998</v>
      </c>
      <c r="S218" s="30">
        <v>63416.204539999999</v>
      </c>
      <c r="T218" s="30">
        <v>37502.89488</v>
      </c>
      <c r="U218" s="30">
        <v>55281.974629999997</v>
      </c>
      <c r="V218" s="10">
        <f t="shared" si="4"/>
        <v>613943.58389999997</v>
      </c>
    </row>
    <row r="219" spans="1:22" ht="15.75" x14ac:dyDescent="0.2">
      <c r="A219" s="7" t="s">
        <v>11</v>
      </c>
      <c r="B219" s="8" t="s">
        <v>22</v>
      </c>
      <c r="C219" s="8" t="s">
        <v>23</v>
      </c>
      <c r="D219" s="8" t="s">
        <v>36</v>
      </c>
      <c r="E219" s="8" t="s">
        <v>445</v>
      </c>
      <c r="F219" s="8" t="s">
        <v>446</v>
      </c>
      <c r="G219" s="8" t="s">
        <v>26</v>
      </c>
      <c r="H219" s="8" t="s">
        <v>27</v>
      </c>
      <c r="I219" s="8" t="s">
        <v>44</v>
      </c>
      <c r="J219" s="9">
        <v>898.22</v>
      </c>
      <c r="K219" s="9">
        <v>983.58</v>
      </c>
      <c r="L219" s="9">
        <v>1259.06</v>
      </c>
      <c r="M219" s="9">
        <v>2450.2199999999998</v>
      </c>
      <c r="N219" s="9">
        <v>1144.5999999999999</v>
      </c>
      <c r="O219" s="9">
        <v>2648.1</v>
      </c>
      <c r="P219" s="9">
        <v>1716.9</v>
      </c>
      <c r="Q219" s="9">
        <v>2143.6999999999998</v>
      </c>
      <c r="R219" s="9">
        <v>2843.07</v>
      </c>
      <c r="S219" s="30">
        <v>0</v>
      </c>
      <c r="T219" s="30">
        <v>1437.54</v>
      </c>
      <c r="U219" s="30">
        <v>708.1</v>
      </c>
      <c r="V219" s="10">
        <f t="shared" si="4"/>
        <v>18233.09</v>
      </c>
    </row>
    <row r="220" spans="1:22" ht="15.75" x14ac:dyDescent="0.2">
      <c r="A220" s="7" t="s">
        <v>11</v>
      </c>
      <c r="B220" s="8" t="s">
        <v>22</v>
      </c>
      <c r="C220" s="8" t="s">
        <v>23</v>
      </c>
      <c r="D220" s="8" t="s">
        <v>36</v>
      </c>
      <c r="E220" s="8" t="s">
        <v>191</v>
      </c>
      <c r="F220" s="8" t="s">
        <v>192</v>
      </c>
      <c r="G220" s="8" t="s">
        <v>26</v>
      </c>
      <c r="H220" s="8" t="s">
        <v>27</v>
      </c>
      <c r="I220" s="8" t="s">
        <v>28</v>
      </c>
      <c r="J220" s="9">
        <v>50.44</v>
      </c>
      <c r="K220" s="9">
        <v>49.47</v>
      </c>
      <c r="L220" s="9">
        <v>198.85</v>
      </c>
      <c r="M220" s="9">
        <v>402.55</v>
      </c>
      <c r="N220" s="9">
        <v>249.29</v>
      </c>
      <c r="O220" s="9">
        <v>145.5</v>
      </c>
      <c r="P220" s="9">
        <v>292.94</v>
      </c>
      <c r="Q220" s="9">
        <v>110.58</v>
      </c>
      <c r="R220" s="9">
        <v>292.94</v>
      </c>
      <c r="S220" s="30">
        <v>307.49</v>
      </c>
      <c r="T220" s="30">
        <v>97</v>
      </c>
      <c r="U220" s="30">
        <v>198.85</v>
      </c>
      <c r="V220" s="10">
        <f t="shared" si="4"/>
        <v>2395.9</v>
      </c>
    </row>
    <row r="221" spans="1:22" ht="15.75" x14ac:dyDescent="0.2">
      <c r="A221" s="7" t="s">
        <v>11</v>
      </c>
      <c r="B221" s="8" t="s">
        <v>22</v>
      </c>
      <c r="C221" s="8" t="s">
        <v>23</v>
      </c>
      <c r="D221" s="8" t="s">
        <v>36</v>
      </c>
      <c r="E221" s="8" t="s">
        <v>193</v>
      </c>
      <c r="F221" s="8" t="s">
        <v>194</v>
      </c>
      <c r="G221" s="8" t="s">
        <v>26</v>
      </c>
      <c r="H221" s="8" t="s">
        <v>27</v>
      </c>
      <c r="I221" s="8" t="s">
        <v>28</v>
      </c>
      <c r="J221" s="9">
        <v>506.66</v>
      </c>
      <c r="K221" s="9">
        <v>254.8</v>
      </c>
      <c r="L221" s="9">
        <v>49</v>
      </c>
      <c r="M221" s="9">
        <v>370.44</v>
      </c>
      <c r="N221" s="9">
        <v>92.12</v>
      </c>
      <c r="O221" s="9">
        <v>110.74</v>
      </c>
      <c r="P221" s="9">
        <v>46.06</v>
      </c>
      <c r="Q221" s="9">
        <v>95.06</v>
      </c>
      <c r="R221" s="9">
        <v>196.98</v>
      </c>
      <c r="S221" s="30">
        <v>440.02</v>
      </c>
      <c r="T221" s="30">
        <v>87.22</v>
      </c>
      <c r="U221" s="30">
        <v>525.52499999999998</v>
      </c>
      <c r="V221" s="10">
        <f t="shared" si="4"/>
        <v>2774.625</v>
      </c>
    </row>
    <row r="222" spans="1:22" ht="15.75" x14ac:dyDescent="0.2">
      <c r="A222" s="7" t="s">
        <v>11</v>
      </c>
      <c r="B222" s="8" t="s">
        <v>22</v>
      </c>
      <c r="C222" s="8" t="s">
        <v>33</v>
      </c>
      <c r="D222" s="8" t="s">
        <v>20</v>
      </c>
      <c r="E222" s="8" t="s">
        <v>827</v>
      </c>
      <c r="F222" s="8" t="s">
        <v>281</v>
      </c>
      <c r="G222" s="8" t="s">
        <v>155</v>
      </c>
      <c r="H222" s="8" t="s">
        <v>396</v>
      </c>
      <c r="I222" s="8" t="s">
        <v>282</v>
      </c>
      <c r="J222" s="9">
        <v>0</v>
      </c>
      <c r="K222" s="9">
        <v>0</v>
      </c>
      <c r="L222" s="9">
        <v>1609.7537400000001</v>
      </c>
      <c r="M222" s="9">
        <v>3973.4495360000001</v>
      </c>
      <c r="N222" s="9">
        <v>3864.0799430000002</v>
      </c>
      <c r="O222" s="9">
        <v>0</v>
      </c>
      <c r="P222" s="9">
        <v>5954.4372050000002</v>
      </c>
      <c r="Q222" s="9">
        <v>8153.8319949999996</v>
      </c>
      <c r="R222" s="9">
        <v>6097.2978869999997</v>
      </c>
      <c r="S222" s="30">
        <v>3433.5879650000002</v>
      </c>
      <c r="T222" s="30">
        <v>0</v>
      </c>
      <c r="U222" s="30">
        <v>0</v>
      </c>
      <c r="V222" s="10">
        <f t="shared" si="4"/>
        <v>33086.438270999999</v>
      </c>
    </row>
    <row r="223" spans="1:22" ht="15.75" x14ac:dyDescent="0.2">
      <c r="A223" s="7" t="s">
        <v>11</v>
      </c>
      <c r="B223" s="8" t="s">
        <v>22</v>
      </c>
      <c r="C223" s="8" t="s">
        <v>23</v>
      </c>
      <c r="D223" s="8" t="s">
        <v>36</v>
      </c>
      <c r="E223" s="8" t="s">
        <v>652</v>
      </c>
      <c r="F223" s="8" t="s">
        <v>653</v>
      </c>
      <c r="G223" s="8" t="s">
        <v>26</v>
      </c>
      <c r="H223" s="8" t="s">
        <v>31</v>
      </c>
      <c r="I223" s="8" t="s">
        <v>57</v>
      </c>
      <c r="J223" s="9">
        <v>2277</v>
      </c>
      <c r="K223" s="9">
        <v>2394.81</v>
      </c>
      <c r="L223" s="9">
        <v>2645.28</v>
      </c>
      <c r="M223" s="9">
        <v>2781.9</v>
      </c>
      <c r="N223" s="9">
        <v>5256.9</v>
      </c>
      <c r="O223" s="9">
        <v>4484.7</v>
      </c>
      <c r="P223" s="9">
        <v>2053.2600000000002</v>
      </c>
      <c r="Q223" s="9">
        <v>2467.08</v>
      </c>
      <c r="R223" s="9">
        <v>2336.4</v>
      </c>
      <c r="S223" s="30">
        <v>2728.44</v>
      </c>
      <c r="T223" s="30">
        <v>4227.3</v>
      </c>
      <c r="U223" s="30">
        <v>1301.8499999999999</v>
      </c>
      <c r="V223" s="10">
        <f t="shared" si="4"/>
        <v>34954.92</v>
      </c>
    </row>
    <row r="224" spans="1:22" ht="15.75" x14ac:dyDescent="0.2">
      <c r="A224" s="7" t="s">
        <v>11</v>
      </c>
      <c r="B224" s="8" t="s">
        <v>22</v>
      </c>
      <c r="C224" s="8" t="s">
        <v>23</v>
      </c>
      <c r="D224" s="8" t="s">
        <v>36</v>
      </c>
      <c r="E224" s="8" t="s">
        <v>447</v>
      </c>
      <c r="F224" s="8" t="s">
        <v>448</v>
      </c>
      <c r="G224" s="8" t="s">
        <v>26</v>
      </c>
      <c r="H224" s="8" t="s">
        <v>27</v>
      </c>
      <c r="I224" s="8" t="s">
        <v>28</v>
      </c>
      <c r="J224" s="9">
        <v>59.78</v>
      </c>
      <c r="K224" s="9">
        <v>3411.38</v>
      </c>
      <c r="L224" s="9">
        <v>782.04</v>
      </c>
      <c r="M224" s="9">
        <v>3019.38</v>
      </c>
      <c r="N224" s="9">
        <v>784.98</v>
      </c>
      <c r="O224" s="9">
        <v>7938.98</v>
      </c>
      <c r="P224" s="9">
        <v>0</v>
      </c>
      <c r="Q224" s="9">
        <v>0</v>
      </c>
      <c r="R224" s="9">
        <v>0</v>
      </c>
      <c r="S224" s="30">
        <v>2115.8200000000002</v>
      </c>
      <c r="T224" s="30">
        <v>1953.14</v>
      </c>
      <c r="U224" s="30">
        <v>1296.54</v>
      </c>
      <c r="V224" s="10">
        <f t="shared" si="4"/>
        <v>21362.04</v>
      </c>
    </row>
    <row r="225" spans="1:22" ht="15.75" x14ac:dyDescent="0.2">
      <c r="A225" s="7" t="s">
        <v>11</v>
      </c>
      <c r="B225" s="8" t="s">
        <v>22</v>
      </c>
      <c r="C225" s="8" t="s">
        <v>23</v>
      </c>
      <c r="D225" s="8" t="s">
        <v>36</v>
      </c>
      <c r="E225" s="8" t="s">
        <v>198</v>
      </c>
      <c r="F225" s="8" t="s">
        <v>199</v>
      </c>
      <c r="G225" s="8" t="s">
        <v>26</v>
      </c>
      <c r="H225" s="8" t="s">
        <v>27</v>
      </c>
      <c r="I225" s="8" t="s">
        <v>44</v>
      </c>
      <c r="J225" s="9">
        <v>723.62</v>
      </c>
      <c r="K225" s="9">
        <v>989.4</v>
      </c>
      <c r="L225" s="9">
        <v>464.63</v>
      </c>
      <c r="M225" s="9">
        <v>1102.2149999999999</v>
      </c>
      <c r="N225" s="9">
        <v>478.21</v>
      </c>
      <c r="O225" s="9">
        <v>1504.425</v>
      </c>
      <c r="P225" s="9">
        <v>481.65</v>
      </c>
      <c r="Q225" s="9">
        <v>1922.54</v>
      </c>
      <c r="R225" s="9">
        <v>499.55</v>
      </c>
      <c r="S225" s="30">
        <v>212.43</v>
      </c>
      <c r="T225" s="30">
        <v>1516.11</v>
      </c>
      <c r="U225" s="30">
        <v>998.13</v>
      </c>
      <c r="V225" s="10">
        <f t="shared" si="4"/>
        <v>10892.91</v>
      </c>
    </row>
    <row r="226" spans="1:22" ht="15.75" x14ac:dyDescent="0.2">
      <c r="A226" s="7" t="s">
        <v>11</v>
      </c>
      <c r="B226" s="8" t="s">
        <v>22</v>
      </c>
      <c r="C226" s="8" t="s">
        <v>23</v>
      </c>
      <c r="D226" s="8" t="s">
        <v>20</v>
      </c>
      <c r="E226" s="8" t="s">
        <v>828</v>
      </c>
      <c r="F226" s="8" t="s">
        <v>829</v>
      </c>
      <c r="G226" s="8" t="s">
        <v>26</v>
      </c>
      <c r="H226" s="8" t="s">
        <v>31</v>
      </c>
      <c r="I226" s="8" t="s">
        <v>57</v>
      </c>
      <c r="J226" s="9">
        <v>0</v>
      </c>
      <c r="K226" s="9">
        <v>0</v>
      </c>
      <c r="L226" s="9">
        <v>0</v>
      </c>
      <c r="M226" s="9">
        <v>0</v>
      </c>
      <c r="N226" s="9">
        <v>0</v>
      </c>
      <c r="O226" s="9">
        <v>2035.06</v>
      </c>
      <c r="P226" s="9">
        <v>2697.94</v>
      </c>
      <c r="Q226" s="9">
        <v>2608.7600000000002</v>
      </c>
      <c r="R226" s="9">
        <v>2150.12</v>
      </c>
      <c r="S226" s="30">
        <v>2333.38</v>
      </c>
      <c r="T226" s="30">
        <v>497.61</v>
      </c>
      <c r="U226" s="30">
        <v>1594.68</v>
      </c>
      <c r="V226" s="10">
        <f t="shared" si="4"/>
        <v>13917.550000000003</v>
      </c>
    </row>
    <row r="227" spans="1:22" ht="15.75" x14ac:dyDescent="0.2">
      <c r="A227" s="7" t="s">
        <v>11</v>
      </c>
      <c r="B227" s="8" t="s">
        <v>22</v>
      </c>
      <c r="C227" s="8" t="s">
        <v>23</v>
      </c>
      <c r="D227" s="8" t="s">
        <v>36</v>
      </c>
      <c r="E227" s="8" t="s">
        <v>449</v>
      </c>
      <c r="F227" s="8" t="s">
        <v>450</v>
      </c>
      <c r="G227" s="8" t="s">
        <v>26</v>
      </c>
      <c r="H227" s="8" t="s">
        <v>31</v>
      </c>
      <c r="I227" s="8" t="s">
        <v>57</v>
      </c>
      <c r="J227" s="9">
        <v>2415.6</v>
      </c>
      <c r="K227" s="9">
        <v>1952.28</v>
      </c>
      <c r="L227" s="9">
        <v>2246.31</v>
      </c>
      <c r="M227" s="9">
        <v>2366.1</v>
      </c>
      <c r="N227" s="9">
        <v>2351.25</v>
      </c>
      <c r="O227" s="9">
        <v>2376</v>
      </c>
      <c r="P227" s="9">
        <v>1930.5</v>
      </c>
      <c r="Q227" s="9">
        <v>2116.62</v>
      </c>
      <c r="R227" s="9">
        <v>582.12</v>
      </c>
      <c r="S227" s="30">
        <v>2129.4899999999998</v>
      </c>
      <c r="T227" s="30">
        <v>1821.6</v>
      </c>
      <c r="U227" s="30">
        <v>0</v>
      </c>
      <c r="V227" s="10">
        <f t="shared" si="4"/>
        <v>22287.869999999995</v>
      </c>
    </row>
    <row r="228" spans="1:22" ht="15.75" x14ac:dyDescent="0.2">
      <c r="A228" s="7" t="s">
        <v>11</v>
      </c>
      <c r="B228" s="8" t="s">
        <v>22</v>
      </c>
      <c r="C228" s="8" t="s">
        <v>23</v>
      </c>
      <c r="D228" s="8" t="s">
        <v>36</v>
      </c>
      <c r="E228" s="8" t="s">
        <v>830</v>
      </c>
      <c r="F228" s="8" t="s">
        <v>831</v>
      </c>
      <c r="G228" s="8" t="s">
        <v>26</v>
      </c>
      <c r="H228" s="8" t="s">
        <v>31</v>
      </c>
      <c r="I228" s="8" t="s">
        <v>57</v>
      </c>
      <c r="J228" s="9">
        <v>0</v>
      </c>
      <c r="K228" s="9">
        <v>0</v>
      </c>
      <c r="L228" s="9">
        <v>0</v>
      </c>
      <c r="M228" s="9">
        <v>0</v>
      </c>
      <c r="N228" s="9">
        <v>0</v>
      </c>
      <c r="O228" s="9">
        <v>0</v>
      </c>
      <c r="P228" s="9">
        <v>0</v>
      </c>
      <c r="Q228" s="9">
        <v>0</v>
      </c>
      <c r="R228" s="9">
        <v>0</v>
      </c>
      <c r="S228" s="30">
        <v>0</v>
      </c>
      <c r="T228" s="30">
        <v>0</v>
      </c>
      <c r="U228" s="30">
        <v>689.32500000000005</v>
      </c>
      <c r="V228" s="10">
        <f t="shared" si="4"/>
        <v>689.32500000000005</v>
      </c>
    </row>
    <row r="229" spans="1:22" ht="15.75" x14ac:dyDescent="0.2">
      <c r="A229" s="7" t="s">
        <v>11</v>
      </c>
      <c r="B229" s="8" t="s">
        <v>22</v>
      </c>
      <c r="C229" s="8" t="s">
        <v>23</v>
      </c>
      <c r="D229" s="8" t="s">
        <v>36</v>
      </c>
      <c r="E229" s="8" t="s">
        <v>748</v>
      </c>
      <c r="F229" s="8" t="s">
        <v>749</v>
      </c>
      <c r="G229" s="8" t="s">
        <v>26</v>
      </c>
      <c r="H229" s="8" t="s">
        <v>31</v>
      </c>
      <c r="I229" s="8" t="s">
        <v>57</v>
      </c>
      <c r="J229" s="9">
        <v>255.11</v>
      </c>
      <c r="K229" s="9">
        <v>623.71</v>
      </c>
      <c r="L229" s="9">
        <v>355.99</v>
      </c>
      <c r="M229" s="9">
        <v>278.39</v>
      </c>
      <c r="N229" s="9">
        <v>0</v>
      </c>
      <c r="O229" s="9">
        <v>467.54</v>
      </c>
      <c r="P229" s="9">
        <v>428.26</v>
      </c>
      <c r="Q229" s="9">
        <v>218.54</v>
      </c>
      <c r="R229" s="9">
        <v>716.83</v>
      </c>
      <c r="S229" s="30">
        <v>0</v>
      </c>
      <c r="T229" s="30">
        <v>489.02</v>
      </c>
      <c r="U229" s="30">
        <v>586.85</v>
      </c>
      <c r="V229" s="10">
        <f t="shared" si="4"/>
        <v>4420.24</v>
      </c>
    </row>
    <row r="230" spans="1:22" ht="15.75" x14ac:dyDescent="0.2">
      <c r="A230" s="7" t="s">
        <v>11</v>
      </c>
      <c r="B230" s="8" t="s">
        <v>22</v>
      </c>
      <c r="C230" s="8" t="s">
        <v>23</v>
      </c>
      <c r="D230" s="8" t="s">
        <v>36</v>
      </c>
      <c r="E230" s="8" t="s">
        <v>200</v>
      </c>
      <c r="F230" s="8" t="s">
        <v>201</v>
      </c>
      <c r="G230" s="8" t="s">
        <v>26</v>
      </c>
      <c r="H230" s="8" t="s">
        <v>27</v>
      </c>
      <c r="I230" s="8" t="s">
        <v>28</v>
      </c>
      <c r="J230" s="9">
        <v>0</v>
      </c>
      <c r="K230" s="9">
        <v>0</v>
      </c>
      <c r="L230" s="9">
        <v>0</v>
      </c>
      <c r="M230" s="9">
        <v>192.08</v>
      </c>
      <c r="N230" s="9">
        <v>0</v>
      </c>
      <c r="O230" s="9">
        <v>427.28</v>
      </c>
      <c r="P230" s="9">
        <v>910.42</v>
      </c>
      <c r="Q230" s="9">
        <v>374.36</v>
      </c>
      <c r="R230" s="9">
        <v>0</v>
      </c>
      <c r="S230" s="30">
        <v>0</v>
      </c>
      <c r="T230" s="30">
        <v>0</v>
      </c>
      <c r="U230" s="30">
        <v>0</v>
      </c>
      <c r="V230" s="10">
        <f t="shared" si="4"/>
        <v>1904.1399999999999</v>
      </c>
    </row>
    <row r="231" spans="1:22" ht="15.75" x14ac:dyDescent="0.2">
      <c r="A231" s="7" t="s">
        <v>11</v>
      </c>
      <c r="B231" s="8" t="s">
        <v>22</v>
      </c>
      <c r="C231" s="8" t="s">
        <v>23</v>
      </c>
      <c r="D231" s="8" t="s">
        <v>36</v>
      </c>
      <c r="E231" s="8" t="s">
        <v>200</v>
      </c>
      <c r="F231" s="8" t="s">
        <v>832</v>
      </c>
      <c r="G231" s="8" t="s">
        <v>26</v>
      </c>
      <c r="H231" s="8" t="s">
        <v>27</v>
      </c>
      <c r="I231" s="8" t="s">
        <v>28</v>
      </c>
      <c r="J231" s="9">
        <v>0</v>
      </c>
      <c r="K231" s="9">
        <v>0</v>
      </c>
      <c r="L231" s="9">
        <v>0</v>
      </c>
      <c r="M231" s="9">
        <v>0</v>
      </c>
      <c r="N231" s="9">
        <v>0</v>
      </c>
      <c r="O231" s="9">
        <v>316.54000000000002</v>
      </c>
      <c r="P231" s="9">
        <v>0</v>
      </c>
      <c r="Q231" s="9">
        <v>0</v>
      </c>
      <c r="R231" s="9">
        <v>0</v>
      </c>
      <c r="S231" s="30">
        <v>0</v>
      </c>
      <c r="T231" s="30">
        <v>519.4</v>
      </c>
      <c r="U231" s="30">
        <v>0</v>
      </c>
      <c r="V231" s="10">
        <f t="shared" si="4"/>
        <v>835.94</v>
      </c>
    </row>
    <row r="232" spans="1:22" ht="15.75" x14ac:dyDescent="0.2">
      <c r="A232" s="7" t="s">
        <v>11</v>
      </c>
      <c r="B232" s="8" t="s">
        <v>22</v>
      </c>
      <c r="C232" s="8" t="s">
        <v>23</v>
      </c>
      <c r="D232" s="8" t="s">
        <v>20</v>
      </c>
      <c r="E232" s="8" t="s">
        <v>654</v>
      </c>
      <c r="F232" s="8" t="s">
        <v>655</v>
      </c>
      <c r="G232" s="8" t="s">
        <v>26</v>
      </c>
      <c r="H232" s="8" t="s">
        <v>31</v>
      </c>
      <c r="I232" s="8" t="s">
        <v>57</v>
      </c>
      <c r="J232" s="9">
        <v>3069</v>
      </c>
      <c r="K232" s="9">
        <v>1619.64</v>
      </c>
      <c r="L232" s="9">
        <v>1489.95</v>
      </c>
      <c r="M232" s="9">
        <v>1392.93</v>
      </c>
      <c r="N232" s="9">
        <v>1980</v>
      </c>
      <c r="O232" s="9">
        <v>1643.4</v>
      </c>
      <c r="P232" s="9">
        <v>1930.5</v>
      </c>
      <c r="Q232" s="9">
        <v>1899.81</v>
      </c>
      <c r="R232" s="9">
        <v>1802.79</v>
      </c>
      <c r="S232" s="30">
        <v>1894.86</v>
      </c>
      <c r="T232" s="30">
        <v>3031.38</v>
      </c>
      <c r="U232" s="30">
        <v>2518.56</v>
      </c>
      <c r="V232" s="10">
        <f t="shared" si="4"/>
        <v>24272.820000000003</v>
      </c>
    </row>
    <row r="233" spans="1:22" ht="25.5" x14ac:dyDescent="0.2">
      <c r="A233" s="7" t="s">
        <v>11</v>
      </c>
      <c r="B233" s="8" t="s">
        <v>22</v>
      </c>
      <c r="C233" s="8" t="s">
        <v>33</v>
      </c>
      <c r="D233" s="8" t="s">
        <v>20</v>
      </c>
      <c r="E233" s="8" t="s">
        <v>833</v>
      </c>
      <c r="F233" s="8" t="s">
        <v>834</v>
      </c>
      <c r="G233" s="8" t="s">
        <v>113</v>
      </c>
      <c r="H233" s="8" t="s">
        <v>128</v>
      </c>
      <c r="I233" s="8" t="s">
        <v>835</v>
      </c>
      <c r="J233" s="9">
        <v>0</v>
      </c>
      <c r="K233" s="9">
        <v>0</v>
      </c>
      <c r="L233" s="9">
        <v>0</v>
      </c>
      <c r="M233" s="9">
        <v>0</v>
      </c>
      <c r="N233" s="9">
        <v>0</v>
      </c>
      <c r="O233" s="9">
        <v>0</v>
      </c>
      <c r="P233" s="9">
        <v>0</v>
      </c>
      <c r="Q233" s="9">
        <v>10044.6432</v>
      </c>
      <c r="R233" s="9">
        <v>20618.40825</v>
      </c>
      <c r="S233" s="30">
        <v>17286.648399999998</v>
      </c>
      <c r="T233" s="30">
        <v>19651.869900000002</v>
      </c>
      <c r="U233" s="30">
        <v>21059.64</v>
      </c>
      <c r="V233" s="10">
        <f t="shared" si="4"/>
        <v>88661.209749999995</v>
      </c>
    </row>
    <row r="234" spans="1:22" ht="15.75" x14ac:dyDescent="0.2">
      <c r="A234" s="7" t="s">
        <v>11</v>
      </c>
      <c r="B234" s="8" t="s">
        <v>22</v>
      </c>
      <c r="C234" s="8" t="s">
        <v>23</v>
      </c>
      <c r="D234" s="8" t="s">
        <v>36</v>
      </c>
      <c r="E234" s="8" t="s">
        <v>202</v>
      </c>
      <c r="F234" s="8" t="s">
        <v>204</v>
      </c>
      <c r="G234" s="8" t="s">
        <v>26</v>
      </c>
      <c r="H234" s="8" t="s">
        <v>27</v>
      </c>
      <c r="I234" s="8" t="s">
        <v>44</v>
      </c>
      <c r="J234" s="9">
        <v>0</v>
      </c>
      <c r="K234" s="9">
        <v>0</v>
      </c>
      <c r="L234" s="9">
        <v>207.58</v>
      </c>
      <c r="M234" s="9">
        <v>467.54</v>
      </c>
      <c r="N234" s="9">
        <v>0</v>
      </c>
      <c r="O234" s="9">
        <v>0</v>
      </c>
      <c r="P234" s="9">
        <v>0</v>
      </c>
      <c r="Q234" s="9">
        <v>0</v>
      </c>
      <c r="R234" s="9">
        <v>297.79000000000002</v>
      </c>
      <c r="S234" s="30">
        <v>243.47</v>
      </c>
      <c r="T234" s="30">
        <v>468.51</v>
      </c>
      <c r="U234" s="30">
        <v>638.26</v>
      </c>
      <c r="V234" s="10">
        <f t="shared" si="4"/>
        <v>2323.15</v>
      </c>
    </row>
    <row r="235" spans="1:22" ht="15.75" x14ac:dyDescent="0.2">
      <c r="A235" s="7" t="s">
        <v>11</v>
      </c>
      <c r="B235" s="8" t="s">
        <v>22</v>
      </c>
      <c r="C235" s="8" t="s">
        <v>23</v>
      </c>
      <c r="D235" s="8" t="s">
        <v>36</v>
      </c>
      <c r="E235" s="8" t="s">
        <v>202</v>
      </c>
      <c r="F235" s="8" t="s">
        <v>373</v>
      </c>
      <c r="G235" s="8" t="s">
        <v>26</v>
      </c>
      <c r="H235" s="8" t="s">
        <v>27</v>
      </c>
      <c r="I235" s="8" t="s">
        <v>44</v>
      </c>
      <c r="J235" s="9">
        <v>26.19</v>
      </c>
      <c r="K235" s="9">
        <v>0</v>
      </c>
      <c r="L235" s="9">
        <v>0</v>
      </c>
      <c r="M235" s="9">
        <v>0</v>
      </c>
      <c r="N235" s="9">
        <v>315.25</v>
      </c>
      <c r="O235" s="9">
        <v>416.13</v>
      </c>
      <c r="P235" s="9">
        <v>0</v>
      </c>
      <c r="Q235" s="9">
        <v>0</v>
      </c>
      <c r="R235" s="9">
        <v>0</v>
      </c>
      <c r="S235" s="30">
        <v>0</v>
      </c>
      <c r="T235" s="30">
        <v>0</v>
      </c>
      <c r="U235" s="30">
        <v>0</v>
      </c>
      <c r="V235" s="10">
        <f t="shared" si="4"/>
        <v>757.56999999999994</v>
      </c>
    </row>
    <row r="236" spans="1:22" ht="15.75" x14ac:dyDescent="0.2">
      <c r="A236" s="7" t="s">
        <v>11</v>
      </c>
      <c r="B236" s="8" t="s">
        <v>22</v>
      </c>
      <c r="C236" s="8" t="s">
        <v>23</v>
      </c>
      <c r="D236" s="8" t="s">
        <v>36</v>
      </c>
      <c r="E236" s="8" t="s">
        <v>202</v>
      </c>
      <c r="F236" s="8" t="s">
        <v>203</v>
      </c>
      <c r="G236" s="8" t="s">
        <v>26</v>
      </c>
      <c r="H236" s="8" t="s">
        <v>27</v>
      </c>
      <c r="I236" s="8" t="s">
        <v>28</v>
      </c>
      <c r="J236" s="9">
        <v>0</v>
      </c>
      <c r="K236" s="9">
        <v>0</v>
      </c>
      <c r="L236" s="9">
        <v>0</v>
      </c>
      <c r="M236" s="9">
        <v>0</v>
      </c>
      <c r="N236" s="9">
        <v>0</v>
      </c>
      <c r="O236" s="9">
        <v>0</v>
      </c>
      <c r="P236" s="9">
        <v>368.6</v>
      </c>
      <c r="Q236" s="9">
        <v>220.19</v>
      </c>
      <c r="R236" s="9">
        <v>0</v>
      </c>
      <c r="S236" s="30">
        <v>0</v>
      </c>
      <c r="T236" s="30">
        <v>0</v>
      </c>
      <c r="U236" s="30">
        <v>0</v>
      </c>
      <c r="V236" s="10">
        <f t="shared" si="4"/>
        <v>588.79</v>
      </c>
    </row>
    <row r="237" spans="1:22" ht="15.75" x14ac:dyDescent="0.2">
      <c r="A237" s="7" t="s">
        <v>11</v>
      </c>
      <c r="B237" s="8" t="s">
        <v>22</v>
      </c>
      <c r="C237" s="8" t="s">
        <v>23</v>
      </c>
      <c r="D237" s="8" t="s">
        <v>36</v>
      </c>
      <c r="E237" s="8" t="s">
        <v>205</v>
      </c>
      <c r="F237" s="8" t="s">
        <v>206</v>
      </c>
      <c r="G237" s="8" t="s">
        <v>26</v>
      </c>
      <c r="H237" s="8" t="s">
        <v>27</v>
      </c>
      <c r="I237" s="8" t="s">
        <v>44</v>
      </c>
      <c r="J237" s="9">
        <v>0</v>
      </c>
      <c r="K237" s="9">
        <v>0</v>
      </c>
      <c r="L237" s="9">
        <v>0</v>
      </c>
      <c r="M237" s="9">
        <v>0</v>
      </c>
      <c r="N237" s="9">
        <v>0</v>
      </c>
      <c r="O237" s="9">
        <v>0</v>
      </c>
      <c r="P237" s="9">
        <v>625.47500000000002</v>
      </c>
      <c r="Q237" s="9">
        <v>443.25</v>
      </c>
      <c r="R237" s="9">
        <v>295.5</v>
      </c>
      <c r="S237" s="30">
        <v>356.57</v>
      </c>
      <c r="T237" s="30">
        <v>197</v>
      </c>
      <c r="U237" s="30">
        <v>118.2</v>
      </c>
      <c r="V237" s="10">
        <f t="shared" si="4"/>
        <v>2035.9949999999999</v>
      </c>
    </row>
    <row r="238" spans="1:22" ht="15.75" x14ac:dyDescent="0.2">
      <c r="A238" s="7" t="s">
        <v>11</v>
      </c>
      <c r="B238" s="8" t="s">
        <v>22</v>
      </c>
      <c r="C238" s="8" t="s">
        <v>23</v>
      </c>
      <c r="D238" s="8" t="s">
        <v>36</v>
      </c>
      <c r="E238" s="8" t="s">
        <v>205</v>
      </c>
      <c r="F238" s="8" t="s">
        <v>656</v>
      </c>
      <c r="G238" s="8" t="s">
        <v>26</v>
      </c>
      <c r="H238" s="8" t="s">
        <v>27</v>
      </c>
      <c r="I238" s="8" t="s">
        <v>44</v>
      </c>
      <c r="J238" s="9">
        <v>0</v>
      </c>
      <c r="K238" s="9">
        <v>0</v>
      </c>
      <c r="L238" s="9">
        <v>0</v>
      </c>
      <c r="M238" s="9">
        <v>669.8</v>
      </c>
      <c r="N238" s="9">
        <v>0</v>
      </c>
      <c r="O238" s="9">
        <v>338.84</v>
      </c>
      <c r="P238" s="9">
        <v>0</v>
      </c>
      <c r="Q238" s="9">
        <v>0</v>
      </c>
      <c r="R238" s="9">
        <v>0</v>
      </c>
      <c r="S238" s="30">
        <v>0</v>
      </c>
      <c r="T238" s="30">
        <v>0</v>
      </c>
      <c r="U238" s="30">
        <v>0</v>
      </c>
      <c r="V238" s="10">
        <f t="shared" si="4"/>
        <v>1008.6399999999999</v>
      </c>
    </row>
    <row r="239" spans="1:22" ht="15.75" x14ac:dyDescent="0.2">
      <c r="A239" s="7" t="s">
        <v>11</v>
      </c>
      <c r="B239" s="8" t="s">
        <v>22</v>
      </c>
      <c r="C239" s="8" t="s">
        <v>23</v>
      </c>
      <c r="D239" s="8" t="s">
        <v>36</v>
      </c>
      <c r="E239" s="8" t="s">
        <v>451</v>
      </c>
      <c r="F239" s="8" t="s">
        <v>452</v>
      </c>
      <c r="G239" s="8" t="s">
        <v>26</v>
      </c>
      <c r="H239" s="8" t="s">
        <v>27</v>
      </c>
      <c r="I239" s="8" t="s">
        <v>28</v>
      </c>
      <c r="J239" s="9">
        <v>0</v>
      </c>
      <c r="K239" s="9">
        <v>0</v>
      </c>
      <c r="L239" s="9">
        <v>0</v>
      </c>
      <c r="M239" s="9">
        <v>0</v>
      </c>
      <c r="N239" s="9">
        <v>91.605000000000004</v>
      </c>
      <c r="O239" s="9">
        <v>196.01499999999999</v>
      </c>
      <c r="P239" s="9">
        <v>96.53</v>
      </c>
      <c r="Q239" s="9">
        <v>78.8</v>
      </c>
      <c r="R239" s="9">
        <v>42.354999999999997</v>
      </c>
      <c r="S239" s="30">
        <v>138.88499999999999</v>
      </c>
      <c r="T239" s="30">
        <v>45.31</v>
      </c>
      <c r="U239" s="30">
        <v>68.599999999999994</v>
      </c>
      <c r="V239" s="10">
        <f t="shared" si="4"/>
        <v>758.1</v>
      </c>
    </row>
    <row r="240" spans="1:22" ht="15.75" x14ac:dyDescent="0.2">
      <c r="A240" s="7" t="s">
        <v>11</v>
      </c>
      <c r="B240" s="8" t="s">
        <v>22</v>
      </c>
      <c r="C240" s="8" t="s">
        <v>23</v>
      </c>
      <c r="D240" s="8" t="s">
        <v>36</v>
      </c>
      <c r="E240" s="8" t="s">
        <v>710</v>
      </c>
      <c r="F240" s="8" t="s">
        <v>711</v>
      </c>
      <c r="G240" s="8" t="s">
        <v>26</v>
      </c>
      <c r="H240" s="8" t="s">
        <v>31</v>
      </c>
      <c r="I240" s="8" t="s">
        <v>57</v>
      </c>
      <c r="J240" s="9">
        <v>101.455</v>
      </c>
      <c r="K240" s="9">
        <v>106.38</v>
      </c>
      <c r="L240" s="9">
        <v>109.33499999999999</v>
      </c>
      <c r="M240" s="9">
        <v>0</v>
      </c>
      <c r="N240" s="9">
        <v>262.01</v>
      </c>
      <c r="O240" s="9">
        <v>0</v>
      </c>
      <c r="P240" s="9">
        <v>294.51499999999999</v>
      </c>
      <c r="Q240" s="9">
        <v>151.69</v>
      </c>
      <c r="R240" s="9">
        <v>150.70500000000001</v>
      </c>
      <c r="S240" s="30">
        <v>155.63</v>
      </c>
      <c r="T240" s="30">
        <v>163.51</v>
      </c>
      <c r="U240" s="30">
        <v>155.63</v>
      </c>
      <c r="V240" s="10">
        <f t="shared" si="4"/>
        <v>1650.8599999999997</v>
      </c>
    </row>
    <row r="241" spans="1:22" ht="15.75" x14ac:dyDescent="0.2">
      <c r="A241" s="7" t="s">
        <v>11</v>
      </c>
      <c r="B241" s="8" t="s">
        <v>22</v>
      </c>
      <c r="C241" s="8" t="s">
        <v>58</v>
      </c>
      <c r="D241" s="8" t="s">
        <v>20</v>
      </c>
      <c r="E241" s="8" t="s">
        <v>516</v>
      </c>
      <c r="F241" s="8" t="s">
        <v>517</v>
      </c>
      <c r="G241" s="8" t="s">
        <v>155</v>
      </c>
      <c r="H241" s="8" t="s">
        <v>396</v>
      </c>
      <c r="I241" s="8" t="s">
        <v>518</v>
      </c>
      <c r="J241" s="9">
        <v>108.435816</v>
      </c>
      <c r="K241" s="9">
        <v>0</v>
      </c>
      <c r="L241" s="9">
        <v>51.677340000000001</v>
      </c>
      <c r="M241" s="9">
        <v>0</v>
      </c>
      <c r="N241" s="9">
        <v>92.920230000000004</v>
      </c>
      <c r="O241" s="9">
        <v>0</v>
      </c>
      <c r="P241" s="9">
        <v>90.626715000000004</v>
      </c>
      <c r="Q241" s="9">
        <v>0</v>
      </c>
      <c r="R241" s="9">
        <v>52.575519999999997</v>
      </c>
      <c r="S241" s="30">
        <v>43.589700000000001</v>
      </c>
      <c r="T241" s="30">
        <v>46.072800000000001</v>
      </c>
      <c r="U241" s="30">
        <v>797.4855</v>
      </c>
      <c r="V241" s="10">
        <f t="shared" si="4"/>
        <v>1283.3836209999999</v>
      </c>
    </row>
    <row r="242" spans="1:22" ht="15.75" x14ac:dyDescent="0.2">
      <c r="A242" s="7" t="s">
        <v>11</v>
      </c>
      <c r="B242" s="8" t="s">
        <v>22</v>
      </c>
      <c r="C242" s="8" t="s">
        <v>33</v>
      </c>
      <c r="D242" s="8" t="s">
        <v>20</v>
      </c>
      <c r="E242" s="8" t="s">
        <v>207</v>
      </c>
      <c r="F242" s="8" t="s">
        <v>208</v>
      </c>
      <c r="G242" s="8" t="s">
        <v>113</v>
      </c>
      <c r="H242" s="8" t="s">
        <v>128</v>
      </c>
      <c r="I242" s="8" t="s">
        <v>133</v>
      </c>
      <c r="J242" s="9">
        <v>273910.79295999999</v>
      </c>
      <c r="K242" s="9">
        <v>356650.64603200002</v>
      </c>
      <c r="L242" s="9">
        <v>357247.03771200002</v>
      </c>
      <c r="M242" s="9">
        <v>251065.69939299999</v>
      </c>
      <c r="N242" s="9">
        <v>267094.49563999998</v>
      </c>
      <c r="O242" s="9">
        <v>309521.36745399999</v>
      </c>
      <c r="P242" s="9">
        <v>267800.05203600001</v>
      </c>
      <c r="Q242" s="9">
        <v>331067.65787200001</v>
      </c>
      <c r="R242" s="9">
        <v>351392.55351900001</v>
      </c>
      <c r="S242" s="30">
        <v>335914.071543</v>
      </c>
      <c r="T242" s="30">
        <v>458360.84590800002</v>
      </c>
      <c r="U242" s="30">
        <v>676669.41381599999</v>
      </c>
      <c r="V242" s="10">
        <f t="shared" si="4"/>
        <v>4236694.6338849999</v>
      </c>
    </row>
    <row r="243" spans="1:22" ht="15.75" x14ac:dyDescent="0.2">
      <c r="A243" s="7" t="s">
        <v>11</v>
      </c>
      <c r="B243" s="8" t="s">
        <v>22</v>
      </c>
      <c r="C243" s="8" t="s">
        <v>33</v>
      </c>
      <c r="D243" s="8" t="s">
        <v>36</v>
      </c>
      <c r="E243" s="8" t="s">
        <v>657</v>
      </c>
      <c r="F243" s="8" t="s">
        <v>658</v>
      </c>
      <c r="G243" s="8" t="s">
        <v>39</v>
      </c>
      <c r="H243" s="8" t="s">
        <v>39</v>
      </c>
      <c r="I243" s="8" t="s">
        <v>659</v>
      </c>
      <c r="J243" s="9">
        <v>56504.222835</v>
      </c>
      <c r="K243" s="9">
        <v>66578.792029000004</v>
      </c>
      <c r="L243" s="9">
        <v>65138.848319999997</v>
      </c>
      <c r="M243" s="9">
        <v>70349.397404000003</v>
      </c>
      <c r="N243" s="9">
        <v>56775.530429999999</v>
      </c>
      <c r="O243" s="9">
        <v>69889.210884999993</v>
      </c>
      <c r="P243" s="9">
        <v>88497.274632000001</v>
      </c>
      <c r="Q243" s="9">
        <v>59806.022821999999</v>
      </c>
      <c r="R243" s="9">
        <v>72864.396590999997</v>
      </c>
      <c r="S243" s="30">
        <v>93657.790164000005</v>
      </c>
      <c r="T243" s="30">
        <v>75744.793363000004</v>
      </c>
      <c r="U243" s="30">
        <v>73095.150867999997</v>
      </c>
      <c r="V243" s="10">
        <f t="shared" si="4"/>
        <v>848901.4303430001</v>
      </c>
    </row>
    <row r="244" spans="1:22" ht="15.75" x14ac:dyDescent="0.2">
      <c r="A244" s="7" t="s">
        <v>11</v>
      </c>
      <c r="B244" s="8" t="s">
        <v>22</v>
      </c>
      <c r="C244" s="8" t="s">
        <v>23</v>
      </c>
      <c r="D244" s="8" t="s">
        <v>36</v>
      </c>
      <c r="E244" s="8" t="s">
        <v>589</v>
      </c>
      <c r="F244" s="8" t="s">
        <v>590</v>
      </c>
      <c r="G244" s="8" t="s">
        <v>26</v>
      </c>
      <c r="H244" s="8" t="s">
        <v>31</v>
      </c>
      <c r="I244" s="8" t="s">
        <v>57</v>
      </c>
      <c r="J244" s="9">
        <v>227.17500000000001</v>
      </c>
      <c r="K244" s="9">
        <v>490.42500000000001</v>
      </c>
      <c r="L244" s="9">
        <v>0</v>
      </c>
      <c r="M244" s="9">
        <v>97.5</v>
      </c>
      <c r="N244" s="9">
        <v>160.875</v>
      </c>
      <c r="O244" s="9">
        <v>126.75</v>
      </c>
      <c r="P244" s="9">
        <v>87.75</v>
      </c>
      <c r="Q244" s="9">
        <v>141.375</v>
      </c>
      <c r="R244" s="9">
        <v>165.75</v>
      </c>
      <c r="S244" s="30">
        <v>239.85</v>
      </c>
      <c r="T244" s="30">
        <v>137.47499999999999</v>
      </c>
      <c r="U244" s="30">
        <v>0</v>
      </c>
      <c r="V244" s="10">
        <f t="shared" si="4"/>
        <v>1874.9249999999997</v>
      </c>
    </row>
    <row r="245" spans="1:22" ht="15.75" x14ac:dyDescent="0.2">
      <c r="A245" s="7" t="s">
        <v>11</v>
      </c>
      <c r="B245" s="8" t="s">
        <v>22</v>
      </c>
      <c r="C245" s="8" t="s">
        <v>23</v>
      </c>
      <c r="D245" s="8" t="s">
        <v>36</v>
      </c>
      <c r="E245" s="8" t="s">
        <v>209</v>
      </c>
      <c r="F245" s="8" t="s">
        <v>210</v>
      </c>
      <c r="G245" s="8" t="s">
        <v>26</v>
      </c>
      <c r="H245" s="8" t="s">
        <v>31</v>
      </c>
      <c r="I245" s="8" t="s">
        <v>26</v>
      </c>
      <c r="J245" s="9">
        <v>0</v>
      </c>
      <c r="K245" s="9">
        <v>0</v>
      </c>
      <c r="L245" s="9">
        <v>0</v>
      </c>
      <c r="M245" s="9">
        <v>0</v>
      </c>
      <c r="N245" s="9">
        <v>0</v>
      </c>
      <c r="O245" s="9">
        <v>0</v>
      </c>
      <c r="P245" s="9">
        <v>0</v>
      </c>
      <c r="Q245" s="9">
        <v>0</v>
      </c>
      <c r="R245" s="9">
        <v>0</v>
      </c>
      <c r="S245" s="30">
        <v>0</v>
      </c>
      <c r="T245" s="30">
        <v>0</v>
      </c>
      <c r="U245" s="30">
        <v>3852.335</v>
      </c>
      <c r="V245" s="10">
        <f t="shared" si="4"/>
        <v>3852.335</v>
      </c>
    </row>
    <row r="246" spans="1:22" ht="15.75" x14ac:dyDescent="0.2">
      <c r="A246" s="7" t="s">
        <v>11</v>
      </c>
      <c r="B246" s="8" t="s">
        <v>22</v>
      </c>
      <c r="C246" s="8" t="s">
        <v>23</v>
      </c>
      <c r="D246" s="8" t="s">
        <v>36</v>
      </c>
      <c r="E246" s="8" t="s">
        <v>209</v>
      </c>
      <c r="F246" s="8" t="s">
        <v>836</v>
      </c>
      <c r="G246" s="8" t="s">
        <v>26</v>
      </c>
      <c r="H246" s="8" t="s">
        <v>31</v>
      </c>
      <c r="I246" s="8" t="s">
        <v>26</v>
      </c>
      <c r="J246" s="9">
        <v>0</v>
      </c>
      <c r="K246" s="9">
        <v>0</v>
      </c>
      <c r="L246" s="9">
        <v>0</v>
      </c>
      <c r="M246" s="9">
        <v>0</v>
      </c>
      <c r="N246" s="9">
        <v>0</v>
      </c>
      <c r="O246" s="9">
        <v>0</v>
      </c>
      <c r="P246" s="9">
        <v>0</v>
      </c>
      <c r="Q246" s="9">
        <v>0</v>
      </c>
      <c r="R246" s="9">
        <v>0</v>
      </c>
      <c r="S246" s="30">
        <v>0</v>
      </c>
      <c r="T246" s="30">
        <v>0</v>
      </c>
      <c r="U246" s="30">
        <v>1762.165</v>
      </c>
      <c r="V246" s="10">
        <f t="shared" si="4"/>
        <v>1762.165</v>
      </c>
    </row>
    <row r="247" spans="1:22" ht="15.75" x14ac:dyDescent="0.2">
      <c r="A247" s="7" t="s">
        <v>11</v>
      </c>
      <c r="B247" s="8" t="s">
        <v>22</v>
      </c>
      <c r="C247" s="8" t="s">
        <v>23</v>
      </c>
      <c r="D247" s="8" t="s">
        <v>36</v>
      </c>
      <c r="E247" s="8" t="s">
        <v>837</v>
      </c>
      <c r="F247" s="8" t="s">
        <v>838</v>
      </c>
      <c r="G247" s="8" t="s">
        <v>26</v>
      </c>
      <c r="H247" s="8" t="s">
        <v>31</v>
      </c>
      <c r="I247" s="8" t="s">
        <v>57</v>
      </c>
      <c r="J247" s="9">
        <v>0</v>
      </c>
      <c r="K247" s="9">
        <v>0</v>
      </c>
      <c r="L247" s="9">
        <v>0</v>
      </c>
      <c r="M247" s="9">
        <v>0</v>
      </c>
      <c r="N247" s="9">
        <v>0</v>
      </c>
      <c r="O247" s="9">
        <v>0</v>
      </c>
      <c r="P247" s="9">
        <v>0</v>
      </c>
      <c r="Q247" s="9">
        <v>290.02999999999997</v>
      </c>
      <c r="R247" s="9">
        <v>327.86</v>
      </c>
      <c r="S247" s="30">
        <v>338.53</v>
      </c>
      <c r="T247" s="30">
        <v>679</v>
      </c>
      <c r="U247" s="30">
        <v>488.04</v>
      </c>
      <c r="V247" s="10">
        <f t="shared" si="4"/>
        <v>2123.46</v>
      </c>
    </row>
    <row r="248" spans="1:22" ht="15.75" x14ac:dyDescent="0.2">
      <c r="A248" s="7" t="s">
        <v>11</v>
      </c>
      <c r="B248" s="8" t="s">
        <v>22</v>
      </c>
      <c r="C248" s="8" t="s">
        <v>33</v>
      </c>
      <c r="D248" s="8" t="s">
        <v>36</v>
      </c>
      <c r="E248" s="8" t="s">
        <v>660</v>
      </c>
      <c r="F248" s="8" t="s">
        <v>661</v>
      </c>
      <c r="G248" s="8" t="s">
        <v>39</v>
      </c>
      <c r="H248" s="8" t="s">
        <v>39</v>
      </c>
      <c r="I248" s="8" t="s">
        <v>662</v>
      </c>
      <c r="J248" s="9">
        <v>0</v>
      </c>
      <c r="K248" s="9">
        <v>324.69600000000003</v>
      </c>
      <c r="L248" s="9">
        <v>905.53399999999999</v>
      </c>
      <c r="M248" s="9">
        <v>730.59</v>
      </c>
      <c r="N248" s="9">
        <v>0</v>
      </c>
      <c r="O248" s="9">
        <v>493.024</v>
      </c>
      <c r="P248" s="9">
        <v>0</v>
      </c>
      <c r="Q248" s="9">
        <v>0</v>
      </c>
      <c r="R248" s="9">
        <v>0</v>
      </c>
      <c r="S248" s="30">
        <v>0</v>
      </c>
      <c r="T248" s="30">
        <v>0</v>
      </c>
      <c r="U248" s="30">
        <v>0</v>
      </c>
      <c r="V248" s="10">
        <f t="shared" si="4"/>
        <v>2453.8440000000001</v>
      </c>
    </row>
    <row r="249" spans="1:22" ht="15.75" x14ac:dyDescent="0.2">
      <c r="A249" s="7" t="s">
        <v>11</v>
      </c>
      <c r="B249" s="8" t="s">
        <v>22</v>
      </c>
      <c r="C249" s="8" t="s">
        <v>23</v>
      </c>
      <c r="D249" s="8" t="s">
        <v>36</v>
      </c>
      <c r="E249" s="8" t="s">
        <v>591</v>
      </c>
      <c r="F249" s="8" t="s">
        <v>592</v>
      </c>
      <c r="G249" s="8" t="s">
        <v>26</v>
      </c>
      <c r="H249" s="8" t="s">
        <v>27</v>
      </c>
      <c r="I249" s="8" t="s">
        <v>28</v>
      </c>
      <c r="J249" s="9">
        <v>0</v>
      </c>
      <c r="K249" s="9">
        <v>0</v>
      </c>
      <c r="L249" s="9">
        <v>446.2</v>
      </c>
      <c r="M249" s="9">
        <v>250.26</v>
      </c>
      <c r="N249" s="9">
        <v>292.94</v>
      </c>
      <c r="O249" s="9">
        <v>394.79</v>
      </c>
      <c r="P249" s="9">
        <v>256.08</v>
      </c>
      <c r="Q249" s="9">
        <v>360.84</v>
      </c>
      <c r="R249" s="9">
        <v>425.83</v>
      </c>
      <c r="S249" s="30">
        <v>234.74</v>
      </c>
      <c r="T249" s="30">
        <v>302.64</v>
      </c>
      <c r="U249" s="30">
        <v>306.52</v>
      </c>
      <c r="V249" s="10">
        <f t="shared" si="4"/>
        <v>3270.84</v>
      </c>
    </row>
    <row r="250" spans="1:22" ht="15.75" x14ac:dyDescent="0.2">
      <c r="A250" s="7" t="s">
        <v>11</v>
      </c>
      <c r="B250" s="8" t="s">
        <v>22</v>
      </c>
      <c r="C250" s="8" t="s">
        <v>23</v>
      </c>
      <c r="D250" s="8" t="s">
        <v>36</v>
      </c>
      <c r="E250" s="8" t="s">
        <v>519</v>
      </c>
      <c r="F250" s="8" t="s">
        <v>839</v>
      </c>
      <c r="G250" s="8" t="s">
        <v>26</v>
      </c>
      <c r="H250" s="8" t="s">
        <v>31</v>
      </c>
      <c r="I250" s="8" t="s">
        <v>26</v>
      </c>
      <c r="J250" s="9">
        <v>0</v>
      </c>
      <c r="K250" s="9">
        <v>5471.34</v>
      </c>
      <c r="L250" s="9">
        <v>4200.28</v>
      </c>
      <c r="M250" s="9">
        <v>2701.86</v>
      </c>
      <c r="N250" s="9">
        <v>2949.8</v>
      </c>
      <c r="O250" s="9">
        <v>2893.94</v>
      </c>
      <c r="P250" s="9">
        <v>3041.92</v>
      </c>
      <c r="Q250" s="9">
        <v>3088.96</v>
      </c>
      <c r="R250" s="9">
        <v>2597</v>
      </c>
      <c r="S250" s="30">
        <v>2583.2800000000002</v>
      </c>
      <c r="T250" s="30">
        <v>3253.6</v>
      </c>
      <c r="U250" s="30">
        <v>3022.32</v>
      </c>
      <c r="V250" s="10">
        <f t="shared" si="4"/>
        <v>35804.299999999996</v>
      </c>
    </row>
    <row r="251" spans="1:22" ht="15.75" x14ac:dyDescent="0.2">
      <c r="A251" s="7" t="s">
        <v>11</v>
      </c>
      <c r="B251" s="8" t="s">
        <v>22</v>
      </c>
      <c r="C251" s="8" t="s">
        <v>23</v>
      </c>
      <c r="D251" s="8" t="s">
        <v>36</v>
      </c>
      <c r="E251" s="8" t="s">
        <v>519</v>
      </c>
      <c r="F251" s="8" t="s">
        <v>840</v>
      </c>
      <c r="G251" s="8" t="s">
        <v>26</v>
      </c>
      <c r="H251" s="8" t="s">
        <v>31</v>
      </c>
      <c r="I251" s="8" t="s">
        <v>26</v>
      </c>
      <c r="J251" s="9">
        <v>2820.44</v>
      </c>
      <c r="K251" s="9">
        <v>0</v>
      </c>
      <c r="L251" s="9">
        <v>0</v>
      </c>
      <c r="M251" s="9">
        <v>0</v>
      </c>
      <c r="N251" s="9">
        <v>0</v>
      </c>
      <c r="O251" s="9">
        <v>0</v>
      </c>
      <c r="P251" s="9">
        <v>0</v>
      </c>
      <c r="Q251" s="9">
        <v>0</v>
      </c>
      <c r="R251" s="9">
        <v>0</v>
      </c>
      <c r="S251" s="30">
        <v>0</v>
      </c>
      <c r="T251" s="30">
        <v>0</v>
      </c>
      <c r="U251" s="30">
        <v>0</v>
      </c>
      <c r="V251" s="10">
        <f t="shared" si="4"/>
        <v>2820.44</v>
      </c>
    </row>
    <row r="252" spans="1:22" ht="15.75" x14ac:dyDescent="0.2">
      <c r="A252" s="7" t="s">
        <v>11</v>
      </c>
      <c r="B252" s="8" t="s">
        <v>22</v>
      </c>
      <c r="C252" s="8" t="s">
        <v>23</v>
      </c>
      <c r="D252" s="8" t="s">
        <v>36</v>
      </c>
      <c r="E252" s="8" t="s">
        <v>520</v>
      </c>
      <c r="F252" s="8" t="s">
        <v>521</v>
      </c>
      <c r="G252" s="8" t="s">
        <v>26</v>
      </c>
      <c r="H252" s="8" t="s">
        <v>27</v>
      </c>
      <c r="I252" s="8" t="s">
        <v>28</v>
      </c>
      <c r="J252" s="9">
        <v>73.72</v>
      </c>
      <c r="K252" s="9">
        <v>0</v>
      </c>
      <c r="L252" s="9">
        <v>0</v>
      </c>
      <c r="M252" s="9">
        <v>0</v>
      </c>
      <c r="N252" s="9">
        <v>0</v>
      </c>
      <c r="O252" s="9">
        <v>236.68</v>
      </c>
      <c r="P252" s="9">
        <v>83.42</v>
      </c>
      <c r="Q252" s="9">
        <v>0</v>
      </c>
      <c r="R252" s="9">
        <v>133.86000000000001</v>
      </c>
      <c r="S252" s="30">
        <v>51.41</v>
      </c>
      <c r="T252" s="30">
        <v>34.92</v>
      </c>
      <c r="U252" s="30">
        <v>0</v>
      </c>
      <c r="V252" s="10">
        <f t="shared" si="4"/>
        <v>614.01</v>
      </c>
    </row>
    <row r="253" spans="1:22" ht="15.75" x14ac:dyDescent="0.2">
      <c r="A253" s="7" t="s">
        <v>11</v>
      </c>
      <c r="B253" s="8" t="s">
        <v>22</v>
      </c>
      <c r="C253" s="8" t="s">
        <v>23</v>
      </c>
      <c r="D253" s="8" t="s">
        <v>36</v>
      </c>
      <c r="E253" s="8" t="s">
        <v>520</v>
      </c>
      <c r="F253" s="8" t="s">
        <v>522</v>
      </c>
      <c r="G253" s="8" t="s">
        <v>26</v>
      </c>
      <c r="H253" s="8" t="s">
        <v>27</v>
      </c>
      <c r="I253" s="8" t="s">
        <v>28</v>
      </c>
      <c r="J253" s="9">
        <v>0</v>
      </c>
      <c r="K253" s="9">
        <v>0</v>
      </c>
      <c r="L253" s="9">
        <v>0</v>
      </c>
      <c r="M253" s="9">
        <v>60.14</v>
      </c>
      <c r="N253" s="9">
        <v>122.22</v>
      </c>
      <c r="O253" s="9">
        <v>0</v>
      </c>
      <c r="P253" s="9">
        <v>0</v>
      </c>
      <c r="Q253" s="9">
        <v>0</v>
      </c>
      <c r="R253" s="9">
        <v>0</v>
      </c>
      <c r="S253" s="30">
        <v>0</v>
      </c>
      <c r="T253" s="30">
        <v>0</v>
      </c>
      <c r="U253" s="30">
        <v>0</v>
      </c>
      <c r="V253" s="10">
        <f t="shared" si="4"/>
        <v>182.36</v>
      </c>
    </row>
    <row r="254" spans="1:22" ht="15.75" x14ac:dyDescent="0.2">
      <c r="A254" s="7" t="s">
        <v>11</v>
      </c>
      <c r="B254" s="8" t="s">
        <v>22</v>
      </c>
      <c r="C254" s="8" t="s">
        <v>23</v>
      </c>
      <c r="D254" s="8" t="s">
        <v>36</v>
      </c>
      <c r="E254" s="8" t="s">
        <v>520</v>
      </c>
      <c r="F254" s="8" t="s">
        <v>663</v>
      </c>
      <c r="G254" s="8" t="s">
        <v>26</v>
      </c>
      <c r="H254" s="8" t="s">
        <v>27</v>
      </c>
      <c r="I254" s="8" t="s">
        <v>28</v>
      </c>
      <c r="J254" s="9">
        <v>0</v>
      </c>
      <c r="K254" s="9">
        <v>0</v>
      </c>
      <c r="L254" s="9">
        <v>0</v>
      </c>
      <c r="M254" s="9">
        <v>0</v>
      </c>
      <c r="N254" s="9">
        <v>0</v>
      </c>
      <c r="O254" s="9">
        <v>0</v>
      </c>
      <c r="P254" s="9">
        <v>0</v>
      </c>
      <c r="Q254" s="9">
        <v>0</v>
      </c>
      <c r="R254" s="9">
        <v>0</v>
      </c>
      <c r="S254" s="30">
        <v>0</v>
      </c>
      <c r="T254" s="30">
        <v>41.71</v>
      </c>
      <c r="U254" s="30">
        <v>39.770000000000003</v>
      </c>
      <c r="V254" s="10">
        <f t="shared" si="4"/>
        <v>81.48</v>
      </c>
    </row>
    <row r="255" spans="1:22" ht="15.75" x14ac:dyDescent="0.2">
      <c r="A255" s="7" t="s">
        <v>11</v>
      </c>
      <c r="B255" s="8" t="s">
        <v>22</v>
      </c>
      <c r="C255" s="8" t="s">
        <v>23</v>
      </c>
      <c r="D255" s="8" t="s">
        <v>36</v>
      </c>
      <c r="E255" s="8" t="s">
        <v>213</v>
      </c>
      <c r="F255" s="8" t="s">
        <v>214</v>
      </c>
      <c r="G255" s="8" t="s">
        <v>26</v>
      </c>
      <c r="H255" s="8" t="s">
        <v>27</v>
      </c>
      <c r="I255" s="8" t="s">
        <v>44</v>
      </c>
      <c r="J255" s="9">
        <v>444.92</v>
      </c>
      <c r="K255" s="9">
        <v>405.72</v>
      </c>
      <c r="L255" s="9">
        <v>417.48</v>
      </c>
      <c r="M255" s="9">
        <v>484.12</v>
      </c>
      <c r="N255" s="9">
        <v>449.82</v>
      </c>
      <c r="O255" s="9">
        <v>645.82000000000005</v>
      </c>
      <c r="P255" s="9">
        <v>646.79999999999995</v>
      </c>
      <c r="Q255" s="9">
        <v>494.9</v>
      </c>
      <c r="R255" s="9">
        <v>404.74</v>
      </c>
      <c r="S255" s="30">
        <v>640.91999999999996</v>
      </c>
      <c r="T255" s="30">
        <v>326.33999999999997</v>
      </c>
      <c r="U255" s="30">
        <v>870.24</v>
      </c>
      <c r="V255" s="10">
        <f t="shared" si="4"/>
        <v>6231.8200000000006</v>
      </c>
    </row>
    <row r="256" spans="1:22" ht="15.75" x14ac:dyDescent="0.2">
      <c r="A256" s="7" t="s">
        <v>11</v>
      </c>
      <c r="B256" s="8" t="s">
        <v>22</v>
      </c>
      <c r="C256" s="8" t="s">
        <v>23</v>
      </c>
      <c r="D256" s="8" t="s">
        <v>36</v>
      </c>
      <c r="E256" s="8" t="s">
        <v>712</v>
      </c>
      <c r="F256" s="8" t="s">
        <v>713</v>
      </c>
      <c r="G256" s="8" t="s">
        <v>50</v>
      </c>
      <c r="H256" s="8" t="s">
        <v>144</v>
      </c>
      <c r="I256" s="8" t="s">
        <v>147</v>
      </c>
      <c r="J256" s="9">
        <v>462.4</v>
      </c>
      <c r="K256" s="9">
        <v>176</v>
      </c>
      <c r="L256" s="9">
        <v>264</v>
      </c>
      <c r="M256" s="9">
        <v>264</v>
      </c>
      <c r="N256" s="9">
        <v>264</v>
      </c>
      <c r="O256" s="9">
        <v>266.39999999999998</v>
      </c>
      <c r="P256" s="9">
        <v>336</v>
      </c>
      <c r="Q256" s="9">
        <v>0</v>
      </c>
      <c r="R256" s="9">
        <v>0</v>
      </c>
      <c r="S256" s="30">
        <v>336</v>
      </c>
      <c r="T256" s="30">
        <v>520</v>
      </c>
      <c r="U256" s="30">
        <v>320</v>
      </c>
      <c r="V256" s="10">
        <f t="shared" si="4"/>
        <v>3208.8</v>
      </c>
    </row>
    <row r="257" spans="1:22" ht="15.75" x14ac:dyDescent="0.2">
      <c r="A257" s="7" t="s">
        <v>11</v>
      </c>
      <c r="B257" s="8" t="s">
        <v>22</v>
      </c>
      <c r="C257" s="8" t="s">
        <v>23</v>
      </c>
      <c r="D257" s="8" t="s">
        <v>36</v>
      </c>
      <c r="E257" s="8" t="s">
        <v>750</v>
      </c>
      <c r="F257" s="8" t="s">
        <v>664</v>
      </c>
      <c r="G257" s="8" t="s">
        <v>50</v>
      </c>
      <c r="H257" s="8" t="s">
        <v>153</v>
      </c>
      <c r="I257" s="8" t="s">
        <v>154</v>
      </c>
      <c r="J257" s="9">
        <v>0</v>
      </c>
      <c r="K257" s="9">
        <v>0</v>
      </c>
      <c r="L257" s="9">
        <v>0</v>
      </c>
      <c r="M257" s="9">
        <v>280.58999999999997</v>
      </c>
      <c r="N257" s="9">
        <v>61.69</v>
      </c>
      <c r="O257" s="9">
        <v>268.64999999999998</v>
      </c>
      <c r="P257" s="9">
        <v>285.565</v>
      </c>
      <c r="Q257" s="9">
        <v>297.505</v>
      </c>
      <c r="R257" s="9">
        <v>307.45499999999998</v>
      </c>
      <c r="S257" s="30">
        <v>385.065</v>
      </c>
      <c r="T257" s="30">
        <v>396.01</v>
      </c>
      <c r="U257" s="30">
        <v>449.74</v>
      </c>
      <c r="V257" s="10">
        <f t="shared" si="4"/>
        <v>2732.2699999999995</v>
      </c>
    </row>
    <row r="258" spans="1:22" ht="15.75" x14ac:dyDescent="0.2">
      <c r="A258" s="7" t="s">
        <v>11</v>
      </c>
      <c r="B258" s="8" t="s">
        <v>22</v>
      </c>
      <c r="C258" s="8" t="s">
        <v>23</v>
      </c>
      <c r="D258" s="8" t="s">
        <v>36</v>
      </c>
      <c r="E258" s="8" t="s">
        <v>376</v>
      </c>
      <c r="F258" s="8" t="s">
        <v>377</v>
      </c>
      <c r="G258" s="8" t="s">
        <v>50</v>
      </c>
      <c r="H258" s="8" t="s">
        <v>153</v>
      </c>
      <c r="I258" s="8" t="s">
        <v>154</v>
      </c>
      <c r="J258" s="9">
        <v>1611.84</v>
      </c>
      <c r="K258" s="9">
        <v>1657.8</v>
      </c>
      <c r="L258" s="9">
        <v>1143.56</v>
      </c>
      <c r="M258" s="9">
        <v>1221.76</v>
      </c>
      <c r="N258" s="9">
        <v>1336.76</v>
      </c>
      <c r="O258" s="9">
        <v>1090.2</v>
      </c>
      <c r="P258" s="9">
        <v>1032.24</v>
      </c>
      <c r="Q258" s="9">
        <v>1118.72</v>
      </c>
      <c r="R258" s="9">
        <v>1224.52</v>
      </c>
      <c r="S258" s="30">
        <v>1113.2</v>
      </c>
      <c r="T258" s="30">
        <v>1041.44</v>
      </c>
      <c r="U258" s="30">
        <v>1518.92</v>
      </c>
      <c r="V258" s="10">
        <f t="shared" si="4"/>
        <v>15110.960000000001</v>
      </c>
    </row>
    <row r="259" spans="1:22" ht="15.75" x14ac:dyDescent="0.2">
      <c r="A259" s="7" t="s">
        <v>11</v>
      </c>
      <c r="B259" s="8" t="s">
        <v>22</v>
      </c>
      <c r="C259" s="8" t="s">
        <v>23</v>
      </c>
      <c r="D259" s="8" t="s">
        <v>36</v>
      </c>
      <c r="E259" s="8" t="s">
        <v>841</v>
      </c>
      <c r="F259" s="8" t="s">
        <v>840</v>
      </c>
      <c r="G259" s="8" t="s">
        <v>26</v>
      </c>
      <c r="H259" s="8" t="s">
        <v>31</v>
      </c>
      <c r="I259" s="8" t="s">
        <v>26</v>
      </c>
      <c r="J259" s="9">
        <v>0</v>
      </c>
      <c r="K259" s="9">
        <v>0</v>
      </c>
      <c r="L259" s="9">
        <v>2188.34</v>
      </c>
      <c r="M259" s="9">
        <v>2848.86</v>
      </c>
      <c r="N259" s="9">
        <v>2440.1999999999998</v>
      </c>
      <c r="O259" s="9">
        <v>2323.58</v>
      </c>
      <c r="P259" s="9">
        <v>2868.46</v>
      </c>
      <c r="Q259" s="9">
        <v>2426.48</v>
      </c>
      <c r="R259" s="9">
        <v>2580.34</v>
      </c>
      <c r="S259" s="30">
        <v>2868.46</v>
      </c>
      <c r="T259" s="30">
        <v>2733.22</v>
      </c>
      <c r="U259" s="30">
        <v>2364.7399999999998</v>
      </c>
      <c r="V259" s="10">
        <f t="shared" si="4"/>
        <v>25642.68</v>
      </c>
    </row>
    <row r="260" spans="1:22" ht="15.75" x14ac:dyDescent="0.2">
      <c r="A260" s="7" t="s">
        <v>11</v>
      </c>
      <c r="B260" s="8" t="s">
        <v>22</v>
      </c>
      <c r="C260" s="8" t="s">
        <v>23</v>
      </c>
      <c r="D260" s="8" t="s">
        <v>36</v>
      </c>
      <c r="E260" s="8" t="s">
        <v>215</v>
      </c>
      <c r="F260" s="8" t="s">
        <v>216</v>
      </c>
      <c r="G260" s="8" t="s">
        <v>26</v>
      </c>
      <c r="H260" s="8" t="s">
        <v>31</v>
      </c>
      <c r="I260" s="8" t="s">
        <v>26</v>
      </c>
      <c r="J260" s="9">
        <v>0</v>
      </c>
      <c r="K260" s="9">
        <v>50.44</v>
      </c>
      <c r="L260" s="9">
        <v>90.21</v>
      </c>
      <c r="M260" s="9">
        <v>26.19</v>
      </c>
      <c r="N260" s="9">
        <v>23.28</v>
      </c>
      <c r="O260" s="9">
        <v>120.28</v>
      </c>
      <c r="P260" s="9">
        <v>103.79</v>
      </c>
      <c r="Q260" s="9">
        <v>54.32</v>
      </c>
      <c r="R260" s="9">
        <v>128.04</v>
      </c>
      <c r="S260" s="30">
        <v>106.7</v>
      </c>
      <c r="T260" s="30">
        <v>72.75</v>
      </c>
      <c r="U260" s="30">
        <v>0</v>
      </c>
      <c r="V260" s="10">
        <f t="shared" si="4"/>
        <v>776</v>
      </c>
    </row>
    <row r="261" spans="1:22" ht="15.75" x14ac:dyDescent="0.2">
      <c r="A261" s="7" t="s">
        <v>11</v>
      </c>
      <c r="B261" s="8" t="s">
        <v>22</v>
      </c>
      <c r="C261" s="8" t="s">
        <v>23</v>
      </c>
      <c r="D261" s="8" t="s">
        <v>36</v>
      </c>
      <c r="E261" s="8" t="s">
        <v>665</v>
      </c>
      <c r="F261" s="8" t="s">
        <v>563</v>
      </c>
      <c r="G261" s="8" t="s">
        <v>26</v>
      </c>
      <c r="H261" s="8" t="s">
        <v>31</v>
      </c>
      <c r="I261" s="8" t="s">
        <v>57</v>
      </c>
      <c r="J261" s="9">
        <v>396.82499999999999</v>
      </c>
      <c r="K261" s="9">
        <v>138.44999999999999</v>
      </c>
      <c r="L261" s="9">
        <v>0</v>
      </c>
      <c r="M261" s="9">
        <v>199.82</v>
      </c>
      <c r="N261" s="9">
        <v>173.63</v>
      </c>
      <c r="O261" s="9">
        <v>390</v>
      </c>
      <c r="P261" s="9">
        <v>326.625</v>
      </c>
      <c r="Q261" s="9">
        <v>203.7</v>
      </c>
      <c r="R261" s="9">
        <v>195</v>
      </c>
      <c r="S261" s="30">
        <v>194</v>
      </c>
      <c r="T261" s="30">
        <v>319.13</v>
      </c>
      <c r="U261" s="30">
        <v>339.5</v>
      </c>
      <c r="V261" s="10">
        <f t="shared" si="4"/>
        <v>2876.6800000000003</v>
      </c>
    </row>
    <row r="262" spans="1:22" ht="15.75" x14ac:dyDescent="0.2">
      <c r="A262" s="7" t="s">
        <v>11</v>
      </c>
      <c r="B262" s="8" t="s">
        <v>22</v>
      </c>
      <c r="C262" s="8" t="s">
        <v>23</v>
      </c>
      <c r="D262" s="8" t="s">
        <v>36</v>
      </c>
      <c r="E262" s="8" t="s">
        <v>217</v>
      </c>
      <c r="F262" s="8" t="s">
        <v>523</v>
      </c>
      <c r="G262" s="8" t="s">
        <v>26</v>
      </c>
      <c r="H262" s="8" t="s">
        <v>31</v>
      </c>
      <c r="I262" s="8" t="s">
        <v>26</v>
      </c>
      <c r="J262" s="9">
        <v>0</v>
      </c>
      <c r="K262" s="9">
        <v>0</v>
      </c>
      <c r="L262" s="9">
        <v>0</v>
      </c>
      <c r="M262" s="9">
        <v>0</v>
      </c>
      <c r="N262" s="9">
        <v>0</v>
      </c>
      <c r="O262" s="9">
        <v>0</v>
      </c>
      <c r="P262" s="9">
        <v>0</v>
      </c>
      <c r="Q262" s="9">
        <v>1310.26</v>
      </c>
      <c r="R262" s="9">
        <v>0</v>
      </c>
      <c r="S262" s="30">
        <v>1417.08</v>
      </c>
      <c r="T262" s="30">
        <v>604.66</v>
      </c>
      <c r="U262" s="30">
        <v>0</v>
      </c>
      <c r="V262" s="10">
        <f t="shared" si="4"/>
        <v>3332</v>
      </c>
    </row>
    <row r="263" spans="1:22" ht="15.75" x14ac:dyDescent="0.2">
      <c r="A263" s="7" t="s">
        <v>11</v>
      </c>
      <c r="B263" s="8" t="s">
        <v>22</v>
      </c>
      <c r="C263" s="8" t="s">
        <v>23</v>
      </c>
      <c r="D263" s="8" t="s">
        <v>36</v>
      </c>
      <c r="E263" s="8" t="s">
        <v>217</v>
      </c>
      <c r="F263" s="8" t="s">
        <v>455</v>
      </c>
      <c r="G263" s="8" t="s">
        <v>26</v>
      </c>
      <c r="H263" s="8" t="s">
        <v>31</v>
      </c>
      <c r="I263" s="8" t="s">
        <v>26</v>
      </c>
      <c r="J263" s="9">
        <v>0</v>
      </c>
      <c r="K263" s="9">
        <v>0</v>
      </c>
      <c r="L263" s="9">
        <v>0</v>
      </c>
      <c r="M263" s="9">
        <v>0</v>
      </c>
      <c r="N263" s="9">
        <v>1421</v>
      </c>
      <c r="O263" s="9">
        <v>819.28</v>
      </c>
      <c r="P263" s="9">
        <v>0</v>
      </c>
      <c r="Q263" s="9">
        <v>0</v>
      </c>
      <c r="R263" s="9">
        <v>0</v>
      </c>
      <c r="S263" s="30">
        <v>0</v>
      </c>
      <c r="T263" s="30">
        <v>0</v>
      </c>
      <c r="U263" s="30">
        <v>0</v>
      </c>
      <c r="V263" s="10">
        <f t="shared" si="4"/>
        <v>2240.2799999999997</v>
      </c>
    </row>
    <row r="264" spans="1:22" ht="15.75" x14ac:dyDescent="0.2">
      <c r="A264" s="7" t="s">
        <v>11</v>
      </c>
      <c r="B264" s="8" t="s">
        <v>22</v>
      </c>
      <c r="C264" s="8" t="s">
        <v>23</v>
      </c>
      <c r="D264" s="8" t="s">
        <v>36</v>
      </c>
      <c r="E264" s="8" t="s">
        <v>217</v>
      </c>
      <c r="F264" s="8" t="s">
        <v>453</v>
      </c>
      <c r="G264" s="8" t="s">
        <v>26</v>
      </c>
      <c r="H264" s="8" t="s">
        <v>31</v>
      </c>
      <c r="I264" s="8" t="s">
        <v>26</v>
      </c>
      <c r="J264" s="9">
        <v>1145.6199999999999</v>
      </c>
      <c r="K264" s="9">
        <v>733.04</v>
      </c>
      <c r="L264" s="9">
        <v>0</v>
      </c>
      <c r="M264" s="9">
        <v>0</v>
      </c>
      <c r="N264" s="9">
        <v>0</v>
      </c>
      <c r="O264" s="9">
        <v>0</v>
      </c>
      <c r="P264" s="9">
        <v>0</v>
      </c>
      <c r="Q264" s="9">
        <v>0</v>
      </c>
      <c r="R264" s="9">
        <v>0</v>
      </c>
      <c r="S264" s="30">
        <v>0</v>
      </c>
      <c r="T264" s="30">
        <v>0</v>
      </c>
      <c r="U264" s="30">
        <v>0</v>
      </c>
      <c r="V264" s="10">
        <f t="shared" si="4"/>
        <v>1878.6599999999999</v>
      </c>
    </row>
    <row r="265" spans="1:22" ht="15.75" x14ac:dyDescent="0.2">
      <c r="A265" s="7" t="s">
        <v>11</v>
      </c>
      <c r="B265" s="8" t="s">
        <v>22</v>
      </c>
      <c r="C265" s="8" t="s">
        <v>23</v>
      </c>
      <c r="D265" s="8" t="s">
        <v>36</v>
      </c>
      <c r="E265" s="8" t="s">
        <v>217</v>
      </c>
      <c r="F265" s="8" t="s">
        <v>454</v>
      </c>
      <c r="G265" s="8" t="s">
        <v>26</v>
      </c>
      <c r="H265" s="8" t="s">
        <v>31</v>
      </c>
      <c r="I265" s="8" t="s">
        <v>26</v>
      </c>
      <c r="J265" s="9">
        <v>0</v>
      </c>
      <c r="K265" s="9">
        <v>0</v>
      </c>
      <c r="L265" s="9">
        <v>0</v>
      </c>
      <c r="M265" s="9">
        <v>0</v>
      </c>
      <c r="N265" s="9">
        <v>0</v>
      </c>
      <c r="O265" s="9">
        <v>0</v>
      </c>
      <c r="P265" s="9">
        <v>0</v>
      </c>
      <c r="Q265" s="9">
        <v>0</v>
      </c>
      <c r="R265" s="9">
        <v>1792.42</v>
      </c>
      <c r="S265" s="30">
        <v>0</v>
      </c>
      <c r="T265" s="30">
        <v>0</v>
      </c>
      <c r="U265" s="30">
        <v>0</v>
      </c>
      <c r="V265" s="10">
        <f t="shared" si="4"/>
        <v>1792.42</v>
      </c>
    </row>
    <row r="266" spans="1:22" ht="15.75" x14ac:dyDescent="0.2">
      <c r="A266" s="7" t="s">
        <v>11</v>
      </c>
      <c r="B266" s="8" t="s">
        <v>22</v>
      </c>
      <c r="C266" s="8" t="s">
        <v>23</v>
      </c>
      <c r="D266" s="8" t="s">
        <v>36</v>
      </c>
      <c r="E266" s="8" t="s">
        <v>217</v>
      </c>
      <c r="F266" s="8" t="s">
        <v>218</v>
      </c>
      <c r="G266" s="8" t="s">
        <v>26</v>
      </c>
      <c r="H266" s="8" t="s">
        <v>31</v>
      </c>
      <c r="I266" s="8" t="s">
        <v>26</v>
      </c>
      <c r="J266" s="9">
        <v>0</v>
      </c>
      <c r="K266" s="9">
        <v>0</v>
      </c>
      <c r="L266" s="9">
        <v>925.12</v>
      </c>
      <c r="M266" s="9">
        <v>858.48</v>
      </c>
      <c r="N266" s="9">
        <v>0</v>
      </c>
      <c r="O266" s="9">
        <v>0</v>
      </c>
      <c r="P266" s="9">
        <v>0</v>
      </c>
      <c r="Q266" s="9">
        <v>0</v>
      </c>
      <c r="R266" s="9">
        <v>0</v>
      </c>
      <c r="S266" s="30">
        <v>0</v>
      </c>
      <c r="T266" s="30">
        <v>0</v>
      </c>
      <c r="U266" s="30">
        <v>0</v>
      </c>
      <c r="V266" s="10">
        <f t="shared" si="4"/>
        <v>1783.6</v>
      </c>
    </row>
    <row r="267" spans="1:22" ht="15.75" x14ac:dyDescent="0.2">
      <c r="A267" s="7" t="s">
        <v>11</v>
      </c>
      <c r="B267" s="8" t="s">
        <v>22</v>
      </c>
      <c r="C267" s="8" t="s">
        <v>23</v>
      </c>
      <c r="D267" s="8" t="s">
        <v>36</v>
      </c>
      <c r="E267" s="8" t="s">
        <v>217</v>
      </c>
      <c r="F267" s="8" t="s">
        <v>714</v>
      </c>
      <c r="G267" s="8" t="s">
        <v>26</v>
      </c>
      <c r="H267" s="8" t="s">
        <v>31</v>
      </c>
      <c r="I267" s="8" t="s">
        <v>26</v>
      </c>
      <c r="J267" s="9">
        <v>0</v>
      </c>
      <c r="K267" s="9">
        <v>0</v>
      </c>
      <c r="L267" s="9">
        <v>0</v>
      </c>
      <c r="M267" s="9">
        <v>0</v>
      </c>
      <c r="N267" s="9">
        <v>0</v>
      </c>
      <c r="O267" s="9">
        <v>0</v>
      </c>
      <c r="P267" s="9">
        <v>0</v>
      </c>
      <c r="Q267" s="9">
        <v>0</v>
      </c>
      <c r="R267" s="9">
        <v>0</v>
      </c>
      <c r="S267" s="30">
        <v>0</v>
      </c>
      <c r="T267" s="30">
        <v>0</v>
      </c>
      <c r="U267" s="30">
        <v>1487.64</v>
      </c>
      <c r="V267" s="10">
        <f t="shared" si="4"/>
        <v>1487.64</v>
      </c>
    </row>
    <row r="268" spans="1:22" ht="15.75" x14ac:dyDescent="0.2">
      <c r="A268" s="7" t="s">
        <v>11</v>
      </c>
      <c r="B268" s="8" t="s">
        <v>22</v>
      </c>
      <c r="C268" s="8" t="s">
        <v>23</v>
      </c>
      <c r="D268" s="8" t="s">
        <v>36</v>
      </c>
      <c r="E268" s="8" t="s">
        <v>217</v>
      </c>
      <c r="F268" s="8" t="s">
        <v>379</v>
      </c>
      <c r="G268" s="8" t="s">
        <v>26</v>
      </c>
      <c r="H268" s="8" t="s">
        <v>31</v>
      </c>
      <c r="I268" s="8" t="s">
        <v>26</v>
      </c>
      <c r="J268" s="9">
        <v>0</v>
      </c>
      <c r="K268" s="9">
        <v>0</v>
      </c>
      <c r="L268" s="9">
        <v>0</v>
      </c>
      <c r="M268" s="9">
        <v>0</v>
      </c>
      <c r="N268" s="9">
        <v>0</v>
      </c>
      <c r="O268" s="9">
        <v>0</v>
      </c>
      <c r="P268" s="9">
        <v>0</v>
      </c>
      <c r="Q268" s="9">
        <v>0</v>
      </c>
      <c r="R268" s="9">
        <v>0</v>
      </c>
      <c r="S268" s="30">
        <v>0</v>
      </c>
      <c r="T268" s="30">
        <v>717.36</v>
      </c>
      <c r="U268" s="30">
        <v>272.44</v>
      </c>
      <c r="V268" s="10">
        <f t="shared" si="4"/>
        <v>989.8</v>
      </c>
    </row>
    <row r="269" spans="1:22" ht="15.75" x14ac:dyDescent="0.2">
      <c r="A269" s="7" t="s">
        <v>11</v>
      </c>
      <c r="B269" s="8" t="s">
        <v>22</v>
      </c>
      <c r="C269" s="8" t="s">
        <v>23</v>
      </c>
      <c r="D269" s="8" t="s">
        <v>36</v>
      </c>
      <c r="E269" s="8" t="s">
        <v>217</v>
      </c>
      <c r="F269" s="8" t="s">
        <v>378</v>
      </c>
      <c r="G269" s="8" t="s">
        <v>26</v>
      </c>
      <c r="H269" s="8" t="s">
        <v>31</v>
      </c>
      <c r="I269" s="8" t="s">
        <v>26</v>
      </c>
      <c r="J269" s="9">
        <v>0</v>
      </c>
      <c r="K269" s="9">
        <v>258.72000000000003</v>
      </c>
      <c r="L269" s="9">
        <v>412.58</v>
      </c>
      <c r="M269" s="9">
        <v>0</v>
      </c>
      <c r="N269" s="9">
        <v>0</v>
      </c>
      <c r="O269" s="9">
        <v>0</v>
      </c>
      <c r="P269" s="9">
        <v>0</v>
      </c>
      <c r="Q269" s="9">
        <v>0</v>
      </c>
      <c r="R269" s="9">
        <v>0</v>
      </c>
      <c r="S269" s="30">
        <v>0</v>
      </c>
      <c r="T269" s="30">
        <v>0</v>
      </c>
      <c r="U269" s="30">
        <v>0</v>
      </c>
      <c r="V269" s="10">
        <f t="shared" si="4"/>
        <v>671.3</v>
      </c>
    </row>
    <row r="270" spans="1:22" ht="15.75" x14ac:dyDescent="0.2">
      <c r="A270" s="7" t="s">
        <v>11</v>
      </c>
      <c r="B270" s="8" t="s">
        <v>22</v>
      </c>
      <c r="C270" s="8" t="s">
        <v>23</v>
      </c>
      <c r="D270" s="8" t="s">
        <v>36</v>
      </c>
      <c r="E270" s="8" t="s">
        <v>842</v>
      </c>
      <c r="F270" s="8" t="s">
        <v>843</v>
      </c>
      <c r="G270" s="8" t="s">
        <v>26</v>
      </c>
      <c r="H270" s="8" t="s">
        <v>27</v>
      </c>
      <c r="I270" s="8" t="s">
        <v>44</v>
      </c>
      <c r="J270" s="9">
        <v>0</v>
      </c>
      <c r="K270" s="9">
        <v>0</v>
      </c>
      <c r="L270" s="9">
        <v>0</v>
      </c>
      <c r="M270" s="9">
        <v>0</v>
      </c>
      <c r="N270" s="9">
        <v>22.425000000000001</v>
      </c>
      <c r="O270" s="9">
        <v>46.8</v>
      </c>
      <c r="P270" s="9">
        <v>142.35</v>
      </c>
      <c r="Q270" s="9">
        <v>176.47499999999999</v>
      </c>
      <c r="R270" s="9">
        <v>206.7</v>
      </c>
      <c r="S270" s="30">
        <v>206.7</v>
      </c>
      <c r="T270" s="30">
        <v>221.48</v>
      </c>
      <c r="U270" s="30">
        <v>0</v>
      </c>
      <c r="V270" s="10">
        <f t="shared" si="4"/>
        <v>1022.9300000000001</v>
      </c>
    </row>
    <row r="271" spans="1:22" ht="15.75" x14ac:dyDescent="0.2">
      <c r="A271" s="7" t="s">
        <v>11</v>
      </c>
      <c r="B271" s="8" t="s">
        <v>22</v>
      </c>
      <c r="C271" s="8" t="s">
        <v>23</v>
      </c>
      <c r="D271" s="8" t="s">
        <v>459</v>
      </c>
      <c r="E271" s="8" t="s">
        <v>844</v>
      </c>
      <c r="F271" s="8" t="s">
        <v>845</v>
      </c>
      <c r="G271" s="8" t="s">
        <v>50</v>
      </c>
      <c r="H271" s="8" t="s">
        <v>144</v>
      </c>
      <c r="I271" s="8" t="s">
        <v>147</v>
      </c>
      <c r="J271" s="9">
        <v>0</v>
      </c>
      <c r="K271" s="9">
        <v>0</v>
      </c>
      <c r="L271" s="9">
        <v>0</v>
      </c>
      <c r="M271" s="9">
        <v>0</v>
      </c>
      <c r="N271" s="9">
        <v>0</v>
      </c>
      <c r="O271" s="9">
        <v>0</v>
      </c>
      <c r="P271" s="9">
        <v>0</v>
      </c>
      <c r="Q271" s="9">
        <v>0</v>
      </c>
      <c r="R271" s="9">
        <v>0</v>
      </c>
      <c r="S271" s="30">
        <v>0</v>
      </c>
      <c r="T271" s="30">
        <v>0</v>
      </c>
      <c r="U271" s="30">
        <v>526.07100000000003</v>
      </c>
      <c r="V271" s="10">
        <f t="shared" si="4"/>
        <v>526.07100000000003</v>
      </c>
    </row>
    <row r="272" spans="1:22" ht="15.75" x14ac:dyDescent="0.2">
      <c r="A272" s="7" t="s">
        <v>11</v>
      </c>
      <c r="B272" s="8" t="s">
        <v>22</v>
      </c>
      <c r="C272" s="8" t="s">
        <v>23</v>
      </c>
      <c r="D272" s="8" t="s">
        <v>459</v>
      </c>
      <c r="E272" s="8" t="s">
        <v>844</v>
      </c>
      <c r="F272" s="8" t="s">
        <v>846</v>
      </c>
      <c r="G272" s="8" t="s">
        <v>50</v>
      </c>
      <c r="H272" s="8" t="s">
        <v>144</v>
      </c>
      <c r="I272" s="8" t="s">
        <v>147</v>
      </c>
      <c r="J272" s="9">
        <v>0</v>
      </c>
      <c r="K272" s="9">
        <v>0</v>
      </c>
      <c r="L272" s="9">
        <v>0</v>
      </c>
      <c r="M272" s="9">
        <v>0</v>
      </c>
      <c r="N272" s="9">
        <v>0</v>
      </c>
      <c r="O272" s="9">
        <v>0</v>
      </c>
      <c r="P272" s="9">
        <v>0</v>
      </c>
      <c r="Q272" s="9">
        <v>0</v>
      </c>
      <c r="R272" s="9">
        <v>0</v>
      </c>
      <c r="S272" s="30">
        <v>0</v>
      </c>
      <c r="T272" s="30">
        <v>0</v>
      </c>
      <c r="U272" s="30">
        <v>525.005</v>
      </c>
      <c r="V272" s="10">
        <f t="shared" si="4"/>
        <v>525.005</v>
      </c>
    </row>
    <row r="273" spans="1:22" ht="15.75" x14ac:dyDescent="0.2">
      <c r="A273" s="7" t="s">
        <v>11</v>
      </c>
      <c r="B273" s="8" t="s">
        <v>22</v>
      </c>
      <c r="C273" s="8" t="s">
        <v>23</v>
      </c>
      <c r="D273" s="8" t="s">
        <v>36</v>
      </c>
      <c r="E273" s="8" t="s">
        <v>456</v>
      </c>
      <c r="F273" s="8" t="s">
        <v>457</v>
      </c>
      <c r="G273" s="8" t="s">
        <v>26</v>
      </c>
      <c r="H273" s="8" t="s">
        <v>27</v>
      </c>
      <c r="I273" s="8" t="s">
        <v>28</v>
      </c>
      <c r="J273" s="9">
        <v>46.06</v>
      </c>
      <c r="K273" s="9">
        <v>62.72</v>
      </c>
      <c r="L273" s="9">
        <v>73.5</v>
      </c>
      <c r="M273" s="9">
        <v>73.5</v>
      </c>
      <c r="N273" s="9">
        <v>98.98</v>
      </c>
      <c r="O273" s="9">
        <v>173.46</v>
      </c>
      <c r="P273" s="9">
        <v>374.36</v>
      </c>
      <c r="Q273" s="9">
        <v>0</v>
      </c>
      <c r="R273" s="9">
        <v>0</v>
      </c>
      <c r="S273" s="30">
        <v>0</v>
      </c>
      <c r="T273" s="30">
        <v>0</v>
      </c>
      <c r="U273" s="30">
        <v>137.9</v>
      </c>
      <c r="V273" s="10">
        <f t="shared" ref="V273:V336" si="5">SUM(J273:U273)</f>
        <v>1040.48</v>
      </c>
    </row>
    <row r="274" spans="1:22" ht="15.75" x14ac:dyDescent="0.2">
      <c r="A274" s="7" t="s">
        <v>11</v>
      </c>
      <c r="B274" s="8" t="s">
        <v>22</v>
      </c>
      <c r="C274" s="8" t="s">
        <v>23</v>
      </c>
      <c r="D274" s="8" t="s">
        <v>36</v>
      </c>
      <c r="E274" s="8" t="s">
        <v>456</v>
      </c>
      <c r="F274" s="8" t="s">
        <v>458</v>
      </c>
      <c r="G274" s="8" t="s">
        <v>26</v>
      </c>
      <c r="H274" s="8" t="s">
        <v>27</v>
      </c>
      <c r="I274" s="8" t="s">
        <v>28</v>
      </c>
      <c r="J274" s="9">
        <v>14.7</v>
      </c>
      <c r="K274" s="9">
        <v>0</v>
      </c>
      <c r="L274" s="9">
        <v>0</v>
      </c>
      <c r="M274" s="9">
        <v>0</v>
      </c>
      <c r="N274" s="9">
        <v>0</v>
      </c>
      <c r="O274" s="9">
        <v>0</v>
      </c>
      <c r="P274" s="9">
        <v>0</v>
      </c>
      <c r="Q274" s="9">
        <v>149.94</v>
      </c>
      <c r="R274" s="9">
        <v>174.44</v>
      </c>
      <c r="S274" s="30">
        <v>158.76</v>
      </c>
      <c r="T274" s="30">
        <v>209.72</v>
      </c>
      <c r="U274" s="30">
        <v>0</v>
      </c>
      <c r="V274" s="10">
        <f t="shared" si="5"/>
        <v>707.56</v>
      </c>
    </row>
    <row r="275" spans="1:22" ht="15.75" x14ac:dyDescent="0.2">
      <c r="A275" s="7" t="s">
        <v>11</v>
      </c>
      <c r="B275" s="8" t="s">
        <v>22</v>
      </c>
      <c r="C275" s="8" t="s">
        <v>23</v>
      </c>
      <c r="D275" s="8" t="s">
        <v>36</v>
      </c>
      <c r="E275" s="8" t="s">
        <v>219</v>
      </c>
      <c r="F275" s="8" t="s">
        <v>220</v>
      </c>
      <c r="G275" s="8" t="s">
        <v>26</v>
      </c>
      <c r="H275" s="8" t="s">
        <v>27</v>
      </c>
      <c r="I275" s="8" t="s">
        <v>27</v>
      </c>
      <c r="J275" s="9">
        <v>61.74</v>
      </c>
      <c r="K275" s="9">
        <v>0</v>
      </c>
      <c r="L275" s="9">
        <v>0</v>
      </c>
      <c r="M275" s="9">
        <v>0</v>
      </c>
      <c r="N275" s="9">
        <v>0</v>
      </c>
      <c r="O275" s="9">
        <v>0</v>
      </c>
      <c r="P275" s="9">
        <v>0</v>
      </c>
      <c r="Q275" s="9">
        <v>0</v>
      </c>
      <c r="R275" s="9">
        <v>0</v>
      </c>
      <c r="S275" s="30">
        <v>0</v>
      </c>
      <c r="T275" s="30">
        <v>0</v>
      </c>
      <c r="U275" s="30">
        <v>0</v>
      </c>
      <c r="V275" s="10">
        <f t="shared" si="5"/>
        <v>61.74</v>
      </c>
    </row>
    <row r="276" spans="1:22" ht="15.75" x14ac:dyDescent="0.2">
      <c r="A276" s="7" t="s">
        <v>11</v>
      </c>
      <c r="B276" s="8" t="s">
        <v>22</v>
      </c>
      <c r="C276" s="8" t="s">
        <v>33</v>
      </c>
      <c r="D276" s="8" t="s">
        <v>36</v>
      </c>
      <c r="E276" s="8" t="s">
        <v>606</v>
      </c>
      <c r="F276" s="8" t="s">
        <v>607</v>
      </c>
      <c r="G276" s="8" t="s">
        <v>39</v>
      </c>
      <c r="H276" s="8" t="s">
        <v>88</v>
      </c>
      <c r="I276" s="8" t="s">
        <v>221</v>
      </c>
      <c r="J276" s="9">
        <v>8542.2881880000004</v>
      </c>
      <c r="K276" s="9">
        <v>8108.8672500000002</v>
      </c>
      <c r="L276" s="9">
        <v>2491.6232490000002</v>
      </c>
      <c r="M276" s="9">
        <v>958.20989999999995</v>
      </c>
      <c r="N276" s="9">
        <v>7061.1203219999998</v>
      </c>
      <c r="O276" s="9">
        <v>0</v>
      </c>
      <c r="P276" s="9">
        <v>0</v>
      </c>
      <c r="Q276" s="9">
        <v>0</v>
      </c>
      <c r="R276" s="9">
        <v>0</v>
      </c>
      <c r="S276" s="30">
        <v>0</v>
      </c>
      <c r="T276" s="30">
        <v>0</v>
      </c>
      <c r="U276" s="30">
        <v>0</v>
      </c>
      <c r="V276" s="10">
        <f t="shared" si="5"/>
        <v>27162.108909000002</v>
      </c>
    </row>
    <row r="277" spans="1:22" ht="15.75" x14ac:dyDescent="0.2">
      <c r="A277" s="7" t="s">
        <v>11</v>
      </c>
      <c r="B277" s="8" t="s">
        <v>22</v>
      </c>
      <c r="C277" s="8" t="s">
        <v>23</v>
      </c>
      <c r="D277" s="8" t="s">
        <v>36</v>
      </c>
      <c r="E277" s="8" t="s">
        <v>847</v>
      </c>
      <c r="F277" s="8" t="s">
        <v>848</v>
      </c>
      <c r="G277" s="8" t="s">
        <v>26</v>
      </c>
      <c r="H277" s="8" t="s">
        <v>27</v>
      </c>
      <c r="I277" s="8" t="s">
        <v>28</v>
      </c>
      <c r="J277" s="9">
        <v>410.62</v>
      </c>
      <c r="K277" s="9">
        <v>99.96</v>
      </c>
      <c r="L277" s="9">
        <v>182.28</v>
      </c>
      <c r="M277" s="9">
        <v>369.46</v>
      </c>
      <c r="N277" s="9">
        <v>138.18</v>
      </c>
      <c r="O277" s="9">
        <v>259.7</v>
      </c>
      <c r="P277" s="9">
        <v>305.76</v>
      </c>
      <c r="Q277" s="9">
        <v>144.06</v>
      </c>
      <c r="R277" s="9">
        <v>123.48</v>
      </c>
      <c r="S277" s="30">
        <v>77.42</v>
      </c>
      <c r="T277" s="30">
        <v>159.74</v>
      </c>
      <c r="U277" s="30">
        <v>122.5</v>
      </c>
      <c r="V277" s="10">
        <f t="shared" si="5"/>
        <v>2393.16</v>
      </c>
    </row>
    <row r="278" spans="1:22" ht="15.75" x14ac:dyDescent="0.2">
      <c r="A278" s="7" t="s">
        <v>11</v>
      </c>
      <c r="B278" s="8" t="s">
        <v>22</v>
      </c>
      <c r="C278" s="8" t="s">
        <v>33</v>
      </c>
      <c r="D278" s="8" t="s">
        <v>36</v>
      </c>
      <c r="E278" s="8" t="s">
        <v>849</v>
      </c>
      <c r="F278" s="8" t="s">
        <v>850</v>
      </c>
      <c r="G278" s="8" t="s">
        <v>46</v>
      </c>
      <c r="H278" s="8" t="s">
        <v>47</v>
      </c>
      <c r="I278" s="8" t="s">
        <v>160</v>
      </c>
      <c r="J278" s="9">
        <v>0</v>
      </c>
      <c r="K278" s="9">
        <v>0</v>
      </c>
      <c r="L278" s="9">
        <v>0</v>
      </c>
      <c r="M278" s="9">
        <v>0</v>
      </c>
      <c r="N278" s="9">
        <v>0</v>
      </c>
      <c r="O278" s="9">
        <v>0</v>
      </c>
      <c r="P278" s="9">
        <v>1200</v>
      </c>
      <c r="Q278" s="9">
        <v>0</v>
      </c>
      <c r="R278" s="9">
        <v>311.5</v>
      </c>
      <c r="S278" s="30">
        <v>414.54</v>
      </c>
      <c r="T278" s="30">
        <v>234</v>
      </c>
      <c r="U278" s="30">
        <v>938</v>
      </c>
      <c r="V278" s="10">
        <f t="shared" si="5"/>
        <v>3098.04</v>
      </c>
    </row>
    <row r="279" spans="1:22" ht="15.75" x14ac:dyDescent="0.2">
      <c r="A279" s="7" t="s">
        <v>11</v>
      </c>
      <c r="B279" s="8" t="s">
        <v>22</v>
      </c>
      <c r="C279" s="8" t="s">
        <v>23</v>
      </c>
      <c r="D279" s="8" t="s">
        <v>36</v>
      </c>
      <c r="E279" s="8" t="s">
        <v>666</v>
      </c>
      <c r="F279" s="8" t="s">
        <v>667</v>
      </c>
      <c r="G279" s="8" t="s">
        <v>26</v>
      </c>
      <c r="H279" s="8" t="s">
        <v>31</v>
      </c>
      <c r="I279" s="8" t="s">
        <v>57</v>
      </c>
      <c r="J279" s="9">
        <v>3221.37</v>
      </c>
      <c r="K279" s="9">
        <v>1003.52</v>
      </c>
      <c r="L279" s="9">
        <v>1027.23</v>
      </c>
      <c r="M279" s="9">
        <v>1588.58</v>
      </c>
      <c r="N279" s="9">
        <v>2740.08</v>
      </c>
      <c r="O279" s="9">
        <v>3769.08</v>
      </c>
      <c r="P279" s="9">
        <v>4242.42</v>
      </c>
      <c r="Q279" s="9">
        <v>852.6</v>
      </c>
      <c r="R279" s="9">
        <v>3037.02</v>
      </c>
      <c r="S279" s="30">
        <v>4103.1000000000004</v>
      </c>
      <c r="T279" s="30">
        <v>1389.04</v>
      </c>
      <c r="U279" s="30">
        <v>428.26</v>
      </c>
      <c r="V279" s="10">
        <f t="shared" si="5"/>
        <v>27402.3</v>
      </c>
    </row>
    <row r="280" spans="1:22" ht="15.75" x14ac:dyDescent="0.2">
      <c r="A280" s="7" t="s">
        <v>11</v>
      </c>
      <c r="B280" s="8" t="s">
        <v>22</v>
      </c>
      <c r="C280" s="8" t="s">
        <v>33</v>
      </c>
      <c r="D280" s="8" t="s">
        <v>36</v>
      </c>
      <c r="E280" s="8" t="s">
        <v>222</v>
      </c>
      <c r="F280" s="8" t="s">
        <v>223</v>
      </c>
      <c r="G280" s="8" t="s">
        <v>39</v>
      </c>
      <c r="H280" s="8" t="s">
        <v>40</v>
      </c>
      <c r="I280" s="8" t="s">
        <v>116</v>
      </c>
      <c r="J280" s="9">
        <v>25077.455000000002</v>
      </c>
      <c r="K280" s="9">
        <v>11458.268</v>
      </c>
      <c r="L280" s="9">
        <v>18242.874</v>
      </c>
      <c r="M280" s="9">
        <v>23432.277999999998</v>
      </c>
      <c r="N280" s="9">
        <v>22266.861000000001</v>
      </c>
      <c r="O280" s="9">
        <v>30519.97565</v>
      </c>
      <c r="P280" s="9">
        <v>25650.1685</v>
      </c>
      <c r="Q280" s="9">
        <v>20783.602999999999</v>
      </c>
      <c r="R280" s="9">
        <v>18839.0406</v>
      </c>
      <c r="S280" s="30">
        <v>18946.899000000001</v>
      </c>
      <c r="T280" s="30">
        <v>23870.8197</v>
      </c>
      <c r="U280" s="30">
        <v>25105.43</v>
      </c>
      <c r="V280" s="10">
        <f t="shared" si="5"/>
        <v>264193.67245000001</v>
      </c>
    </row>
    <row r="281" spans="1:22" ht="15.75" x14ac:dyDescent="0.2">
      <c r="A281" s="7" t="s">
        <v>11</v>
      </c>
      <c r="B281" s="8" t="s">
        <v>22</v>
      </c>
      <c r="C281" s="8" t="s">
        <v>33</v>
      </c>
      <c r="D281" s="8" t="s">
        <v>36</v>
      </c>
      <c r="E281" s="8" t="s">
        <v>222</v>
      </c>
      <c r="F281" s="8" t="s">
        <v>851</v>
      </c>
      <c r="G281" s="8" t="s">
        <v>39</v>
      </c>
      <c r="H281" s="8" t="s">
        <v>40</v>
      </c>
      <c r="I281" s="8" t="s">
        <v>116</v>
      </c>
      <c r="J281" s="9">
        <v>0</v>
      </c>
      <c r="K281" s="9">
        <v>0</v>
      </c>
      <c r="L281" s="9">
        <v>0</v>
      </c>
      <c r="M281" s="9">
        <v>0</v>
      </c>
      <c r="N281" s="9">
        <v>0</v>
      </c>
      <c r="O281" s="9">
        <v>0</v>
      </c>
      <c r="P281" s="9">
        <v>0</v>
      </c>
      <c r="Q281" s="9">
        <v>0</v>
      </c>
      <c r="R281" s="9">
        <v>4751.9234999999999</v>
      </c>
      <c r="S281" s="30">
        <v>6473.8145999999997</v>
      </c>
      <c r="T281" s="30">
        <v>6496.3311000000003</v>
      </c>
      <c r="U281" s="30">
        <v>5447.5343999999996</v>
      </c>
      <c r="V281" s="10">
        <f t="shared" si="5"/>
        <v>23169.603599999999</v>
      </c>
    </row>
    <row r="282" spans="1:22" ht="15.75" x14ac:dyDescent="0.2">
      <c r="A282" s="7" t="s">
        <v>11</v>
      </c>
      <c r="B282" s="8" t="s">
        <v>22</v>
      </c>
      <c r="C282" s="8" t="s">
        <v>23</v>
      </c>
      <c r="D282" s="8" t="s">
        <v>20</v>
      </c>
      <c r="E282" s="8" t="s">
        <v>852</v>
      </c>
      <c r="F282" s="8" t="s">
        <v>829</v>
      </c>
      <c r="G282" s="8" t="s">
        <v>26</v>
      </c>
      <c r="H282" s="8" t="s">
        <v>31</v>
      </c>
      <c r="I282" s="8" t="s">
        <v>57</v>
      </c>
      <c r="J282" s="9">
        <v>0</v>
      </c>
      <c r="K282" s="9">
        <v>0</v>
      </c>
      <c r="L282" s="9">
        <v>0</v>
      </c>
      <c r="M282" s="9">
        <v>0</v>
      </c>
      <c r="N282" s="9">
        <v>0</v>
      </c>
      <c r="O282" s="9">
        <v>1164.48</v>
      </c>
      <c r="P282" s="9">
        <v>1620.87</v>
      </c>
      <c r="Q282" s="9">
        <v>1469.55</v>
      </c>
      <c r="R282" s="9">
        <v>1182.8599999999999</v>
      </c>
      <c r="S282" s="30">
        <v>1460.2</v>
      </c>
      <c r="T282" s="30">
        <v>784.73</v>
      </c>
      <c r="U282" s="30">
        <v>690.9</v>
      </c>
      <c r="V282" s="10">
        <f t="shared" si="5"/>
        <v>8373.5899999999983</v>
      </c>
    </row>
    <row r="283" spans="1:22" ht="15.75" x14ac:dyDescent="0.2">
      <c r="A283" s="7" t="s">
        <v>11</v>
      </c>
      <c r="B283" s="8" t="s">
        <v>22</v>
      </c>
      <c r="C283" s="8" t="s">
        <v>33</v>
      </c>
      <c r="D283" s="8" t="s">
        <v>20</v>
      </c>
      <c r="E283" s="8" t="s">
        <v>224</v>
      </c>
      <c r="F283" s="8" t="s">
        <v>225</v>
      </c>
      <c r="G283" s="8" t="s">
        <v>113</v>
      </c>
      <c r="H283" s="8" t="s">
        <v>131</v>
      </c>
      <c r="I283" s="8" t="s">
        <v>142</v>
      </c>
      <c r="J283" s="9">
        <v>563063.37300000002</v>
      </c>
      <c r="K283" s="9">
        <v>469201.32900000003</v>
      </c>
      <c r="L283" s="9">
        <v>364745.88900000002</v>
      </c>
      <c r="M283" s="9">
        <v>479428.092</v>
      </c>
      <c r="N283" s="9">
        <v>374524.10100000002</v>
      </c>
      <c r="O283" s="9">
        <v>355545.09899999999</v>
      </c>
      <c r="P283" s="9">
        <v>341938.71899999998</v>
      </c>
      <c r="Q283" s="9">
        <v>369951.67800000001</v>
      </c>
      <c r="R283" s="9">
        <v>343863.79200000002</v>
      </c>
      <c r="S283" s="30">
        <v>372383.24400000001</v>
      </c>
      <c r="T283" s="30">
        <v>365367.26699999999</v>
      </c>
      <c r="U283" s="30">
        <v>372516.11099999998</v>
      </c>
      <c r="V283" s="10">
        <f t="shared" si="5"/>
        <v>4772528.6939999992</v>
      </c>
    </row>
    <row r="284" spans="1:22" ht="15.75" x14ac:dyDescent="0.2">
      <c r="A284" s="7" t="s">
        <v>11</v>
      </c>
      <c r="B284" s="8" t="s">
        <v>22</v>
      </c>
      <c r="C284" s="8" t="s">
        <v>23</v>
      </c>
      <c r="D284" s="8" t="s">
        <v>36</v>
      </c>
      <c r="E284" s="8" t="s">
        <v>751</v>
      </c>
      <c r="F284" s="8" t="s">
        <v>668</v>
      </c>
      <c r="G284" s="8" t="s">
        <v>26</v>
      </c>
      <c r="H284" s="8" t="s">
        <v>31</v>
      </c>
      <c r="I284" s="8" t="s">
        <v>57</v>
      </c>
      <c r="J284" s="9">
        <v>6616.37</v>
      </c>
      <c r="K284" s="9">
        <v>3057.44</v>
      </c>
      <c r="L284" s="9">
        <v>1212.5</v>
      </c>
      <c r="M284" s="9">
        <v>2381.4</v>
      </c>
      <c r="N284" s="9">
        <v>2522.52</v>
      </c>
      <c r="O284" s="9">
        <v>5095.0200000000004</v>
      </c>
      <c r="P284" s="9">
        <v>3235.96</v>
      </c>
      <c r="Q284" s="9">
        <v>5528.18</v>
      </c>
      <c r="R284" s="9">
        <v>2067.8000000000002</v>
      </c>
      <c r="S284" s="30">
        <v>3298</v>
      </c>
      <c r="T284" s="30">
        <v>795.4</v>
      </c>
      <c r="U284" s="30">
        <v>1029</v>
      </c>
      <c r="V284" s="10">
        <f t="shared" si="5"/>
        <v>36839.590000000004</v>
      </c>
    </row>
    <row r="285" spans="1:22" ht="15.75" x14ac:dyDescent="0.2">
      <c r="A285" s="7" t="s">
        <v>11</v>
      </c>
      <c r="B285" s="8" t="s">
        <v>22</v>
      </c>
      <c r="C285" s="8" t="s">
        <v>33</v>
      </c>
      <c r="D285" s="8" t="s">
        <v>20</v>
      </c>
      <c r="E285" s="8" t="s">
        <v>226</v>
      </c>
      <c r="F285" s="8" t="s">
        <v>227</v>
      </c>
      <c r="G285" s="8" t="s">
        <v>113</v>
      </c>
      <c r="H285" s="8" t="s">
        <v>228</v>
      </c>
      <c r="I285" s="8" t="s">
        <v>229</v>
      </c>
      <c r="J285" s="9">
        <v>387615.43098</v>
      </c>
      <c r="K285" s="9">
        <v>253606.92318000001</v>
      </c>
      <c r="L285" s="9">
        <v>356666.68323000002</v>
      </c>
      <c r="M285" s="9">
        <v>406057.82699999999</v>
      </c>
      <c r="N285" s="9">
        <v>384097.10921999998</v>
      </c>
      <c r="O285" s="9">
        <v>432943.78584000003</v>
      </c>
      <c r="P285" s="9">
        <v>334296.01751999999</v>
      </c>
      <c r="Q285" s="9">
        <v>318909.17879999999</v>
      </c>
      <c r="R285" s="9">
        <v>290002.16784000001</v>
      </c>
      <c r="S285" s="30">
        <v>232084.39799999999</v>
      </c>
      <c r="T285" s="30">
        <v>170242.23394000001</v>
      </c>
      <c r="U285" s="30">
        <v>188722.94144</v>
      </c>
      <c r="V285" s="10">
        <f t="shared" si="5"/>
        <v>3755244.6969900005</v>
      </c>
    </row>
    <row r="286" spans="1:22" ht="15.75" x14ac:dyDescent="0.2">
      <c r="A286" s="7" t="s">
        <v>11</v>
      </c>
      <c r="B286" s="8" t="s">
        <v>22</v>
      </c>
      <c r="C286" s="8" t="s">
        <v>33</v>
      </c>
      <c r="D286" s="8" t="s">
        <v>20</v>
      </c>
      <c r="E286" s="8" t="s">
        <v>226</v>
      </c>
      <c r="F286" s="8" t="s">
        <v>230</v>
      </c>
      <c r="G286" s="8" t="s">
        <v>104</v>
      </c>
      <c r="H286" s="8" t="s">
        <v>231</v>
      </c>
      <c r="I286" s="8" t="s">
        <v>232</v>
      </c>
      <c r="J286" s="9">
        <v>211938.3744</v>
      </c>
      <c r="K286" s="9">
        <v>206996.0796</v>
      </c>
      <c r="L286" s="9">
        <v>214662.0465</v>
      </c>
      <c r="M286" s="9">
        <v>205981.98509999999</v>
      </c>
      <c r="N286" s="9">
        <v>203342.34210000001</v>
      </c>
      <c r="O286" s="9">
        <v>174756.18960000001</v>
      </c>
      <c r="P286" s="9">
        <v>172382.424</v>
      </c>
      <c r="Q286" s="9">
        <v>138711.66959999999</v>
      </c>
      <c r="R286" s="9">
        <v>139339.09599999999</v>
      </c>
      <c r="S286" s="30">
        <v>133308.49</v>
      </c>
      <c r="T286" s="30">
        <v>114610.4736</v>
      </c>
      <c r="U286" s="30">
        <v>102196.0848</v>
      </c>
      <c r="V286" s="10">
        <f t="shared" si="5"/>
        <v>2018225.2552999998</v>
      </c>
    </row>
    <row r="287" spans="1:22" ht="15.75" x14ac:dyDescent="0.2">
      <c r="A287" s="7" t="s">
        <v>11</v>
      </c>
      <c r="B287" s="8" t="s">
        <v>22</v>
      </c>
      <c r="C287" s="8" t="s">
        <v>58</v>
      </c>
      <c r="D287" s="8" t="s">
        <v>20</v>
      </c>
      <c r="E287" s="8" t="s">
        <v>233</v>
      </c>
      <c r="F287" s="8" t="s">
        <v>234</v>
      </c>
      <c r="G287" s="8" t="s">
        <v>39</v>
      </c>
      <c r="H287" s="8" t="s">
        <v>60</v>
      </c>
      <c r="I287" s="8" t="s">
        <v>60</v>
      </c>
      <c r="J287" s="9">
        <v>2566.1995000000002</v>
      </c>
      <c r="K287" s="9">
        <v>13733.9733</v>
      </c>
      <c r="L287" s="9">
        <v>4116.8101999999999</v>
      </c>
      <c r="M287" s="9">
        <v>5525.5258000000003</v>
      </c>
      <c r="N287" s="9">
        <v>2690.07368</v>
      </c>
      <c r="O287" s="9">
        <v>3174.7327</v>
      </c>
      <c r="P287" s="9">
        <v>4139.1646300000002</v>
      </c>
      <c r="Q287" s="9">
        <v>5393.1394799999998</v>
      </c>
      <c r="R287" s="9">
        <v>15964.124299999999</v>
      </c>
      <c r="S287" s="30">
        <v>3757.4186500000001</v>
      </c>
      <c r="T287" s="30">
        <v>2952.3810800000001</v>
      </c>
      <c r="U287" s="30">
        <v>3777.6115500000001</v>
      </c>
      <c r="V287" s="10">
        <f t="shared" si="5"/>
        <v>67791.154869999998</v>
      </c>
    </row>
    <row r="288" spans="1:22" ht="15.75" x14ac:dyDescent="0.2">
      <c r="A288" s="7" t="s">
        <v>11</v>
      </c>
      <c r="B288" s="8" t="s">
        <v>22</v>
      </c>
      <c r="C288" s="8" t="s">
        <v>23</v>
      </c>
      <c r="D288" s="8" t="s">
        <v>36</v>
      </c>
      <c r="E288" s="8" t="s">
        <v>593</v>
      </c>
      <c r="F288" s="8" t="s">
        <v>594</v>
      </c>
      <c r="G288" s="8" t="s">
        <v>50</v>
      </c>
      <c r="H288" s="8" t="s">
        <v>144</v>
      </c>
      <c r="I288" s="8" t="s">
        <v>145</v>
      </c>
      <c r="J288" s="9">
        <v>0</v>
      </c>
      <c r="K288" s="9">
        <v>0</v>
      </c>
      <c r="L288" s="9">
        <v>0</v>
      </c>
      <c r="M288" s="9">
        <v>0</v>
      </c>
      <c r="N288" s="9">
        <v>0</v>
      </c>
      <c r="O288" s="9">
        <v>0</v>
      </c>
      <c r="P288" s="9">
        <v>0</v>
      </c>
      <c r="Q288" s="9">
        <v>0</v>
      </c>
      <c r="R288" s="9">
        <v>0</v>
      </c>
      <c r="S288" s="30">
        <v>0</v>
      </c>
      <c r="T288" s="30">
        <v>0</v>
      </c>
      <c r="U288" s="30">
        <v>338.4</v>
      </c>
      <c r="V288" s="10">
        <f t="shared" si="5"/>
        <v>338.4</v>
      </c>
    </row>
    <row r="289" spans="1:22" ht="15.75" x14ac:dyDescent="0.2">
      <c r="A289" s="7" t="s">
        <v>11</v>
      </c>
      <c r="B289" s="8" t="s">
        <v>22</v>
      </c>
      <c r="C289" s="8" t="s">
        <v>23</v>
      </c>
      <c r="D289" s="8" t="s">
        <v>20</v>
      </c>
      <c r="E289" s="8" t="s">
        <v>853</v>
      </c>
      <c r="F289" s="8" t="s">
        <v>854</v>
      </c>
      <c r="G289" s="8" t="s">
        <v>39</v>
      </c>
      <c r="H289" s="8" t="s">
        <v>40</v>
      </c>
      <c r="I289" s="8" t="s">
        <v>116</v>
      </c>
      <c r="J289" s="9">
        <v>1692</v>
      </c>
      <c r="K289" s="9">
        <v>0</v>
      </c>
      <c r="L289" s="9">
        <v>1410</v>
      </c>
      <c r="M289" s="9">
        <v>1488</v>
      </c>
      <c r="N289" s="9">
        <v>1474.98</v>
      </c>
      <c r="O289" s="9">
        <v>1598</v>
      </c>
      <c r="P289" s="9">
        <v>1499.3</v>
      </c>
      <c r="Q289" s="9">
        <v>1504</v>
      </c>
      <c r="R289" s="9">
        <v>1504</v>
      </c>
      <c r="S289" s="30">
        <v>1483.32</v>
      </c>
      <c r="T289" s="30">
        <v>1538.78</v>
      </c>
      <c r="U289" s="30">
        <v>1676.02</v>
      </c>
      <c r="V289" s="10">
        <f t="shared" si="5"/>
        <v>16868.399999999998</v>
      </c>
    </row>
    <row r="290" spans="1:22" ht="15.75" x14ac:dyDescent="0.2">
      <c r="A290" s="7" t="s">
        <v>11</v>
      </c>
      <c r="B290" s="8" t="s">
        <v>22</v>
      </c>
      <c r="C290" s="8" t="s">
        <v>33</v>
      </c>
      <c r="D290" s="8" t="s">
        <v>20</v>
      </c>
      <c r="E290" s="8" t="s">
        <v>235</v>
      </c>
      <c r="F290" s="8" t="s">
        <v>236</v>
      </c>
      <c r="G290" s="8" t="s">
        <v>39</v>
      </c>
      <c r="H290" s="8" t="s">
        <v>40</v>
      </c>
      <c r="I290" s="8" t="s">
        <v>116</v>
      </c>
      <c r="J290" s="9">
        <v>54360.611960000002</v>
      </c>
      <c r="K290" s="9">
        <v>16045.687819999999</v>
      </c>
      <c r="L290" s="9">
        <v>45144.723474999999</v>
      </c>
      <c r="M290" s="9">
        <v>27868.243760000001</v>
      </c>
      <c r="N290" s="9">
        <v>34375.755633000001</v>
      </c>
      <c r="O290" s="9">
        <v>42466.194280999996</v>
      </c>
      <c r="P290" s="9">
        <v>27879.0291</v>
      </c>
      <c r="Q290" s="9">
        <v>33893.199495000001</v>
      </c>
      <c r="R290" s="9">
        <v>37834.941559999999</v>
      </c>
      <c r="S290" s="30">
        <v>38212.890809999997</v>
      </c>
      <c r="T290" s="30">
        <v>46624.077149999997</v>
      </c>
      <c r="U290" s="30">
        <v>36402.005519999999</v>
      </c>
      <c r="V290" s="10">
        <f t="shared" si="5"/>
        <v>441107.36056400009</v>
      </c>
    </row>
    <row r="291" spans="1:22" ht="15.75" x14ac:dyDescent="0.2">
      <c r="A291" s="7" t="s">
        <v>11</v>
      </c>
      <c r="B291" s="8" t="s">
        <v>22</v>
      </c>
      <c r="C291" s="8" t="s">
        <v>33</v>
      </c>
      <c r="D291" s="8" t="s">
        <v>36</v>
      </c>
      <c r="E291" s="8" t="s">
        <v>237</v>
      </c>
      <c r="F291" s="8" t="s">
        <v>238</v>
      </c>
      <c r="G291" s="8" t="s">
        <v>39</v>
      </c>
      <c r="H291" s="8" t="s">
        <v>40</v>
      </c>
      <c r="I291" s="8" t="s">
        <v>239</v>
      </c>
      <c r="J291" s="9">
        <v>71746.808451999997</v>
      </c>
      <c r="K291" s="9">
        <v>65139.289644999997</v>
      </c>
      <c r="L291" s="9">
        <v>89900.690721000006</v>
      </c>
      <c r="M291" s="9">
        <v>46966.370151000003</v>
      </c>
      <c r="N291" s="9">
        <v>58472.849339</v>
      </c>
      <c r="O291" s="9">
        <v>44062.88033</v>
      </c>
      <c r="P291" s="9">
        <v>51628.172594999996</v>
      </c>
      <c r="Q291" s="9">
        <v>46879.610318999999</v>
      </c>
      <c r="R291" s="9">
        <v>44607.180573999998</v>
      </c>
      <c r="S291" s="30">
        <v>47577.966543000002</v>
      </c>
      <c r="T291" s="30">
        <v>42648.232122000001</v>
      </c>
      <c r="U291" s="30">
        <v>46424.260612999999</v>
      </c>
      <c r="V291" s="10">
        <f t="shared" si="5"/>
        <v>656054.31140399992</v>
      </c>
    </row>
    <row r="292" spans="1:22" ht="15.75" x14ac:dyDescent="0.2">
      <c r="A292" s="7" t="s">
        <v>11</v>
      </c>
      <c r="B292" s="8" t="s">
        <v>22</v>
      </c>
      <c r="C292" s="8" t="s">
        <v>58</v>
      </c>
      <c r="D292" s="8" t="s">
        <v>36</v>
      </c>
      <c r="E292" s="8" t="s">
        <v>715</v>
      </c>
      <c r="F292" s="28" t="s">
        <v>716</v>
      </c>
      <c r="G292" s="8" t="s">
        <v>39</v>
      </c>
      <c r="H292" s="8" t="s">
        <v>60</v>
      </c>
      <c r="I292" s="8" t="s">
        <v>60</v>
      </c>
      <c r="J292" s="9">
        <v>1372.288</v>
      </c>
      <c r="K292" s="9">
        <v>3261.2249999999999</v>
      </c>
      <c r="L292" s="9">
        <v>2001.1491599999999</v>
      </c>
      <c r="M292" s="9">
        <v>4792.7523000000001</v>
      </c>
      <c r="N292" s="9">
        <v>4941.1104999999998</v>
      </c>
      <c r="O292" s="9">
        <v>4325.1000000000004</v>
      </c>
      <c r="P292" s="9">
        <v>3824.8132000000001</v>
      </c>
      <c r="Q292" s="9">
        <v>5503.3589000000002</v>
      </c>
      <c r="R292" s="9">
        <v>3945.8182000000002</v>
      </c>
      <c r="S292" s="30">
        <v>7873.6372000000001</v>
      </c>
      <c r="T292" s="30">
        <v>3899.4531999999999</v>
      </c>
      <c r="U292" s="30">
        <v>6072.2874000000002</v>
      </c>
      <c r="V292" s="10">
        <f t="shared" si="5"/>
        <v>51812.993059999993</v>
      </c>
    </row>
    <row r="293" spans="1:22" ht="15.75" x14ac:dyDescent="0.2">
      <c r="A293" s="7" t="s">
        <v>11</v>
      </c>
      <c r="B293" s="8" t="s">
        <v>22</v>
      </c>
      <c r="C293" s="8" t="s">
        <v>33</v>
      </c>
      <c r="D293" s="8" t="s">
        <v>36</v>
      </c>
      <c r="E293" s="8" t="s">
        <v>717</v>
      </c>
      <c r="F293" s="8" t="s">
        <v>457</v>
      </c>
      <c r="G293" s="8" t="s">
        <v>39</v>
      </c>
      <c r="H293" s="8" t="s">
        <v>39</v>
      </c>
      <c r="I293" s="8" t="s">
        <v>662</v>
      </c>
      <c r="J293" s="9">
        <v>0</v>
      </c>
      <c r="K293" s="9">
        <v>0</v>
      </c>
      <c r="L293" s="9">
        <v>622.87</v>
      </c>
      <c r="M293" s="9">
        <v>512.69219999999996</v>
      </c>
      <c r="N293" s="9">
        <v>559.44000000000005</v>
      </c>
      <c r="O293" s="9">
        <v>0</v>
      </c>
      <c r="P293" s="9">
        <v>0</v>
      </c>
      <c r="Q293" s="9">
        <v>609.702</v>
      </c>
      <c r="R293" s="9">
        <v>0</v>
      </c>
      <c r="S293" s="30">
        <v>423.01799999999997</v>
      </c>
      <c r="T293" s="30">
        <v>0</v>
      </c>
      <c r="U293" s="30">
        <v>610.69500000000005</v>
      </c>
      <c r="V293" s="10">
        <f t="shared" si="5"/>
        <v>3338.4172000000003</v>
      </c>
    </row>
    <row r="294" spans="1:22" ht="15.75" x14ac:dyDescent="0.2">
      <c r="A294" s="7" t="s">
        <v>11</v>
      </c>
      <c r="B294" s="8" t="s">
        <v>22</v>
      </c>
      <c r="C294" s="8" t="s">
        <v>33</v>
      </c>
      <c r="D294" s="8" t="s">
        <v>36</v>
      </c>
      <c r="E294" s="8" t="s">
        <v>397</v>
      </c>
      <c r="F294" s="8" t="s">
        <v>398</v>
      </c>
      <c r="G294" s="8" t="s">
        <v>39</v>
      </c>
      <c r="H294" s="8" t="s">
        <v>40</v>
      </c>
      <c r="I294" s="8" t="s">
        <v>239</v>
      </c>
      <c r="J294" s="9">
        <v>28052.991900000001</v>
      </c>
      <c r="K294" s="9">
        <v>21680.577450000001</v>
      </c>
      <c r="L294" s="9">
        <v>24384.066279999999</v>
      </c>
      <c r="M294" s="9">
        <v>26826.30558</v>
      </c>
      <c r="N294" s="9">
        <v>24423.019199999999</v>
      </c>
      <c r="O294" s="9">
        <v>35024.542560000002</v>
      </c>
      <c r="P294" s="9">
        <v>37224.761339999997</v>
      </c>
      <c r="Q294" s="9">
        <v>31645.420603999999</v>
      </c>
      <c r="R294" s="9">
        <v>36436.551579999999</v>
      </c>
      <c r="S294" s="30">
        <v>35697.270546</v>
      </c>
      <c r="T294" s="30">
        <v>31152.874399</v>
      </c>
      <c r="U294" s="30">
        <v>41160.126525</v>
      </c>
      <c r="V294" s="10">
        <f t="shared" si="5"/>
        <v>373708.50796399999</v>
      </c>
    </row>
    <row r="295" spans="1:22" ht="15.75" x14ac:dyDescent="0.2">
      <c r="A295" s="7" t="s">
        <v>11</v>
      </c>
      <c r="B295" s="8" t="s">
        <v>22</v>
      </c>
      <c r="C295" s="8" t="s">
        <v>23</v>
      </c>
      <c r="D295" s="8" t="s">
        <v>36</v>
      </c>
      <c r="E295" s="8" t="s">
        <v>669</v>
      </c>
      <c r="F295" s="8" t="s">
        <v>670</v>
      </c>
      <c r="G295" s="8" t="s">
        <v>26</v>
      </c>
      <c r="H295" s="8" t="s">
        <v>31</v>
      </c>
      <c r="I295" s="8" t="s">
        <v>57</v>
      </c>
      <c r="J295" s="9">
        <v>891</v>
      </c>
      <c r="K295" s="9">
        <v>969.55700000000002</v>
      </c>
      <c r="L295" s="9">
        <v>759.33</v>
      </c>
      <c r="M295" s="9">
        <v>707.85</v>
      </c>
      <c r="N295" s="9">
        <v>1059.3</v>
      </c>
      <c r="O295" s="9">
        <v>950.4</v>
      </c>
      <c r="P295" s="9">
        <v>805.86</v>
      </c>
      <c r="Q295" s="9">
        <v>517.77</v>
      </c>
      <c r="R295" s="9">
        <v>783.09</v>
      </c>
      <c r="S295" s="30">
        <v>584.1</v>
      </c>
      <c r="T295" s="30">
        <v>1059.3</v>
      </c>
      <c r="U295" s="30">
        <v>828.63</v>
      </c>
      <c r="V295" s="10">
        <f t="shared" si="5"/>
        <v>9916.1869999999981</v>
      </c>
    </row>
    <row r="296" spans="1:22" ht="15.75" x14ac:dyDescent="0.2">
      <c r="A296" s="7" t="s">
        <v>11</v>
      </c>
      <c r="B296" s="8" t="s">
        <v>22</v>
      </c>
      <c r="C296" s="8" t="s">
        <v>58</v>
      </c>
      <c r="D296" s="8" t="s">
        <v>36</v>
      </c>
      <c r="E296" s="8" t="s">
        <v>240</v>
      </c>
      <c r="F296" s="8" t="s">
        <v>241</v>
      </c>
      <c r="G296" s="8" t="s">
        <v>155</v>
      </c>
      <c r="H296" s="8" t="s">
        <v>155</v>
      </c>
      <c r="I296" s="8" t="s">
        <v>242</v>
      </c>
      <c r="J296" s="9">
        <v>604.11497999999995</v>
      </c>
      <c r="K296" s="9">
        <v>606.33077000000003</v>
      </c>
      <c r="L296" s="9">
        <v>376.04894999999999</v>
      </c>
      <c r="M296" s="9">
        <v>526.30944099999999</v>
      </c>
      <c r="N296" s="9">
        <v>765.55844999999999</v>
      </c>
      <c r="O296" s="9">
        <v>494.55358999999999</v>
      </c>
      <c r="P296" s="9">
        <v>760.98659999999995</v>
      </c>
      <c r="Q296" s="9">
        <v>0</v>
      </c>
      <c r="R296" s="9">
        <v>0</v>
      </c>
      <c r="S296" s="30">
        <v>0</v>
      </c>
      <c r="T296" s="30">
        <v>0</v>
      </c>
      <c r="U296" s="30">
        <v>322.01560000000001</v>
      </c>
      <c r="V296" s="10">
        <f t="shared" si="5"/>
        <v>4455.9183809999995</v>
      </c>
    </row>
    <row r="297" spans="1:22" ht="15.75" x14ac:dyDescent="0.2">
      <c r="A297" s="7" t="s">
        <v>11</v>
      </c>
      <c r="B297" s="8" t="s">
        <v>22</v>
      </c>
      <c r="C297" s="8" t="s">
        <v>33</v>
      </c>
      <c r="D297" s="8" t="s">
        <v>20</v>
      </c>
      <c r="E297" s="8" t="s">
        <v>243</v>
      </c>
      <c r="F297" s="8" t="s">
        <v>244</v>
      </c>
      <c r="G297" s="8" t="s">
        <v>16</v>
      </c>
      <c r="H297" s="8" t="s">
        <v>381</v>
      </c>
      <c r="I297" s="8" t="s">
        <v>382</v>
      </c>
      <c r="J297" s="9">
        <v>58129.678674000003</v>
      </c>
      <c r="K297" s="9">
        <v>46866.227325</v>
      </c>
      <c r="L297" s="9">
        <v>48919.087679999997</v>
      </c>
      <c r="M297" s="9">
        <v>65235.158951999998</v>
      </c>
      <c r="N297" s="9">
        <v>69587.132901000004</v>
      </c>
      <c r="O297" s="9">
        <v>42596.305231999999</v>
      </c>
      <c r="P297" s="9">
        <v>59914.464938999998</v>
      </c>
      <c r="Q297" s="9">
        <v>82912.670499999993</v>
      </c>
      <c r="R297" s="9">
        <v>56698.075169999996</v>
      </c>
      <c r="S297" s="30">
        <v>66763.942238999996</v>
      </c>
      <c r="T297" s="30">
        <v>59100.127308000003</v>
      </c>
      <c r="U297" s="30">
        <v>57850.596323999998</v>
      </c>
      <c r="V297" s="10">
        <f t="shared" si="5"/>
        <v>714573.46724400006</v>
      </c>
    </row>
    <row r="298" spans="1:22" ht="15.75" x14ac:dyDescent="0.2">
      <c r="A298" s="7" t="s">
        <v>11</v>
      </c>
      <c r="B298" s="8" t="s">
        <v>22</v>
      </c>
      <c r="C298" s="8" t="s">
        <v>23</v>
      </c>
      <c r="D298" s="8" t="s">
        <v>36</v>
      </c>
      <c r="E298" s="8" t="s">
        <v>245</v>
      </c>
      <c r="F298" s="8" t="s">
        <v>246</v>
      </c>
      <c r="G298" s="8" t="s">
        <v>26</v>
      </c>
      <c r="H298" s="8" t="s">
        <v>31</v>
      </c>
      <c r="I298" s="8" t="s">
        <v>26</v>
      </c>
      <c r="J298" s="9">
        <v>1444.9949999999999</v>
      </c>
      <c r="K298" s="9">
        <v>1430.22</v>
      </c>
      <c r="L298" s="9">
        <v>1660.71</v>
      </c>
      <c r="M298" s="9">
        <v>1093.3499999999999</v>
      </c>
      <c r="N298" s="9">
        <v>1495.23</v>
      </c>
      <c r="O298" s="9">
        <v>2017.28</v>
      </c>
      <c r="P298" s="9">
        <v>2830.89</v>
      </c>
      <c r="Q298" s="9">
        <v>1636.085</v>
      </c>
      <c r="R298" s="9">
        <v>600.85</v>
      </c>
      <c r="S298" s="30">
        <v>592.97</v>
      </c>
      <c r="T298" s="30">
        <v>1474.5450000000001</v>
      </c>
      <c r="U298" s="30">
        <v>0</v>
      </c>
      <c r="V298" s="10">
        <f t="shared" si="5"/>
        <v>16277.124999999998</v>
      </c>
    </row>
    <row r="299" spans="1:22" ht="15.75" x14ac:dyDescent="0.2">
      <c r="A299" s="7" t="s">
        <v>11</v>
      </c>
      <c r="B299" s="8" t="s">
        <v>22</v>
      </c>
      <c r="C299" s="8" t="s">
        <v>23</v>
      </c>
      <c r="D299" s="8" t="s">
        <v>36</v>
      </c>
      <c r="E299" s="8" t="s">
        <v>245</v>
      </c>
      <c r="F299" s="8" t="s">
        <v>855</v>
      </c>
      <c r="G299" s="8" t="s">
        <v>26</v>
      </c>
      <c r="H299" s="8" t="s">
        <v>31</v>
      </c>
      <c r="I299" s="8" t="s">
        <v>57</v>
      </c>
      <c r="J299" s="9">
        <v>0</v>
      </c>
      <c r="K299" s="9">
        <v>0</v>
      </c>
      <c r="L299" s="9">
        <v>0</v>
      </c>
      <c r="M299" s="9">
        <v>0</v>
      </c>
      <c r="N299" s="9">
        <v>0</v>
      </c>
      <c r="O299" s="9">
        <v>0</v>
      </c>
      <c r="P299" s="9">
        <v>0</v>
      </c>
      <c r="Q299" s="9">
        <v>0</v>
      </c>
      <c r="R299" s="9">
        <v>0</v>
      </c>
      <c r="S299" s="30">
        <v>0</v>
      </c>
      <c r="T299" s="30">
        <v>0</v>
      </c>
      <c r="U299" s="30">
        <v>583.12</v>
      </c>
      <c r="V299" s="10">
        <f t="shared" si="5"/>
        <v>583.12</v>
      </c>
    </row>
    <row r="300" spans="1:22" ht="15.75" x14ac:dyDescent="0.2">
      <c r="A300" s="7" t="s">
        <v>11</v>
      </c>
      <c r="B300" s="8" t="s">
        <v>22</v>
      </c>
      <c r="C300" s="8" t="s">
        <v>33</v>
      </c>
      <c r="D300" s="8" t="s">
        <v>20</v>
      </c>
      <c r="E300" s="8" t="s">
        <v>247</v>
      </c>
      <c r="F300" s="8" t="s">
        <v>248</v>
      </c>
      <c r="G300" s="8" t="s">
        <v>119</v>
      </c>
      <c r="H300" s="8" t="s">
        <v>120</v>
      </c>
      <c r="I300" s="8" t="s">
        <v>249</v>
      </c>
      <c r="J300" s="9">
        <v>193903.82740000001</v>
      </c>
      <c r="K300" s="9">
        <v>159619.19899999999</v>
      </c>
      <c r="L300" s="9">
        <v>70225.962499999994</v>
      </c>
      <c r="M300" s="9">
        <v>57843.661119999997</v>
      </c>
      <c r="N300" s="9">
        <v>62057.97</v>
      </c>
      <c r="O300" s="9">
        <v>28347.355200000002</v>
      </c>
      <c r="P300" s="9">
        <v>24161.003100000002</v>
      </c>
      <c r="Q300" s="9">
        <v>57545.972532</v>
      </c>
      <c r="R300" s="9">
        <v>6299.5515100000002</v>
      </c>
      <c r="S300" s="30">
        <v>28974.799739999999</v>
      </c>
      <c r="T300" s="30">
        <v>29975.58135</v>
      </c>
      <c r="U300" s="30">
        <v>34364.862847999997</v>
      </c>
      <c r="V300" s="10">
        <f t="shared" si="5"/>
        <v>753319.74630000012</v>
      </c>
    </row>
    <row r="301" spans="1:22" ht="15.75" x14ac:dyDescent="0.2">
      <c r="A301" s="7" t="s">
        <v>11</v>
      </c>
      <c r="B301" s="8" t="s">
        <v>22</v>
      </c>
      <c r="C301" s="8" t="s">
        <v>33</v>
      </c>
      <c r="D301" s="8" t="s">
        <v>36</v>
      </c>
      <c r="E301" s="8" t="s">
        <v>250</v>
      </c>
      <c r="F301" s="19" t="s">
        <v>251</v>
      </c>
      <c r="G301" s="8" t="s">
        <v>46</v>
      </c>
      <c r="H301" s="8" t="s">
        <v>47</v>
      </c>
      <c r="I301" s="8" t="s">
        <v>160</v>
      </c>
      <c r="J301" s="9">
        <v>317344.35422899999</v>
      </c>
      <c r="K301" s="9">
        <v>254582.53639200001</v>
      </c>
      <c r="L301" s="9">
        <v>244060.828327</v>
      </c>
      <c r="M301" s="9">
        <v>222644.19780600001</v>
      </c>
      <c r="N301" s="9">
        <v>234369.987058</v>
      </c>
      <c r="O301" s="9">
        <v>191010.02220899999</v>
      </c>
      <c r="P301" s="9">
        <v>227215.30727399999</v>
      </c>
      <c r="Q301" s="9">
        <v>265200.94958999997</v>
      </c>
      <c r="R301" s="9">
        <v>224610.49873799999</v>
      </c>
      <c r="S301" s="30">
        <v>241266.95274499999</v>
      </c>
      <c r="T301" s="30">
        <v>250003.969515</v>
      </c>
      <c r="U301" s="30">
        <v>243044.52325500001</v>
      </c>
      <c r="V301" s="10">
        <f t="shared" si="5"/>
        <v>2915354.127138</v>
      </c>
    </row>
    <row r="302" spans="1:22" ht="15.75" x14ac:dyDescent="0.2">
      <c r="A302" s="7" t="s">
        <v>11</v>
      </c>
      <c r="B302" s="8" t="s">
        <v>22</v>
      </c>
      <c r="C302" s="8" t="s">
        <v>33</v>
      </c>
      <c r="D302" s="8" t="s">
        <v>36</v>
      </c>
      <c r="E302" s="8" t="s">
        <v>252</v>
      </c>
      <c r="F302" s="8" t="s">
        <v>253</v>
      </c>
      <c r="G302" s="8" t="s">
        <v>39</v>
      </c>
      <c r="H302" s="8" t="s">
        <v>40</v>
      </c>
      <c r="I302" s="8" t="s">
        <v>239</v>
      </c>
      <c r="J302" s="9">
        <v>96966.770996000007</v>
      </c>
      <c r="K302" s="9">
        <v>66658.779997000005</v>
      </c>
      <c r="L302" s="9">
        <v>113469.99800199999</v>
      </c>
      <c r="M302" s="9">
        <v>31136.547998999999</v>
      </c>
      <c r="N302" s="9">
        <v>101435.557995</v>
      </c>
      <c r="O302" s="9">
        <v>92158.522005000006</v>
      </c>
      <c r="P302" s="9">
        <v>81479.445003999994</v>
      </c>
      <c r="Q302" s="9">
        <v>72214.654001000003</v>
      </c>
      <c r="R302" s="9">
        <v>62599.809002000002</v>
      </c>
      <c r="S302" s="30">
        <v>92965.157003</v>
      </c>
      <c r="T302" s="30">
        <v>96412.665993000002</v>
      </c>
      <c r="U302" s="30">
        <v>96670.260005999997</v>
      </c>
      <c r="V302" s="10">
        <f t="shared" si="5"/>
        <v>1004168.1680030001</v>
      </c>
    </row>
    <row r="303" spans="1:22" ht="15.75" x14ac:dyDescent="0.2">
      <c r="A303" s="7" t="s">
        <v>11</v>
      </c>
      <c r="B303" s="8" t="s">
        <v>22</v>
      </c>
      <c r="C303" s="8" t="s">
        <v>23</v>
      </c>
      <c r="D303" s="8" t="s">
        <v>36</v>
      </c>
      <c r="E303" s="8" t="s">
        <v>488</v>
      </c>
      <c r="F303" s="8" t="s">
        <v>856</v>
      </c>
      <c r="G303" s="8" t="s">
        <v>26</v>
      </c>
      <c r="H303" s="8" t="s">
        <v>27</v>
      </c>
      <c r="I303" s="8" t="s">
        <v>44</v>
      </c>
      <c r="J303" s="9">
        <v>0</v>
      </c>
      <c r="K303" s="9">
        <v>0</v>
      </c>
      <c r="L303" s="9">
        <v>0</v>
      </c>
      <c r="M303" s="9">
        <v>0</v>
      </c>
      <c r="N303" s="9">
        <v>0</v>
      </c>
      <c r="O303" s="9">
        <v>0</v>
      </c>
      <c r="P303" s="9">
        <v>445.65899999999999</v>
      </c>
      <c r="Q303" s="9">
        <v>537.38300000000004</v>
      </c>
      <c r="R303" s="9">
        <v>0</v>
      </c>
      <c r="S303" s="30">
        <v>0</v>
      </c>
      <c r="T303" s="30">
        <v>0</v>
      </c>
      <c r="U303" s="30">
        <v>0</v>
      </c>
      <c r="V303" s="10">
        <f t="shared" si="5"/>
        <v>983.04200000000003</v>
      </c>
    </row>
    <row r="304" spans="1:22" ht="15.75" x14ac:dyDescent="0.2">
      <c r="A304" s="7" t="s">
        <v>11</v>
      </c>
      <c r="B304" s="8" t="s">
        <v>22</v>
      </c>
      <c r="C304" s="8" t="s">
        <v>23</v>
      </c>
      <c r="D304" s="8" t="s">
        <v>36</v>
      </c>
      <c r="E304" s="8" t="s">
        <v>488</v>
      </c>
      <c r="F304" s="8" t="s">
        <v>489</v>
      </c>
      <c r="G304" s="8" t="s">
        <v>26</v>
      </c>
      <c r="H304" s="8" t="s">
        <v>27</v>
      </c>
      <c r="I304" s="8" t="s">
        <v>44</v>
      </c>
      <c r="J304" s="9">
        <v>0</v>
      </c>
      <c r="K304" s="9">
        <v>0</v>
      </c>
      <c r="L304" s="9">
        <v>0</v>
      </c>
      <c r="M304" s="9">
        <v>0</v>
      </c>
      <c r="N304" s="9">
        <v>0</v>
      </c>
      <c r="O304" s="9">
        <v>0</v>
      </c>
      <c r="P304" s="9">
        <v>0</v>
      </c>
      <c r="Q304" s="9">
        <v>0</v>
      </c>
      <c r="R304" s="9">
        <v>0</v>
      </c>
      <c r="S304" s="30">
        <v>0</v>
      </c>
      <c r="T304" s="30">
        <v>642.06799999999998</v>
      </c>
      <c r="U304" s="30">
        <v>0</v>
      </c>
      <c r="V304" s="10">
        <f t="shared" si="5"/>
        <v>642.06799999999998</v>
      </c>
    </row>
    <row r="305" spans="1:22" ht="15.75" x14ac:dyDescent="0.2">
      <c r="A305" s="7" t="s">
        <v>11</v>
      </c>
      <c r="B305" s="8" t="s">
        <v>22</v>
      </c>
      <c r="C305" s="8" t="s">
        <v>23</v>
      </c>
      <c r="D305" s="8" t="s">
        <v>36</v>
      </c>
      <c r="E305" s="8" t="s">
        <v>488</v>
      </c>
      <c r="F305" s="8" t="s">
        <v>718</v>
      </c>
      <c r="G305" s="8" t="s">
        <v>26</v>
      </c>
      <c r="H305" s="8" t="s">
        <v>27</v>
      </c>
      <c r="I305" s="8" t="s">
        <v>44</v>
      </c>
      <c r="J305" s="9">
        <v>0</v>
      </c>
      <c r="K305" s="9">
        <v>0</v>
      </c>
      <c r="L305" s="9">
        <v>0</v>
      </c>
      <c r="M305" s="9">
        <v>0</v>
      </c>
      <c r="N305" s="9">
        <v>0</v>
      </c>
      <c r="O305" s="9">
        <v>0</v>
      </c>
      <c r="P305" s="9">
        <v>0</v>
      </c>
      <c r="Q305" s="9">
        <v>0</v>
      </c>
      <c r="R305" s="9">
        <v>217.346</v>
      </c>
      <c r="S305" s="30">
        <v>150.547</v>
      </c>
      <c r="T305" s="30">
        <v>0</v>
      </c>
      <c r="U305" s="30">
        <v>0</v>
      </c>
      <c r="V305" s="10">
        <f t="shared" si="5"/>
        <v>367.89300000000003</v>
      </c>
    </row>
    <row r="306" spans="1:22" ht="15.75" x14ac:dyDescent="0.2">
      <c r="A306" s="7" t="s">
        <v>11</v>
      </c>
      <c r="B306" s="8" t="s">
        <v>22</v>
      </c>
      <c r="C306" s="8" t="s">
        <v>33</v>
      </c>
      <c r="D306" s="8" t="s">
        <v>36</v>
      </c>
      <c r="E306" s="8" t="s">
        <v>399</v>
      </c>
      <c r="F306" s="8" t="s">
        <v>312</v>
      </c>
      <c r="G306" s="8" t="s">
        <v>46</v>
      </c>
      <c r="H306" s="8" t="s">
        <v>47</v>
      </c>
      <c r="I306" s="8" t="s">
        <v>160</v>
      </c>
      <c r="J306" s="9">
        <v>64825.704324999999</v>
      </c>
      <c r="K306" s="9">
        <v>130421.955862</v>
      </c>
      <c r="L306" s="9">
        <v>79753.700844000006</v>
      </c>
      <c r="M306" s="9">
        <v>92776.044204999998</v>
      </c>
      <c r="N306" s="9">
        <v>57247.315111000004</v>
      </c>
      <c r="O306" s="9">
        <v>123952.225401</v>
      </c>
      <c r="P306" s="9">
        <v>59053.467585999999</v>
      </c>
      <c r="Q306" s="9">
        <v>61103.894312999997</v>
      </c>
      <c r="R306" s="9">
        <v>72355.010144999993</v>
      </c>
      <c r="S306" s="30">
        <v>151295.66046399999</v>
      </c>
      <c r="T306" s="30">
        <v>87832.067154000004</v>
      </c>
      <c r="U306" s="30">
        <v>66325.604435999994</v>
      </c>
      <c r="V306" s="10">
        <f t="shared" si="5"/>
        <v>1046942.649846</v>
      </c>
    </row>
    <row r="307" spans="1:22" ht="15.75" x14ac:dyDescent="0.2">
      <c r="A307" s="7" t="s">
        <v>11</v>
      </c>
      <c r="B307" s="8" t="s">
        <v>22</v>
      </c>
      <c r="C307" s="8" t="s">
        <v>33</v>
      </c>
      <c r="D307" s="8" t="s">
        <v>20</v>
      </c>
      <c r="E307" s="8" t="s">
        <v>256</v>
      </c>
      <c r="F307" s="8" t="s">
        <v>257</v>
      </c>
      <c r="G307" s="8" t="s">
        <v>39</v>
      </c>
      <c r="H307" s="8" t="s">
        <v>40</v>
      </c>
      <c r="I307" s="8" t="s">
        <v>239</v>
      </c>
      <c r="J307" s="9">
        <v>101842.998982</v>
      </c>
      <c r="K307" s="9">
        <v>110454.998895</v>
      </c>
      <c r="L307" s="9">
        <v>138712.998613</v>
      </c>
      <c r="M307" s="9">
        <v>137785.99862200001</v>
      </c>
      <c r="N307" s="9">
        <v>107127.99892899999</v>
      </c>
      <c r="O307" s="9">
        <v>105665.998943</v>
      </c>
      <c r="P307" s="9">
        <v>120349.99879699999</v>
      </c>
      <c r="Q307" s="9">
        <v>87362.999125999995</v>
      </c>
      <c r="R307" s="9">
        <v>110478.09833199999</v>
      </c>
      <c r="S307" s="30">
        <v>142087.99857900001</v>
      </c>
      <c r="T307" s="30">
        <v>168492.998315</v>
      </c>
      <c r="U307" s="30">
        <v>182207.99817800001</v>
      </c>
      <c r="V307" s="10">
        <f t="shared" si="5"/>
        <v>1512571.0843110001</v>
      </c>
    </row>
    <row r="308" spans="1:22" ht="15.75" x14ac:dyDescent="0.2">
      <c r="A308" s="7" t="s">
        <v>11</v>
      </c>
      <c r="B308" s="8" t="s">
        <v>22</v>
      </c>
      <c r="C308" s="8" t="s">
        <v>58</v>
      </c>
      <c r="D308" s="8" t="s">
        <v>20</v>
      </c>
      <c r="E308" s="8" t="s">
        <v>256</v>
      </c>
      <c r="F308" s="8" t="s">
        <v>257</v>
      </c>
      <c r="G308" s="8" t="s">
        <v>39</v>
      </c>
      <c r="H308" s="8" t="s">
        <v>40</v>
      </c>
      <c r="I308" s="8" t="s">
        <v>239</v>
      </c>
      <c r="J308" s="9">
        <v>29093.702399999998</v>
      </c>
      <c r="K308" s="9">
        <v>33866.998800000001</v>
      </c>
      <c r="L308" s="9">
        <v>36956.226699999999</v>
      </c>
      <c r="M308" s="9">
        <v>29889.500400000001</v>
      </c>
      <c r="N308" s="9">
        <v>38765.137499999997</v>
      </c>
      <c r="O308" s="9">
        <v>39513.425000000003</v>
      </c>
      <c r="P308" s="9">
        <v>39848.987500000003</v>
      </c>
      <c r="Q308" s="9">
        <v>30795.828000000001</v>
      </c>
      <c r="R308" s="9">
        <v>25492.7925</v>
      </c>
      <c r="S308" s="30">
        <v>28100.068200000002</v>
      </c>
      <c r="T308" s="30">
        <v>32598.1865</v>
      </c>
      <c r="U308" s="30">
        <v>32988.234600000003</v>
      </c>
      <c r="V308" s="10">
        <f t="shared" si="5"/>
        <v>397909.08809999994</v>
      </c>
    </row>
    <row r="309" spans="1:22" ht="15.75" x14ac:dyDescent="0.2">
      <c r="A309" s="7" t="s">
        <v>11</v>
      </c>
      <c r="B309" s="8" t="s">
        <v>22</v>
      </c>
      <c r="C309" s="8" t="s">
        <v>33</v>
      </c>
      <c r="D309" s="8" t="s">
        <v>20</v>
      </c>
      <c r="E309" s="8" t="s">
        <v>258</v>
      </c>
      <c r="F309" s="8" t="s">
        <v>524</v>
      </c>
      <c r="G309" s="8" t="s">
        <v>39</v>
      </c>
      <c r="H309" s="8" t="s">
        <v>40</v>
      </c>
      <c r="I309" s="8" t="s">
        <v>239</v>
      </c>
      <c r="J309" s="9">
        <v>220943.80486599999</v>
      </c>
      <c r="K309" s="9">
        <v>144018.04073400001</v>
      </c>
      <c r="L309" s="9">
        <v>172448.402584</v>
      </c>
      <c r="M309" s="9">
        <v>182324.94083199999</v>
      </c>
      <c r="N309" s="9">
        <v>184161.09199399999</v>
      </c>
      <c r="O309" s="9">
        <v>167254.076669</v>
      </c>
      <c r="P309" s="9">
        <v>226977.77074000001</v>
      </c>
      <c r="Q309" s="9">
        <v>222736.20890200001</v>
      </c>
      <c r="R309" s="9">
        <v>257265.69689699999</v>
      </c>
      <c r="S309" s="30">
        <v>242012.86072699999</v>
      </c>
      <c r="T309" s="30">
        <v>223014.72650700001</v>
      </c>
      <c r="U309" s="30">
        <v>92925.046153999996</v>
      </c>
      <c r="V309" s="10">
        <f t="shared" si="5"/>
        <v>2336082.6676060003</v>
      </c>
    </row>
    <row r="310" spans="1:22" ht="15.75" x14ac:dyDescent="0.2">
      <c r="A310" s="7" t="s">
        <v>11</v>
      </c>
      <c r="B310" s="8" t="s">
        <v>22</v>
      </c>
      <c r="C310" s="8" t="s">
        <v>33</v>
      </c>
      <c r="D310" s="8" t="s">
        <v>36</v>
      </c>
      <c r="E310" s="8" t="s">
        <v>259</v>
      </c>
      <c r="F310" s="8" t="s">
        <v>608</v>
      </c>
      <c r="G310" s="8" t="s">
        <v>97</v>
      </c>
      <c r="H310" s="8" t="s">
        <v>260</v>
      </c>
      <c r="I310" s="8" t="s">
        <v>261</v>
      </c>
      <c r="J310" s="9">
        <v>14820.087299999999</v>
      </c>
      <c r="K310" s="9">
        <v>5185.1808000000001</v>
      </c>
      <c r="L310" s="9">
        <v>8118.0806000000002</v>
      </c>
      <c r="M310" s="9">
        <v>8487.4629000000004</v>
      </c>
      <c r="N310" s="9">
        <v>11380.334999999999</v>
      </c>
      <c r="O310" s="9">
        <v>6485.8779999999997</v>
      </c>
      <c r="P310" s="9">
        <v>12415.3524</v>
      </c>
      <c r="Q310" s="9">
        <v>9363.2703999999994</v>
      </c>
      <c r="R310" s="9">
        <v>9537.1460000000006</v>
      </c>
      <c r="S310" s="30">
        <v>14387.1888</v>
      </c>
      <c r="T310" s="30">
        <v>11321.788</v>
      </c>
      <c r="U310" s="30">
        <v>14504.823</v>
      </c>
      <c r="V310" s="10">
        <f t="shared" si="5"/>
        <v>126006.5932</v>
      </c>
    </row>
    <row r="311" spans="1:22" ht="15.75" x14ac:dyDescent="0.2">
      <c r="A311" s="7" t="s">
        <v>11</v>
      </c>
      <c r="B311" s="8" t="s">
        <v>22</v>
      </c>
      <c r="C311" s="8" t="s">
        <v>23</v>
      </c>
      <c r="D311" s="8" t="s">
        <v>36</v>
      </c>
      <c r="E311" s="8" t="s">
        <v>460</v>
      </c>
      <c r="F311" s="8" t="s">
        <v>461</v>
      </c>
      <c r="G311" s="8" t="s">
        <v>50</v>
      </c>
      <c r="H311" s="8" t="s">
        <v>153</v>
      </c>
      <c r="I311" s="8" t="s">
        <v>154</v>
      </c>
      <c r="J311" s="9">
        <v>0</v>
      </c>
      <c r="K311" s="9">
        <v>0</v>
      </c>
      <c r="L311" s="9">
        <v>0</v>
      </c>
      <c r="M311" s="9">
        <v>0</v>
      </c>
      <c r="N311" s="9">
        <v>0</v>
      </c>
      <c r="O311" s="9">
        <v>266.02</v>
      </c>
      <c r="P311" s="9">
        <v>157.30160000000001</v>
      </c>
      <c r="Q311" s="9">
        <v>188.453</v>
      </c>
      <c r="R311" s="9">
        <v>199.08</v>
      </c>
      <c r="S311" s="30">
        <v>1240.4395</v>
      </c>
      <c r="T311" s="30">
        <v>584.52239999999995</v>
      </c>
      <c r="U311" s="30">
        <v>342.08359999999999</v>
      </c>
      <c r="V311" s="10">
        <f t="shared" si="5"/>
        <v>2977.9000999999998</v>
      </c>
    </row>
    <row r="312" spans="1:22" ht="15.75" x14ac:dyDescent="0.2">
      <c r="A312" s="7" t="s">
        <v>11</v>
      </c>
      <c r="B312" s="8" t="s">
        <v>22</v>
      </c>
      <c r="C312" s="8" t="s">
        <v>33</v>
      </c>
      <c r="D312" s="8" t="s">
        <v>20</v>
      </c>
      <c r="E312" s="8" t="s">
        <v>262</v>
      </c>
      <c r="F312" s="8" t="s">
        <v>263</v>
      </c>
      <c r="G312" s="8" t="s">
        <v>119</v>
      </c>
      <c r="H312" s="8" t="s">
        <v>119</v>
      </c>
      <c r="I312" s="8" t="s">
        <v>119</v>
      </c>
      <c r="J312" s="9">
        <v>1205380.6192999999</v>
      </c>
      <c r="K312" s="9">
        <v>1312257.9805000001</v>
      </c>
      <c r="L312" s="9">
        <v>1201024.1588000001</v>
      </c>
      <c r="M312" s="9">
        <v>716645.27309999999</v>
      </c>
      <c r="N312" s="9">
        <v>1257871.26</v>
      </c>
      <c r="O312" s="9">
        <v>1237672.9602000001</v>
      </c>
      <c r="P312" s="9">
        <v>866129.6986</v>
      </c>
      <c r="Q312" s="9">
        <v>891979.92130000005</v>
      </c>
      <c r="R312" s="9">
        <v>794585.19240000006</v>
      </c>
      <c r="S312" s="30">
        <v>623000.71920000005</v>
      </c>
      <c r="T312" s="30">
        <v>804273.6385</v>
      </c>
      <c r="U312" s="30">
        <v>519825.81510000001</v>
      </c>
      <c r="V312" s="10">
        <f t="shared" si="5"/>
        <v>11430647.236999998</v>
      </c>
    </row>
    <row r="313" spans="1:22" ht="15.75" x14ac:dyDescent="0.2">
      <c r="A313" s="7" t="s">
        <v>11</v>
      </c>
      <c r="B313" s="8" t="s">
        <v>22</v>
      </c>
      <c r="C313" s="8" t="s">
        <v>33</v>
      </c>
      <c r="D313" s="8" t="s">
        <v>20</v>
      </c>
      <c r="E313" s="8" t="s">
        <v>262</v>
      </c>
      <c r="F313" s="8" t="s">
        <v>266</v>
      </c>
      <c r="G313" s="8" t="s">
        <v>119</v>
      </c>
      <c r="H313" s="8" t="s">
        <v>119</v>
      </c>
      <c r="I313" s="8" t="s">
        <v>119</v>
      </c>
      <c r="J313" s="9">
        <v>8134.5065999999997</v>
      </c>
      <c r="K313" s="9">
        <v>201863.04149999999</v>
      </c>
      <c r="L313" s="9">
        <v>231457.71799999999</v>
      </c>
      <c r="M313" s="9">
        <v>271391.43569999997</v>
      </c>
      <c r="N313" s="9">
        <v>285854.96999999997</v>
      </c>
      <c r="O313" s="9">
        <v>299699.39130000002</v>
      </c>
      <c r="P313" s="9">
        <v>642153.33519999997</v>
      </c>
      <c r="Q313" s="9">
        <v>568523.40350000001</v>
      </c>
      <c r="R313" s="9">
        <v>456333.8322</v>
      </c>
      <c r="S313" s="30">
        <v>358162.57799999998</v>
      </c>
      <c r="T313" s="30">
        <v>228521.23819999999</v>
      </c>
      <c r="U313" s="30">
        <v>243313.47339999999</v>
      </c>
      <c r="V313" s="10">
        <f t="shared" si="5"/>
        <v>3795408.9236000003</v>
      </c>
    </row>
    <row r="314" spans="1:22" ht="15.75" x14ac:dyDescent="0.2">
      <c r="A314" s="7" t="s">
        <v>11</v>
      </c>
      <c r="B314" s="8" t="s">
        <v>22</v>
      </c>
      <c r="C314" s="8" t="s">
        <v>33</v>
      </c>
      <c r="D314" s="8" t="s">
        <v>20</v>
      </c>
      <c r="E314" s="8" t="s">
        <v>262</v>
      </c>
      <c r="F314" s="8" t="s">
        <v>264</v>
      </c>
      <c r="G314" s="8" t="s">
        <v>119</v>
      </c>
      <c r="H314" s="8" t="s">
        <v>119</v>
      </c>
      <c r="I314" s="8" t="s">
        <v>265</v>
      </c>
      <c r="J314" s="9">
        <v>33834.8318</v>
      </c>
      <c r="K314" s="9">
        <v>76298.894100000005</v>
      </c>
      <c r="L314" s="9">
        <v>56231.445599999999</v>
      </c>
      <c r="M314" s="9">
        <v>102453.7674</v>
      </c>
      <c r="N314" s="9">
        <v>20784.48</v>
      </c>
      <c r="O314" s="9">
        <v>83492.386799999993</v>
      </c>
      <c r="P314" s="9">
        <v>55853.0478</v>
      </c>
      <c r="Q314" s="9">
        <v>72585.255600000004</v>
      </c>
      <c r="R314" s="9">
        <v>88699.159199999995</v>
      </c>
      <c r="S314" s="30">
        <v>102449.25</v>
      </c>
      <c r="T314" s="30">
        <v>78048.221699999995</v>
      </c>
      <c r="U314" s="30">
        <v>188815.16750000001</v>
      </c>
      <c r="V314" s="10">
        <f t="shared" si="5"/>
        <v>959545.90749999997</v>
      </c>
    </row>
    <row r="315" spans="1:22" ht="15.75" x14ac:dyDescent="0.2">
      <c r="A315" s="7" t="s">
        <v>11</v>
      </c>
      <c r="B315" s="8" t="s">
        <v>22</v>
      </c>
      <c r="C315" s="8" t="s">
        <v>33</v>
      </c>
      <c r="D315" s="8" t="s">
        <v>20</v>
      </c>
      <c r="E315" s="8" t="s">
        <v>262</v>
      </c>
      <c r="F315" s="8" t="s">
        <v>752</v>
      </c>
      <c r="G315" s="8" t="s">
        <v>119</v>
      </c>
      <c r="H315" s="8" t="s">
        <v>119</v>
      </c>
      <c r="I315" s="8" t="s">
        <v>753</v>
      </c>
      <c r="J315" s="9">
        <v>0</v>
      </c>
      <c r="K315" s="9">
        <v>0</v>
      </c>
      <c r="L315" s="9">
        <v>49273.514199999998</v>
      </c>
      <c r="M315" s="9">
        <v>144.8451</v>
      </c>
      <c r="N315" s="9">
        <v>48816.18</v>
      </c>
      <c r="O315" s="9">
        <v>956.93280000000004</v>
      </c>
      <c r="P315" s="9">
        <v>0</v>
      </c>
      <c r="Q315" s="9">
        <v>244.3948</v>
      </c>
      <c r="R315" s="9">
        <v>0</v>
      </c>
      <c r="S315" s="30">
        <v>0</v>
      </c>
      <c r="T315" s="30">
        <v>679.75490000000002</v>
      </c>
      <c r="U315" s="30">
        <v>0</v>
      </c>
      <c r="V315" s="10">
        <f t="shared" si="5"/>
        <v>100115.62179999999</v>
      </c>
    </row>
    <row r="316" spans="1:22" ht="15.75" x14ac:dyDescent="0.2">
      <c r="A316" s="7" t="s">
        <v>11</v>
      </c>
      <c r="B316" s="8" t="s">
        <v>22</v>
      </c>
      <c r="C316" s="8" t="s">
        <v>33</v>
      </c>
      <c r="D316" s="8" t="s">
        <v>20</v>
      </c>
      <c r="E316" s="8" t="s">
        <v>267</v>
      </c>
      <c r="F316" s="8" t="s">
        <v>268</v>
      </c>
      <c r="G316" s="8" t="s">
        <v>39</v>
      </c>
      <c r="H316" s="8" t="s">
        <v>88</v>
      </c>
      <c r="I316" s="8" t="s">
        <v>221</v>
      </c>
      <c r="J316" s="9">
        <v>102022.25801600001</v>
      </c>
      <c r="K316" s="9">
        <v>85464.715670000005</v>
      </c>
      <c r="L316" s="9">
        <v>99061.6538</v>
      </c>
      <c r="M316" s="9">
        <v>83940.827382000003</v>
      </c>
      <c r="N316" s="9">
        <v>89361.481899999999</v>
      </c>
      <c r="O316" s="9">
        <v>96370.215049999999</v>
      </c>
      <c r="P316" s="9">
        <v>99073.669380000007</v>
      </c>
      <c r="Q316" s="9">
        <v>106481.44256</v>
      </c>
      <c r="R316" s="9">
        <v>125896.77888</v>
      </c>
      <c r="S316" s="30">
        <v>109325.60965</v>
      </c>
      <c r="T316" s="30">
        <v>111162.11401999999</v>
      </c>
      <c r="U316" s="30">
        <v>116352.92819399999</v>
      </c>
      <c r="V316" s="10">
        <f t="shared" si="5"/>
        <v>1224513.694502</v>
      </c>
    </row>
    <row r="317" spans="1:22" ht="15.75" x14ac:dyDescent="0.2">
      <c r="A317" s="7" t="s">
        <v>11</v>
      </c>
      <c r="B317" s="8" t="s">
        <v>22</v>
      </c>
      <c r="C317" s="8" t="s">
        <v>23</v>
      </c>
      <c r="D317" s="8" t="s">
        <v>36</v>
      </c>
      <c r="E317" s="8" t="s">
        <v>857</v>
      </c>
      <c r="F317" s="8" t="s">
        <v>858</v>
      </c>
      <c r="G317" s="8" t="s">
        <v>26</v>
      </c>
      <c r="H317" s="8" t="s">
        <v>31</v>
      </c>
      <c r="I317" s="8" t="s">
        <v>57</v>
      </c>
      <c r="J317" s="9">
        <v>0</v>
      </c>
      <c r="K317" s="9">
        <v>0</v>
      </c>
      <c r="L317" s="9">
        <v>0</v>
      </c>
      <c r="M317" s="9">
        <v>0</v>
      </c>
      <c r="N317" s="9">
        <v>0</v>
      </c>
      <c r="O317" s="9">
        <v>0</v>
      </c>
      <c r="P317" s="9">
        <v>0</v>
      </c>
      <c r="Q317" s="9">
        <v>0</v>
      </c>
      <c r="R317" s="9">
        <v>0</v>
      </c>
      <c r="S317" s="30">
        <v>0</v>
      </c>
      <c r="T317" s="30">
        <v>349.2</v>
      </c>
      <c r="U317" s="30">
        <v>641.16999999999996</v>
      </c>
      <c r="V317" s="10">
        <f t="shared" si="5"/>
        <v>990.36999999999989</v>
      </c>
    </row>
    <row r="318" spans="1:22" ht="15.75" x14ac:dyDescent="0.2">
      <c r="A318" s="7" t="s">
        <v>11</v>
      </c>
      <c r="B318" s="8" t="s">
        <v>22</v>
      </c>
      <c r="C318" s="8" t="s">
        <v>58</v>
      </c>
      <c r="D318" s="8" t="s">
        <v>20</v>
      </c>
      <c r="E318" s="8" t="s">
        <v>859</v>
      </c>
      <c r="F318" s="8" t="s">
        <v>860</v>
      </c>
      <c r="G318" s="8" t="s">
        <v>97</v>
      </c>
      <c r="H318" s="8" t="s">
        <v>861</v>
      </c>
      <c r="I318" s="8" t="s">
        <v>862</v>
      </c>
      <c r="J318" s="9">
        <v>0</v>
      </c>
      <c r="K318" s="9">
        <v>0</v>
      </c>
      <c r="L318" s="9">
        <v>0</v>
      </c>
      <c r="M318" s="9">
        <v>0</v>
      </c>
      <c r="N318" s="9">
        <v>0</v>
      </c>
      <c r="O318" s="9">
        <v>0</v>
      </c>
      <c r="P318" s="9">
        <v>0</v>
      </c>
      <c r="Q318" s="9">
        <v>33.908569999999997</v>
      </c>
      <c r="R318" s="9">
        <v>0</v>
      </c>
      <c r="S318" s="30">
        <v>0</v>
      </c>
      <c r="T318" s="30">
        <v>0</v>
      </c>
      <c r="U318" s="30">
        <v>64.481999999999999</v>
      </c>
      <c r="V318" s="10">
        <f t="shared" si="5"/>
        <v>98.390569999999997</v>
      </c>
    </row>
    <row r="319" spans="1:22" ht="15.75" x14ac:dyDescent="0.2">
      <c r="A319" s="7" t="s">
        <v>11</v>
      </c>
      <c r="B319" s="8" t="s">
        <v>22</v>
      </c>
      <c r="C319" s="8" t="s">
        <v>58</v>
      </c>
      <c r="D319" s="8" t="s">
        <v>20</v>
      </c>
      <c r="E319" s="8" t="s">
        <v>671</v>
      </c>
      <c r="F319" s="8" t="s">
        <v>672</v>
      </c>
      <c r="G319" s="8" t="s">
        <v>73</v>
      </c>
      <c r="H319" s="8" t="s">
        <v>673</v>
      </c>
      <c r="I319" s="8" t="s">
        <v>674</v>
      </c>
      <c r="J319" s="9">
        <v>0</v>
      </c>
      <c r="K319" s="9">
        <v>10026</v>
      </c>
      <c r="L319" s="9">
        <v>0</v>
      </c>
      <c r="M319" s="9">
        <v>0</v>
      </c>
      <c r="N319" s="9">
        <v>4710.42</v>
      </c>
      <c r="O319" s="9">
        <v>0</v>
      </c>
      <c r="P319" s="9">
        <v>79940</v>
      </c>
      <c r="Q319" s="9">
        <v>0</v>
      </c>
      <c r="R319" s="9">
        <v>146491.24596599999</v>
      </c>
      <c r="S319" s="30">
        <v>0</v>
      </c>
      <c r="T319" s="30">
        <v>8902.8792840000006</v>
      </c>
      <c r="U319" s="30">
        <v>3053.2782769999999</v>
      </c>
      <c r="V319" s="10">
        <f t="shared" si="5"/>
        <v>253123.823527</v>
      </c>
    </row>
    <row r="320" spans="1:22" ht="15.75" x14ac:dyDescent="0.2">
      <c r="A320" s="7" t="s">
        <v>11</v>
      </c>
      <c r="B320" s="8" t="s">
        <v>22</v>
      </c>
      <c r="C320" s="8" t="s">
        <v>33</v>
      </c>
      <c r="D320" s="8" t="s">
        <v>20</v>
      </c>
      <c r="E320" s="8" t="s">
        <v>269</v>
      </c>
      <c r="F320" s="8" t="s">
        <v>270</v>
      </c>
      <c r="G320" s="8" t="s">
        <v>271</v>
      </c>
      <c r="H320" s="8" t="s">
        <v>271</v>
      </c>
      <c r="I320" s="8" t="s">
        <v>272</v>
      </c>
      <c r="J320" s="9">
        <v>263680.07199999999</v>
      </c>
      <c r="K320" s="9">
        <v>244213.58749999999</v>
      </c>
      <c r="L320" s="9">
        <v>247116.91159999999</v>
      </c>
      <c r="M320" s="9">
        <v>281820.15999999997</v>
      </c>
      <c r="N320" s="9">
        <v>254770.75</v>
      </c>
      <c r="O320" s="9">
        <v>305874.33600000001</v>
      </c>
      <c r="P320" s="9">
        <v>230991.91200000001</v>
      </c>
      <c r="Q320" s="9">
        <v>257634.56400000001</v>
      </c>
      <c r="R320" s="9">
        <v>303148.18800000002</v>
      </c>
      <c r="S320" s="30">
        <v>268219.65999999997</v>
      </c>
      <c r="T320" s="30">
        <v>241592.19699999999</v>
      </c>
      <c r="U320" s="30">
        <v>264939.76500000001</v>
      </c>
      <c r="V320" s="10">
        <f t="shared" si="5"/>
        <v>3164002.1031000004</v>
      </c>
    </row>
    <row r="321" spans="1:22" ht="15.75" x14ac:dyDescent="0.2">
      <c r="A321" s="7" t="s">
        <v>11</v>
      </c>
      <c r="B321" s="8" t="s">
        <v>22</v>
      </c>
      <c r="C321" s="8" t="s">
        <v>23</v>
      </c>
      <c r="D321" s="8" t="s">
        <v>36</v>
      </c>
      <c r="E321" s="8" t="s">
        <v>462</v>
      </c>
      <c r="F321" s="8" t="s">
        <v>463</v>
      </c>
      <c r="G321" s="8" t="s">
        <v>26</v>
      </c>
      <c r="H321" s="8" t="s">
        <v>27</v>
      </c>
      <c r="I321" s="8" t="s">
        <v>44</v>
      </c>
      <c r="J321" s="9">
        <v>0</v>
      </c>
      <c r="K321" s="9">
        <v>0</v>
      </c>
      <c r="L321" s="9">
        <v>0</v>
      </c>
      <c r="M321" s="9">
        <v>0</v>
      </c>
      <c r="N321" s="9">
        <v>0</v>
      </c>
      <c r="O321" s="9">
        <v>0</v>
      </c>
      <c r="P321" s="9">
        <v>260.04000000000002</v>
      </c>
      <c r="Q321" s="9">
        <v>0</v>
      </c>
      <c r="R321" s="9">
        <v>0</v>
      </c>
      <c r="S321" s="30">
        <v>303.38</v>
      </c>
      <c r="T321" s="30">
        <v>0</v>
      </c>
      <c r="U321" s="30">
        <v>138.88499999999999</v>
      </c>
      <c r="V321" s="10">
        <f t="shared" si="5"/>
        <v>702.30500000000006</v>
      </c>
    </row>
    <row r="322" spans="1:22" ht="15.75" x14ac:dyDescent="0.2">
      <c r="A322" s="7" t="s">
        <v>11</v>
      </c>
      <c r="B322" s="8" t="s">
        <v>22</v>
      </c>
      <c r="C322" s="8" t="s">
        <v>23</v>
      </c>
      <c r="D322" s="8" t="s">
        <v>36</v>
      </c>
      <c r="E322" s="8" t="s">
        <v>273</v>
      </c>
      <c r="F322" s="8" t="s">
        <v>274</v>
      </c>
      <c r="G322" s="8" t="s">
        <v>26</v>
      </c>
      <c r="H322" s="8" t="s">
        <v>27</v>
      </c>
      <c r="I322" s="8" t="s">
        <v>27</v>
      </c>
      <c r="J322" s="9">
        <v>155.82</v>
      </c>
      <c r="K322" s="9">
        <v>149.94</v>
      </c>
      <c r="L322" s="9">
        <v>278.32</v>
      </c>
      <c r="M322" s="9">
        <v>147.97999999999999</v>
      </c>
      <c r="N322" s="9">
        <v>147.97999999999999</v>
      </c>
      <c r="O322" s="9">
        <v>0</v>
      </c>
      <c r="P322" s="9">
        <v>90.16</v>
      </c>
      <c r="Q322" s="9">
        <v>157.78</v>
      </c>
      <c r="R322" s="9">
        <v>0</v>
      </c>
      <c r="S322" s="30">
        <v>0</v>
      </c>
      <c r="T322" s="30">
        <v>0</v>
      </c>
      <c r="U322" s="30">
        <v>0</v>
      </c>
      <c r="V322" s="10">
        <f t="shared" si="5"/>
        <v>1127.98</v>
      </c>
    </row>
    <row r="323" spans="1:22" ht="15.75" x14ac:dyDescent="0.2">
      <c r="A323" s="7" t="s">
        <v>11</v>
      </c>
      <c r="B323" s="8" t="s">
        <v>22</v>
      </c>
      <c r="C323" s="8" t="s">
        <v>23</v>
      </c>
      <c r="D323" s="8" t="s">
        <v>36</v>
      </c>
      <c r="E323" s="8" t="s">
        <v>273</v>
      </c>
      <c r="F323" s="8" t="s">
        <v>719</v>
      </c>
      <c r="G323" s="8" t="s">
        <v>26</v>
      </c>
      <c r="H323" s="8" t="s">
        <v>27</v>
      </c>
      <c r="I323" s="8" t="s">
        <v>27</v>
      </c>
      <c r="J323" s="9">
        <v>0</v>
      </c>
      <c r="K323" s="9">
        <v>0</v>
      </c>
      <c r="L323" s="9">
        <v>0</v>
      </c>
      <c r="M323" s="9">
        <v>0</v>
      </c>
      <c r="N323" s="9">
        <v>0</v>
      </c>
      <c r="O323" s="9">
        <v>0</v>
      </c>
      <c r="P323" s="9">
        <v>0</v>
      </c>
      <c r="Q323" s="9">
        <v>0</v>
      </c>
      <c r="R323" s="9">
        <v>27.44</v>
      </c>
      <c r="S323" s="30">
        <v>147</v>
      </c>
      <c r="T323" s="30">
        <v>106.82</v>
      </c>
      <c r="U323" s="30">
        <v>103.88</v>
      </c>
      <c r="V323" s="10">
        <f t="shared" si="5"/>
        <v>385.14</v>
      </c>
    </row>
    <row r="324" spans="1:22" ht="15.75" x14ac:dyDescent="0.2">
      <c r="A324" s="7" t="s">
        <v>11</v>
      </c>
      <c r="B324" s="8" t="s">
        <v>22</v>
      </c>
      <c r="C324" s="8" t="s">
        <v>23</v>
      </c>
      <c r="D324" s="8" t="s">
        <v>36</v>
      </c>
      <c r="E324" s="8" t="s">
        <v>675</v>
      </c>
      <c r="F324" s="8" t="s">
        <v>306</v>
      </c>
      <c r="G324" s="8" t="s">
        <v>50</v>
      </c>
      <c r="H324" s="8" t="s">
        <v>144</v>
      </c>
      <c r="I324" s="8" t="s">
        <v>307</v>
      </c>
      <c r="J324" s="9">
        <v>286.74400000000003</v>
      </c>
      <c r="K324" s="9">
        <v>224.87799999999999</v>
      </c>
      <c r="L324" s="9">
        <v>211.13</v>
      </c>
      <c r="M324" s="9">
        <v>235.68</v>
      </c>
      <c r="N324" s="9">
        <v>284.77999999999997</v>
      </c>
      <c r="O324" s="9">
        <v>274.95999999999998</v>
      </c>
      <c r="P324" s="9">
        <v>255.32</v>
      </c>
      <c r="Q324" s="9">
        <v>237.64400000000001</v>
      </c>
      <c r="R324" s="9">
        <v>216.04</v>
      </c>
      <c r="S324" s="30">
        <v>203.274</v>
      </c>
      <c r="T324" s="30">
        <v>225.86</v>
      </c>
      <c r="U324" s="30">
        <v>233.71600000000001</v>
      </c>
      <c r="V324" s="10">
        <f t="shared" si="5"/>
        <v>2890.0259999999998</v>
      </c>
    </row>
    <row r="325" spans="1:22" ht="15.75" x14ac:dyDescent="0.2">
      <c r="A325" s="7" t="s">
        <v>11</v>
      </c>
      <c r="B325" s="8" t="s">
        <v>22</v>
      </c>
      <c r="C325" s="8" t="s">
        <v>23</v>
      </c>
      <c r="D325" s="8" t="s">
        <v>36</v>
      </c>
      <c r="E325" s="8" t="s">
        <v>275</v>
      </c>
      <c r="F325" s="8" t="s">
        <v>276</v>
      </c>
      <c r="G325" s="8" t="s">
        <v>26</v>
      </c>
      <c r="H325" s="8" t="s">
        <v>31</v>
      </c>
      <c r="I325" s="8" t="s">
        <v>26</v>
      </c>
      <c r="J325" s="9">
        <v>134.26</v>
      </c>
      <c r="K325" s="9">
        <v>93.1</v>
      </c>
      <c r="L325" s="9">
        <v>96.04</v>
      </c>
      <c r="M325" s="9">
        <v>53.9</v>
      </c>
      <c r="N325" s="9">
        <v>166.6</v>
      </c>
      <c r="O325" s="9">
        <v>159.74</v>
      </c>
      <c r="P325" s="9">
        <v>148.96</v>
      </c>
      <c r="Q325" s="9">
        <v>109.76</v>
      </c>
      <c r="R325" s="9">
        <v>123.48</v>
      </c>
      <c r="S325" s="30">
        <v>122.5</v>
      </c>
      <c r="T325" s="30">
        <v>89.18</v>
      </c>
      <c r="U325" s="30">
        <v>155.82</v>
      </c>
      <c r="V325" s="10">
        <f t="shared" si="5"/>
        <v>1453.34</v>
      </c>
    </row>
    <row r="326" spans="1:22" ht="15.75" x14ac:dyDescent="0.2">
      <c r="A326" s="7" t="s">
        <v>11</v>
      </c>
      <c r="B326" s="8" t="s">
        <v>22</v>
      </c>
      <c r="C326" s="8" t="s">
        <v>23</v>
      </c>
      <c r="D326" s="8" t="s">
        <v>36</v>
      </c>
      <c r="E326" s="8" t="s">
        <v>275</v>
      </c>
      <c r="F326" s="8" t="s">
        <v>384</v>
      </c>
      <c r="G326" s="8" t="s">
        <v>26</v>
      </c>
      <c r="H326" s="8" t="s">
        <v>31</v>
      </c>
      <c r="I326" s="8" t="s">
        <v>26</v>
      </c>
      <c r="J326" s="9">
        <v>107.8</v>
      </c>
      <c r="K326" s="9">
        <v>71.540000000000006</v>
      </c>
      <c r="L326" s="9">
        <v>99.96</v>
      </c>
      <c r="M326" s="9">
        <v>49.98</v>
      </c>
      <c r="N326" s="9">
        <v>148.96</v>
      </c>
      <c r="O326" s="9">
        <v>208.74</v>
      </c>
      <c r="P326" s="9">
        <v>132.30000000000001</v>
      </c>
      <c r="Q326" s="9">
        <v>130.34</v>
      </c>
      <c r="R326" s="9">
        <v>120.54</v>
      </c>
      <c r="S326" s="30">
        <v>116.62</v>
      </c>
      <c r="T326" s="30">
        <v>152.88</v>
      </c>
      <c r="U326" s="30">
        <v>96.04</v>
      </c>
      <c r="V326" s="10">
        <f t="shared" si="5"/>
        <v>1435.7000000000003</v>
      </c>
    </row>
    <row r="327" spans="1:22" ht="15.75" x14ac:dyDescent="0.2">
      <c r="A327" s="7" t="s">
        <v>11</v>
      </c>
      <c r="B327" s="8" t="s">
        <v>22</v>
      </c>
      <c r="C327" s="8" t="s">
        <v>23</v>
      </c>
      <c r="D327" s="8" t="s">
        <v>36</v>
      </c>
      <c r="E327" s="8" t="s">
        <v>863</v>
      </c>
      <c r="F327" s="8" t="s">
        <v>864</v>
      </c>
      <c r="G327" s="8" t="s">
        <v>26</v>
      </c>
      <c r="H327" s="8" t="s">
        <v>27</v>
      </c>
      <c r="I327" s="8" t="s">
        <v>28</v>
      </c>
      <c r="J327" s="9">
        <v>0</v>
      </c>
      <c r="K327" s="9">
        <v>0</v>
      </c>
      <c r="L327" s="9">
        <v>0</v>
      </c>
      <c r="M327" s="9">
        <v>0</v>
      </c>
      <c r="N327" s="9">
        <v>0</v>
      </c>
      <c r="O327" s="9">
        <v>0</v>
      </c>
      <c r="P327" s="9">
        <v>0</v>
      </c>
      <c r="Q327" s="9">
        <v>0</v>
      </c>
      <c r="R327" s="9">
        <v>0</v>
      </c>
      <c r="S327" s="30">
        <v>0</v>
      </c>
      <c r="T327" s="30">
        <v>0</v>
      </c>
      <c r="U327" s="30">
        <v>30.38</v>
      </c>
      <c r="V327" s="10">
        <f t="shared" si="5"/>
        <v>30.38</v>
      </c>
    </row>
    <row r="328" spans="1:22" ht="15.75" x14ac:dyDescent="0.2">
      <c r="A328" s="7" t="s">
        <v>11</v>
      </c>
      <c r="B328" s="8" t="s">
        <v>22</v>
      </c>
      <c r="C328" s="8" t="s">
        <v>58</v>
      </c>
      <c r="D328" s="8" t="s">
        <v>20</v>
      </c>
      <c r="E328" s="8" t="s">
        <v>676</v>
      </c>
      <c r="F328" s="8" t="s">
        <v>109</v>
      </c>
      <c r="G328" s="8" t="s">
        <v>110</v>
      </c>
      <c r="H328" s="8" t="s">
        <v>110</v>
      </c>
      <c r="I328" s="8" t="s">
        <v>111</v>
      </c>
      <c r="J328" s="9">
        <v>43217.388599999998</v>
      </c>
      <c r="K328" s="9">
        <v>30868.881440000001</v>
      </c>
      <c r="L328" s="9">
        <v>24960.917119999998</v>
      </c>
      <c r="M328" s="9">
        <v>15003.7657</v>
      </c>
      <c r="N328" s="9">
        <v>30652.641500000002</v>
      </c>
      <c r="O328" s="9">
        <v>25780.0864</v>
      </c>
      <c r="P328" s="9">
        <v>27230.415000000001</v>
      </c>
      <c r="Q328" s="9">
        <v>26068.469400000002</v>
      </c>
      <c r="R328" s="9">
        <v>21271.496660000001</v>
      </c>
      <c r="S328" s="30">
        <v>21000.184819999999</v>
      </c>
      <c r="T328" s="30">
        <v>19478.78731</v>
      </c>
      <c r="U328" s="30">
        <v>21429.19902</v>
      </c>
      <c r="V328" s="10">
        <f t="shared" si="5"/>
        <v>306962.23297000001</v>
      </c>
    </row>
    <row r="329" spans="1:22" ht="15.75" x14ac:dyDescent="0.2">
      <c r="A329" s="7" t="s">
        <v>11</v>
      </c>
      <c r="B329" s="8" t="s">
        <v>22</v>
      </c>
      <c r="C329" s="8" t="s">
        <v>58</v>
      </c>
      <c r="D329" s="8" t="s">
        <v>20</v>
      </c>
      <c r="E329" s="8" t="s">
        <v>720</v>
      </c>
      <c r="F329" s="8" t="s">
        <v>126</v>
      </c>
      <c r="G329" s="8" t="s">
        <v>110</v>
      </c>
      <c r="H329" s="8" t="s">
        <v>110</v>
      </c>
      <c r="I329" s="8" t="s">
        <v>127</v>
      </c>
      <c r="J329" s="9">
        <v>33581.422789999997</v>
      </c>
      <c r="K329" s="9">
        <v>37326.655500000001</v>
      </c>
      <c r="L329" s="9">
        <v>37203.180930000002</v>
      </c>
      <c r="M329" s="9">
        <v>27902.035500000002</v>
      </c>
      <c r="N329" s="9">
        <v>35469.118999999999</v>
      </c>
      <c r="O329" s="9">
        <v>31921.528999999999</v>
      </c>
      <c r="P329" s="9">
        <v>38507.538999999997</v>
      </c>
      <c r="Q329" s="9">
        <v>38175.063999999998</v>
      </c>
      <c r="R329" s="9">
        <v>33545.423000000003</v>
      </c>
      <c r="S329" s="30">
        <v>30854.440999999999</v>
      </c>
      <c r="T329" s="30">
        <v>27562.53</v>
      </c>
      <c r="U329" s="30">
        <v>76939.964999999997</v>
      </c>
      <c r="V329" s="10">
        <f t="shared" si="5"/>
        <v>448988.90471999999</v>
      </c>
    </row>
    <row r="330" spans="1:22" ht="15.75" x14ac:dyDescent="0.2">
      <c r="A330" s="7" t="s">
        <v>11</v>
      </c>
      <c r="B330" s="8" t="s">
        <v>22</v>
      </c>
      <c r="C330" s="8" t="s">
        <v>23</v>
      </c>
      <c r="D330" s="8" t="s">
        <v>36</v>
      </c>
      <c r="E330" s="8" t="s">
        <v>277</v>
      </c>
      <c r="F330" s="8" t="s">
        <v>278</v>
      </c>
      <c r="G330" s="8" t="s">
        <v>26</v>
      </c>
      <c r="H330" s="8" t="s">
        <v>31</v>
      </c>
      <c r="I330" s="8" t="s">
        <v>57</v>
      </c>
      <c r="J330" s="9">
        <v>0</v>
      </c>
      <c r="K330" s="9">
        <v>5226.41</v>
      </c>
      <c r="L330" s="9">
        <v>5114.12</v>
      </c>
      <c r="M330" s="9">
        <v>0</v>
      </c>
      <c r="N330" s="9">
        <v>3390.37</v>
      </c>
      <c r="O330" s="9">
        <v>2009.4</v>
      </c>
      <c r="P330" s="9">
        <v>5342.64</v>
      </c>
      <c r="Q330" s="9">
        <v>5836.125</v>
      </c>
      <c r="R330" s="9">
        <v>0</v>
      </c>
      <c r="S330" s="30">
        <v>5205.7250000000004</v>
      </c>
      <c r="T330" s="30">
        <v>0</v>
      </c>
      <c r="U330" s="30">
        <v>5040.2449999999999</v>
      </c>
      <c r="V330" s="10">
        <f t="shared" si="5"/>
        <v>37165.035000000003</v>
      </c>
    </row>
    <row r="331" spans="1:22" ht="15.75" x14ac:dyDescent="0.2">
      <c r="A331" s="7" t="s">
        <v>11</v>
      </c>
      <c r="B331" s="8" t="s">
        <v>22</v>
      </c>
      <c r="C331" s="8" t="s">
        <v>23</v>
      </c>
      <c r="D331" s="8" t="s">
        <v>36</v>
      </c>
      <c r="E331" s="8" t="s">
        <v>279</v>
      </c>
      <c r="F331" s="8" t="s">
        <v>280</v>
      </c>
      <c r="G331" s="8" t="s">
        <v>26</v>
      </c>
      <c r="H331" s="8" t="s">
        <v>27</v>
      </c>
      <c r="I331" s="8" t="s">
        <v>44</v>
      </c>
      <c r="J331" s="9">
        <v>970</v>
      </c>
      <c r="K331" s="9">
        <v>436.5</v>
      </c>
      <c r="L331" s="9">
        <v>889.49</v>
      </c>
      <c r="M331" s="9">
        <v>995.22</v>
      </c>
      <c r="N331" s="9">
        <v>1070.8800000000001</v>
      </c>
      <c r="O331" s="9">
        <v>1105.8</v>
      </c>
      <c r="P331" s="9">
        <v>1222.2</v>
      </c>
      <c r="Q331" s="9">
        <v>1726.6</v>
      </c>
      <c r="R331" s="9">
        <v>1377.4</v>
      </c>
      <c r="S331" s="30">
        <v>899.19</v>
      </c>
      <c r="T331" s="30">
        <v>0</v>
      </c>
      <c r="U331" s="30">
        <v>0</v>
      </c>
      <c r="V331" s="10">
        <f t="shared" si="5"/>
        <v>10693.28</v>
      </c>
    </row>
    <row r="332" spans="1:22" ht="15.75" x14ac:dyDescent="0.2">
      <c r="A332" s="7" t="s">
        <v>11</v>
      </c>
      <c r="B332" s="8" t="s">
        <v>22</v>
      </c>
      <c r="C332" s="8" t="s">
        <v>23</v>
      </c>
      <c r="D332" s="8" t="s">
        <v>36</v>
      </c>
      <c r="E332" s="8" t="s">
        <v>865</v>
      </c>
      <c r="F332" s="8" t="s">
        <v>866</v>
      </c>
      <c r="G332" s="8" t="s">
        <v>26</v>
      </c>
      <c r="H332" s="8" t="s">
        <v>31</v>
      </c>
      <c r="I332" s="8" t="s">
        <v>26</v>
      </c>
      <c r="J332" s="9">
        <v>0</v>
      </c>
      <c r="K332" s="9">
        <v>0</v>
      </c>
      <c r="L332" s="9">
        <v>0</v>
      </c>
      <c r="M332" s="9">
        <v>0</v>
      </c>
      <c r="N332" s="9">
        <v>0</v>
      </c>
      <c r="O332" s="9">
        <v>0</v>
      </c>
      <c r="P332" s="9">
        <v>0</v>
      </c>
      <c r="Q332" s="9">
        <v>0</v>
      </c>
      <c r="R332" s="9">
        <v>0</v>
      </c>
      <c r="S332" s="30">
        <v>822.56</v>
      </c>
      <c r="T332" s="30">
        <v>694.52</v>
      </c>
      <c r="U332" s="30">
        <v>289.06</v>
      </c>
      <c r="V332" s="10">
        <f t="shared" si="5"/>
        <v>1806.1399999999999</v>
      </c>
    </row>
    <row r="333" spans="1:22" ht="15.75" x14ac:dyDescent="0.2">
      <c r="A333" s="7" t="s">
        <v>11</v>
      </c>
      <c r="B333" s="8" t="s">
        <v>22</v>
      </c>
      <c r="C333" s="8" t="s">
        <v>23</v>
      </c>
      <c r="D333" s="8" t="s">
        <v>36</v>
      </c>
      <c r="E333" s="8" t="s">
        <v>385</v>
      </c>
      <c r="F333" s="8" t="s">
        <v>386</v>
      </c>
      <c r="G333" s="8" t="s">
        <v>26</v>
      </c>
      <c r="H333" s="8" t="s">
        <v>31</v>
      </c>
      <c r="I333" s="8" t="s">
        <v>26</v>
      </c>
      <c r="J333" s="9">
        <v>370.54</v>
      </c>
      <c r="K333" s="9">
        <v>0</v>
      </c>
      <c r="L333" s="9">
        <v>0</v>
      </c>
      <c r="M333" s="9">
        <v>1094.1600000000001</v>
      </c>
      <c r="N333" s="9">
        <v>0</v>
      </c>
      <c r="O333" s="9">
        <v>0</v>
      </c>
      <c r="P333" s="9">
        <v>0</v>
      </c>
      <c r="Q333" s="9">
        <v>0</v>
      </c>
      <c r="R333" s="9">
        <v>254.14</v>
      </c>
      <c r="S333" s="30">
        <v>0</v>
      </c>
      <c r="T333" s="30">
        <v>165.87</v>
      </c>
      <c r="U333" s="30">
        <v>549.99</v>
      </c>
      <c r="V333" s="10">
        <f t="shared" si="5"/>
        <v>2434.6999999999998</v>
      </c>
    </row>
    <row r="334" spans="1:22" ht="15.75" x14ac:dyDescent="0.2">
      <c r="A334" s="7" t="s">
        <v>11</v>
      </c>
      <c r="B334" s="8" t="s">
        <v>22</v>
      </c>
      <c r="C334" s="8" t="s">
        <v>23</v>
      </c>
      <c r="D334" s="8" t="s">
        <v>36</v>
      </c>
      <c r="E334" s="8" t="s">
        <v>385</v>
      </c>
      <c r="F334" s="8" t="s">
        <v>401</v>
      </c>
      <c r="G334" s="8" t="s">
        <v>26</v>
      </c>
      <c r="H334" s="8" t="s">
        <v>31</v>
      </c>
      <c r="I334" s="8" t="s">
        <v>26</v>
      </c>
      <c r="J334" s="9">
        <v>0</v>
      </c>
      <c r="K334" s="9">
        <v>0</v>
      </c>
      <c r="L334" s="9">
        <v>0</v>
      </c>
      <c r="M334" s="9">
        <v>0</v>
      </c>
      <c r="N334" s="9">
        <v>0</v>
      </c>
      <c r="O334" s="9">
        <v>0</v>
      </c>
      <c r="P334" s="9">
        <v>0</v>
      </c>
      <c r="Q334" s="9">
        <v>213.4</v>
      </c>
      <c r="R334" s="9">
        <v>0</v>
      </c>
      <c r="S334" s="30">
        <v>223.1</v>
      </c>
      <c r="T334" s="30">
        <v>0</v>
      </c>
      <c r="U334" s="30">
        <v>0</v>
      </c>
      <c r="V334" s="10">
        <f t="shared" si="5"/>
        <v>436.5</v>
      </c>
    </row>
    <row r="335" spans="1:22" ht="15.75" x14ac:dyDescent="0.2">
      <c r="A335" s="7" t="s">
        <v>11</v>
      </c>
      <c r="B335" s="8" t="s">
        <v>22</v>
      </c>
      <c r="C335" s="8" t="s">
        <v>23</v>
      </c>
      <c r="D335" s="8" t="s">
        <v>36</v>
      </c>
      <c r="E335" s="8" t="s">
        <v>385</v>
      </c>
      <c r="F335" s="8" t="s">
        <v>387</v>
      </c>
      <c r="G335" s="8" t="s">
        <v>26</v>
      </c>
      <c r="H335" s="8" t="s">
        <v>31</v>
      </c>
      <c r="I335" s="8" t="s">
        <v>26</v>
      </c>
      <c r="J335" s="9">
        <v>0</v>
      </c>
      <c r="K335" s="9">
        <v>0</v>
      </c>
      <c r="L335" s="9">
        <v>77.599999999999994</v>
      </c>
      <c r="M335" s="9">
        <v>0</v>
      </c>
      <c r="N335" s="9">
        <v>226.98</v>
      </c>
      <c r="O335" s="9">
        <v>0</v>
      </c>
      <c r="P335" s="9">
        <v>0</v>
      </c>
      <c r="Q335" s="9">
        <v>22.31</v>
      </c>
      <c r="R335" s="9">
        <v>0</v>
      </c>
      <c r="S335" s="30">
        <v>0</v>
      </c>
      <c r="T335" s="30">
        <v>0</v>
      </c>
      <c r="U335" s="30">
        <v>0</v>
      </c>
      <c r="V335" s="10">
        <f t="shared" si="5"/>
        <v>326.89</v>
      </c>
    </row>
    <row r="336" spans="1:22" ht="15.75" x14ac:dyDescent="0.2">
      <c r="A336" s="7" t="s">
        <v>11</v>
      </c>
      <c r="B336" s="8" t="s">
        <v>22</v>
      </c>
      <c r="C336" s="8" t="s">
        <v>23</v>
      </c>
      <c r="D336" s="8" t="s">
        <v>36</v>
      </c>
      <c r="E336" s="8" t="s">
        <v>385</v>
      </c>
      <c r="F336" s="8" t="s">
        <v>400</v>
      </c>
      <c r="G336" s="8" t="s">
        <v>26</v>
      </c>
      <c r="H336" s="8" t="s">
        <v>31</v>
      </c>
      <c r="I336" s="8" t="s">
        <v>26</v>
      </c>
      <c r="J336" s="9">
        <v>0</v>
      </c>
      <c r="K336" s="9">
        <v>0</v>
      </c>
      <c r="L336" s="9">
        <v>0</v>
      </c>
      <c r="M336" s="9">
        <v>0</v>
      </c>
      <c r="N336" s="9">
        <v>0</v>
      </c>
      <c r="O336" s="9">
        <v>0</v>
      </c>
      <c r="P336" s="9">
        <v>323.01</v>
      </c>
      <c r="Q336" s="9">
        <v>0</v>
      </c>
      <c r="R336" s="9">
        <v>0</v>
      </c>
      <c r="S336" s="30">
        <v>0</v>
      </c>
      <c r="T336" s="30">
        <v>0</v>
      </c>
      <c r="U336" s="30">
        <v>0</v>
      </c>
      <c r="V336" s="10">
        <f t="shared" si="5"/>
        <v>323.01</v>
      </c>
    </row>
    <row r="337" spans="1:22" ht="15.75" x14ac:dyDescent="0.2">
      <c r="A337" s="7" t="s">
        <v>11</v>
      </c>
      <c r="B337" s="8" t="s">
        <v>22</v>
      </c>
      <c r="C337" s="8" t="s">
        <v>23</v>
      </c>
      <c r="D337" s="8" t="s">
        <v>36</v>
      </c>
      <c r="E337" s="8" t="s">
        <v>385</v>
      </c>
      <c r="F337" s="8" t="s">
        <v>464</v>
      </c>
      <c r="G337" s="8" t="s">
        <v>26</v>
      </c>
      <c r="H337" s="8" t="s">
        <v>31</v>
      </c>
      <c r="I337" s="8" t="s">
        <v>26</v>
      </c>
      <c r="J337" s="9">
        <v>0</v>
      </c>
      <c r="K337" s="9">
        <v>0</v>
      </c>
      <c r="L337" s="9">
        <v>0</v>
      </c>
      <c r="M337" s="9">
        <v>0</v>
      </c>
      <c r="N337" s="9">
        <v>0</v>
      </c>
      <c r="O337" s="9">
        <v>205.64</v>
      </c>
      <c r="P337" s="9">
        <v>0</v>
      </c>
      <c r="Q337" s="9">
        <v>0</v>
      </c>
      <c r="R337" s="9">
        <v>112.52</v>
      </c>
      <c r="S337" s="30">
        <v>0</v>
      </c>
      <c r="T337" s="30">
        <v>0</v>
      </c>
      <c r="U337" s="30">
        <v>0</v>
      </c>
      <c r="V337" s="10">
        <f t="shared" ref="V337:V406" si="6">SUM(J337:U337)</f>
        <v>318.15999999999997</v>
      </c>
    </row>
    <row r="338" spans="1:22" ht="15.75" x14ac:dyDescent="0.2">
      <c r="A338" s="7" t="s">
        <v>11</v>
      </c>
      <c r="B338" s="8" t="s">
        <v>22</v>
      </c>
      <c r="C338" s="8" t="s">
        <v>23</v>
      </c>
      <c r="D338" s="8" t="s">
        <v>36</v>
      </c>
      <c r="E338" s="8" t="s">
        <v>867</v>
      </c>
      <c r="F338" s="8" t="s">
        <v>730</v>
      </c>
      <c r="G338" s="8" t="s">
        <v>26</v>
      </c>
      <c r="H338" s="8" t="s">
        <v>27</v>
      </c>
      <c r="I338" s="8" t="s">
        <v>28</v>
      </c>
      <c r="J338" s="9">
        <v>0</v>
      </c>
      <c r="K338" s="9">
        <v>0</v>
      </c>
      <c r="L338" s="9">
        <v>0</v>
      </c>
      <c r="M338" s="9">
        <v>0</v>
      </c>
      <c r="N338" s="9">
        <v>0</v>
      </c>
      <c r="O338" s="9">
        <v>0</v>
      </c>
      <c r="P338" s="9">
        <v>0</v>
      </c>
      <c r="Q338" s="9">
        <v>0</v>
      </c>
      <c r="R338" s="9">
        <v>0</v>
      </c>
      <c r="S338" s="30">
        <v>190.12</v>
      </c>
      <c r="T338" s="30">
        <v>223.44</v>
      </c>
      <c r="U338" s="30">
        <v>362.7</v>
      </c>
      <c r="V338" s="10">
        <f t="shared" si="6"/>
        <v>776.26</v>
      </c>
    </row>
    <row r="339" spans="1:22" ht="15.75" x14ac:dyDescent="0.2">
      <c r="A339" s="7" t="s">
        <v>11</v>
      </c>
      <c r="B339" s="8" t="s">
        <v>22</v>
      </c>
      <c r="C339" s="8" t="s">
        <v>58</v>
      </c>
      <c r="D339" s="8" t="s">
        <v>36</v>
      </c>
      <c r="E339" s="8" t="s">
        <v>868</v>
      </c>
      <c r="F339" s="8" t="s">
        <v>869</v>
      </c>
      <c r="G339" s="8" t="s">
        <v>113</v>
      </c>
      <c r="H339" s="8" t="s">
        <v>359</v>
      </c>
      <c r="I339" s="8" t="s">
        <v>360</v>
      </c>
      <c r="J339" s="9">
        <v>0</v>
      </c>
      <c r="K339" s="9">
        <v>0</v>
      </c>
      <c r="L339" s="9">
        <v>0</v>
      </c>
      <c r="M339" s="9">
        <v>0</v>
      </c>
      <c r="N339" s="9">
        <v>400</v>
      </c>
      <c r="O339" s="9">
        <v>0</v>
      </c>
      <c r="P339" s="9">
        <v>0</v>
      </c>
      <c r="Q339" s="9">
        <v>0</v>
      </c>
      <c r="R339" s="9">
        <v>0</v>
      </c>
      <c r="S339" s="30">
        <v>0</v>
      </c>
      <c r="T339" s="30">
        <v>0</v>
      </c>
      <c r="U339" s="30">
        <v>0</v>
      </c>
      <c r="V339" s="10">
        <f t="shared" si="6"/>
        <v>400</v>
      </c>
    </row>
    <row r="340" spans="1:22" ht="15.75" x14ac:dyDescent="0.2">
      <c r="A340" s="7" t="s">
        <v>11</v>
      </c>
      <c r="B340" s="8" t="s">
        <v>22</v>
      </c>
      <c r="C340" s="8" t="s">
        <v>33</v>
      </c>
      <c r="D340" s="8" t="s">
        <v>36</v>
      </c>
      <c r="E340" s="8" t="s">
        <v>868</v>
      </c>
      <c r="F340" s="8" t="s">
        <v>869</v>
      </c>
      <c r="G340" s="8" t="s">
        <v>113</v>
      </c>
      <c r="H340" s="8" t="s">
        <v>359</v>
      </c>
      <c r="I340" s="8" t="s">
        <v>360</v>
      </c>
      <c r="J340" s="9">
        <v>0</v>
      </c>
      <c r="K340" s="9">
        <v>0</v>
      </c>
      <c r="L340" s="9">
        <v>0</v>
      </c>
      <c r="M340" s="9">
        <v>0.4</v>
      </c>
      <c r="N340" s="9">
        <v>0</v>
      </c>
      <c r="O340" s="9">
        <v>0</v>
      </c>
      <c r="P340" s="9">
        <v>0</v>
      </c>
      <c r="Q340" s="9">
        <v>0</v>
      </c>
      <c r="R340" s="9">
        <v>0</v>
      </c>
      <c r="S340" s="30">
        <v>0</v>
      </c>
      <c r="T340" s="30">
        <v>0</v>
      </c>
      <c r="U340" s="30">
        <v>0</v>
      </c>
      <c r="V340" s="10">
        <f t="shared" si="6"/>
        <v>0.4</v>
      </c>
    </row>
    <row r="341" spans="1:22" ht="15.75" x14ac:dyDescent="0.2">
      <c r="A341" s="7" t="s">
        <v>11</v>
      </c>
      <c r="B341" s="8" t="s">
        <v>22</v>
      </c>
      <c r="C341" s="8" t="s">
        <v>33</v>
      </c>
      <c r="D341" s="8" t="s">
        <v>36</v>
      </c>
      <c r="E341" s="8" t="s">
        <v>754</v>
      </c>
      <c r="F341" s="19" t="s">
        <v>755</v>
      </c>
      <c r="G341" s="8" t="s">
        <v>104</v>
      </c>
      <c r="H341" s="8" t="s">
        <v>511</v>
      </c>
      <c r="I341" s="8" t="s">
        <v>756</v>
      </c>
      <c r="J341" s="9">
        <v>9963.5153890000001</v>
      </c>
      <c r="K341" s="9">
        <v>5107.8844989999998</v>
      </c>
      <c r="L341" s="9">
        <v>6051.4854260000002</v>
      </c>
      <c r="M341" s="9">
        <v>5455.8270140000004</v>
      </c>
      <c r="N341" s="9">
        <v>3379.9999680000001</v>
      </c>
      <c r="O341" s="9">
        <v>5480.4862279999998</v>
      </c>
      <c r="P341" s="9">
        <v>5488.6699630000003</v>
      </c>
      <c r="Q341" s="9">
        <v>11729.154938</v>
      </c>
      <c r="R341" s="9">
        <v>15043.828224999999</v>
      </c>
      <c r="S341" s="30">
        <v>12826.411545000001</v>
      </c>
      <c r="T341" s="30">
        <v>3083.089884</v>
      </c>
      <c r="U341" s="30">
        <v>6726.6930709999997</v>
      </c>
      <c r="V341" s="10">
        <f t="shared" si="6"/>
        <v>90337.046149999995</v>
      </c>
    </row>
    <row r="342" spans="1:22" ht="15.75" x14ac:dyDescent="0.2">
      <c r="A342" s="7" t="s">
        <v>11</v>
      </c>
      <c r="B342" s="8" t="s">
        <v>22</v>
      </c>
      <c r="C342" s="8" t="s">
        <v>23</v>
      </c>
      <c r="D342" s="8" t="s">
        <v>20</v>
      </c>
      <c r="E342" s="8" t="s">
        <v>870</v>
      </c>
      <c r="F342" s="8" t="s">
        <v>871</v>
      </c>
      <c r="G342" s="8" t="s">
        <v>26</v>
      </c>
      <c r="H342" s="8" t="s">
        <v>31</v>
      </c>
      <c r="I342" s="8" t="s">
        <v>26</v>
      </c>
      <c r="J342" s="9">
        <v>0</v>
      </c>
      <c r="K342" s="9">
        <v>0</v>
      </c>
      <c r="L342" s="9">
        <v>0</v>
      </c>
      <c r="M342" s="9">
        <v>0</v>
      </c>
      <c r="N342" s="9">
        <v>0</v>
      </c>
      <c r="O342" s="9">
        <v>0</v>
      </c>
      <c r="P342" s="9">
        <v>0</v>
      </c>
      <c r="Q342" s="9">
        <v>0</v>
      </c>
      <c r="R342" s="9">
        <v>0</v>
      </c>
      <c r="S342" s="30">
        <v>0</v>
      </c>
      <c r="T342" s="30">
        <v>0</v>
      </c>
      <c r="U342" s="30">
        <v>191.1</v>
      </c>
      <c r="V342" s="10">
        <f t="shared" si="6"/>
        <v>191.1</v>
      </c>
    </row>
    <row r="343" spans="1:22" ht="15.75" x14ac:dyDescent="0.2">
      <c r="A343" s="7" t="s">
        <v>11</v>
      </c>
      <c r="B343" s="8" t="s">
        <v>22</v>
      </c>
      <c r="C343" s="8" t="s">
        <v>23</v>
      </c>
      <c r="D343" s="8" t="s">
        <v>36</v>
      </c>
      <c r="E343" s="8" t="s">
        <v>595</v>
      </c>
      <c r="F343" s="8" t="s">
        <v>596</v>
      </c>
      <c r="G343" s="8" t="s">
        <v>26</v>
      </c>
      <c r="H343" s="8" t="s">
        <v>27</v>
      </c>
      <c r="I343" s="8" t="s">
        <v>28</v>
      </c>
      <c r="J343" s="9">
        <v>375.39</v>
      </c>
      <c r="K343" s="9">
        <v>223.1</v>
      </c>
      <c r="L343" s="9">
        <v>130.94999999999999</v>
      </c>
      <c r="M343" s="9">
        <v>26.19</v>
      </c>
      <c r="N343" s="9">
        <v>148.41</v>
      </c>
      <c r="O343" s="9">
        <v>199.82</v>
      </c>
      <c r="P343" s="9">
        <v>14.55</v>
      </c>
      <c r="Q343" s="9">
        <v>0</v>
      </c>
      <c r="R343" s="9">
        <v>0</v>
      </c>
      <c r="S343" s="30">
        <v>0</v>
      </c>
      <c r="T343" s="30">
        <v>0</v>
      </c>
      <c r="U343" s="30">
        <v>0</v>
      </c>
      <c r="V343" s="10">
        <f t="shared" si="6"/>
        <v>1118.4100000000001</v>
      </c>
    </row>
    <row r="344" spans="1:22" ht="15.75" x14ac:dyDescent="0.2">
      <c r="A344" s="7" t="s">
        <v>11</v>
      </c>
      <c r="B344" s="8" t="s">
        <v>22</v>
      </c>
      <c r="C344" s="8" t="s">
        <v>33</v>
      </c>
      <c r="D344" s="8" t="s">
        <v>20</v>
      </c>
      <c r="E344" s="8" t="s">
        <v>677</v>
      </c>
      <c r="F344" s="8" t="s">
        <v>678</v>
      </c>
      <c r="G344" s="8" t="s">
        <v>110</v>
      </c>
      <c r="H344" s="8" t="s">
        <v>110</v>
      </c>
      <c r="I344" s="8" t="s">
        <v>112</v>
      </c>
      <c r="J344" s="9">
        <v>19634.953141999998</v>
      </c>
      <c r="K344" s="9">
        <v>27562.794959999999</v>
      </c>
      <c r="L344" s="9">
        <v>56534.52216</v>
      </c>
      <c r="M344" s="9">
        <v>63563.091053999997</v>
      </c>
      <c r="N344" s="9">
        <v>46198.216064</v>
      </c>
      <c r="O344" s="9">
        <v>39847.423349999997</v>
      </c>
      <c r="P344" s="9">
        <v>27982.549698999999</v>
      </c>
      <c r="Q344" s="9">
        <v>35497.406274000001</v>
      </c>
      <c r="R344" s="9">
        <v>40260.201002000002</v>
      </c>
      <c r="S344" s="30">
        <v>49093.623534999999</v>
      </c>
      <c r="T344" s="30">
        <v>41831.984660000002</v>
      </c>
      <c r="U344" s="30">
        <v>30370.441080000001</v>
      </c>
      <c r="V344" s="10">
        <f t="shared" si="6"/>
        <v>478377.20698000008</v>
      </c>
    </row>
    <row r="345" spans="1:22" ht="15.75" x14ac:dyDescent="0.2">
      <c r="A345" s="7" t="s">
        <v>11</v>
      </c>
      <c r="B345" s="8" t="s">
        <v>22</v>
      </c>
      <c r="C345" s="8" t="s">
        <v>23</v>
      </c>
      <c r="D345" s="8" t="s">
        <v>36</v>
      </c>
      <c r="E345" s="8" t="s">
        <v>679</v>
      </c>
      <c r="F345" s="8" t="s">
        <v>680</v>
      </c>
      <c r="G345" s="8" t="s">
        <v>26</v>
      </c>
      <c r="H345" s="8" t="s">
        <v>27</v>
      </c>
      <c r="I345" s="8" t="s">
        <v>28</v>
      </c>
      <c r="J345" s="9">
        <v>12.74</v>
      </c>
      <c r="K345" s="9">
        <v>20.58</v>
      </c>
      <c r="L345" s="9">
        <v>58.8</v>
      </c>
      <c r="M345" s="9">
        <v>0</v>
      </c>
      <c r="N345" s="9">
        <v>68.599999999999994</v>
      </c>
      <c r="O345" s="9">
        <v>13.72</v>
      </c>
      <c r="P345" s="9">
        <v>67.62</v>
      </c>
      <c r="Q345" s="9">
        <v>122.5</v>
      </c>
      <c r="R345" s="9">
        <v>52.92</v>
      </c>
      <c r="S345" s="30">
        <v>81.34</v>
      </c>
      <c r="T345" s="30">
        <v>0</v>
      </c>
      <c r="U345" s="30">
        <v>0</v>
      </c>
      <c r="V345" s="10">
        <f t="shared" si="6"/>
        <v>498.82000000000005</v>
      </c>
    </row>
    <row r="346" spans="1:22" ht="15.75" x14ac:dyDescent="0.2">
      <c r="A346" s="7" t="s">
        <v>11</v>
      </c>
      <c r="B346" s="8" t="s">
        <v>22</v>
      </c>
      <c r="C346" s="8" t="s">
        <v>23</v>
      </c>
      <c r="D346" s="8" t="s">
        <v>36</v>
      </c>
      <c r="E346" s="8" t="s">
        <v>757</v>
      </c>
      <c r="F346" s="8" t="s">
        <v>758</v>
      </c>
      <c r="G346" s="8" t="s">
        <v>26</v>
      </c>
      <c r="H346" s="8" t="s">
        <v>27</v>
      </c>
      <c r="I346" s="8" t="s">
        <v>44</v>
      </c>
      <c r="J346" s="9">
        <v>0</v>
      </c>
      <c r="K346" s="9">
        <v>216.34899999999999</v>
      </c>
      <c r="L346" s="9">
        <v>83.748000000000005</v>
      </c>
      <c r="M346" s="9">
        <v>249.25</v>
      </c>
      <c r="N346" s="9">
        <v>0</v>
      </c>
      <c r="O346" s="9">
        <v>0</v>
      </c>
      <c r="P346" s="9">
        <v>0</v>
      </c>
      <c r="Q346" s="9">
        <v>0</v>
      </c>
      <c r="R346" s="9">
        <v>0</v>
      </c>
      <c r="S346" s="30">
        <v>0</v>
      </c>
      <c r="T346" s="30">
        <v>0</v>
      </c>
      <c r="U346" s="30">
        <v>0</v>
      </c>
      <c r="V346" s="10">
        <f t="shared" si="6"/>
        <v>549.34699999999998</v>
      </c>
    </row>
    <row r="347" spans="1:22" ht="15.75" x14ac:dyDescent="0.2">
      <c r="A347" s="7" t="s">
        <v>11</v>
      </c>
      <c r="B347" s="8" t="s">
        <v>22</v>
      </c>
      <c r="C347" s="8" t="s">
        <v>23</v>
      </c>
      <c r="D347" s="8" t="s">
        <v>36</v>
      </c>
      <c r="E347" s="8" t="s">
        <v>525</v>
      </c>
      <c r="F347" s="8" t="s">
        <v>526</v>
      </c>
      <c r="G347" s="8" t="s">
        <v>26</v>
      </c>
      <c r="H347" s="8" t="s">
        <v>31</v>
      </c>
      <c r="I347" s="8" t="s">
        <v>57</v>
      </c>
      <c r="J347" s="9">
        <v>200.94</v>
      </c>
      <c r="K347" s="9">
        <v>309.29000000000002</v>
      </c>
      <c r="L347" s="9">
        <v>0</v>
      </c>
      <c r="M347" s="9">
        <v>0</v>
      </c>
      <c r="N347" s="9">
        <v>246.25</v>
      </c>
      <c r="O347" s="9">
        <v>417.64</v>
      </c>
      <c r="P347" s="9">
        <v>0</v>
      </c>
      <c r="Q347" s="9">
        <v>462.95</v>
      </c>
      <c r="R347" s="9">
        <v>0</v>
      </c>
      <c r="S347" s="30">
        <v>0</v>
      </c>
      <c r="T347" s="30">
        <v>0</v>
      </c>
      <c r="U347" s="30">
        <v>390.06</v>
      </c>
      <c r="V347" s="10">
        <f t="shared" si="6"/>
        <v>2027.1299999999999</v>
      </c>
    </row>
    <row r="348" spans="1:22" ht="15.75" x14ac:dyDescent="0.2">
      <c r="A348" s="7" t="s">
        <v>11</v>
      </c>
      <c r="B348" s="8" t="s">
        <v>22</v>
      </c>
      <c r="C348" s="8" t="s">
        <v>58</v>
      </c>
      <c r="D348" s="8" t="s">
        <v>20</v>
      </c>
      <c r="E348" s="8" t="s">
        <v>283</v>
      </c>
      <c r="F348" s="8" t="s">
        <v>284</v>
      </c>
      <c r="G348" s="8" t="s">
        <v>110</v>
      </c>
      <c r="H348" s="8" t="s">
        <v>110</v>
      </c>
      <c r="I348" s="8" t="s">
        <v>285</v>
      </c>
      <c r="J348" s="9">
        <v>3439.3739999999998</v>
      </c>
      <c r="K348" s="9">
        <v>3264.8649</v>
      </c>
      <c r="L348" s="9">
        <v>3848.4313999999999</v>
      </c>
      <c r="M348" s="9">
        <v>3252.3762000000002</v>
      </c>
      <c r="N348" s="9">
        <v>4162.2497000000003</v>
      </c>
      <c r="O348" s="9">
        <v>3254.2033999999999</v>
      </c>
      <c r="P348" s="9">
        <v>3466.2275</v>
      </c>
      <c r="Q348" s="9">
        <v>3956.0118000000002</v>
      </c>
      <c r="R348" s="9">
        <v>4102.5501599999998</v>
      </c>
      <c r="S348" s="30">
        <v>2899.4845999999998</v>
      </c>
      <c r="T348" s="30">
        <v>2933.5999499999998</v>
      </c>
      <c r="U348" s="30">
        <v>2858.4745400000002</v>
      </c>
      <c r="V348" s="10">
        <f t="shared" si="6"/>
        <v>41437.848149999998</v>
      </c>
    </row>
    <row r="349" spans="1:22" ht="15.75" x14ac:dyDescent="0.2">
      <c r="A349" s="7" t="s">
        <v>11</v>
      </c>
      <c r="B349" s="8" t="s">
        <v>22</v>
      </c>
      <c r="C349" s="8" t="s">
        <v>33</v>
      </c>
      <c r="D349" s="8" t="s">
        <v>36</v>
      </c>
      <c r="E349" s="8" t="s">
        <v>872</v>
      </c>
      <c r="F349" s="8" t="s">
        <v>873</v>
      </c>
      <c r="G349" s="8" t="s">
        <v>39</v>
      </c>
      <c r="H349" s="8" t="s">
        <v>40</v>
      </c>
      <c r="I349" s="8" t="s">
        <v>874</v>
      </c>
      <c r="J349" s="9">
        <v>0</v>
      </c>
      <c r="K349" s="9">
        <v>0</v>
      </c>
      <c r="L349" s="9">
        <v>0</v>
      </c>
      <c r="M349" s="9">
        <v>0</v>
      </c>
      <c r="N349" s="9">
        <v>2277</v>
      </c>
      <c r="O349" s="9">
        <v>0</v>
      </c>
      <c r="P349" s="9">
        <v>9.9581300000000006</v>
      </c>
      <c r="Q349" s="9">
        <v>0</v>
      </c>
      <c r="R349" s="9">
        <v>3.4490880000000002</v>
      </c>
      <c r="S349" s="30">
        <v>23.273399999999999</v>
      </c>
      <c r="T349" s="30">
        <v>7.3118000000000002E-2</v>
      </c>
      <c r="U349" s="30">
        <v>0</v>
      </c>
      <c r="V349" s="10">
        <f t="shared" si="6"/>
        <v>2313.7537359999997</v>
      </c>
    </row>
    <row r="350" spans="1:22" ht="15.75" x14ac:dyDescent="0.2">
      <c r="A350" s="7" t="s">
        <v>11</v>
      </c>
      <c r="B350" s="8" t="s">
        <v>22</v>
      </c>
      <c r="C350" s="8" t="s">
        <v>23</v>
      </c>
      <c r="D350" s="8" t="s">
        <v>36</v>
      </c>
      <c r="E350" s="8" t="s">
        <v>286</v>
      </c>
      <c r="F350" s="8" t="s">
        <v>287</v>
      </c>
      <c r="G350" s="8" t="s">
        <v>26</v>
      </c>
      <c r="H350" s="8" t="s">
        <v>27</v>
      </c>
      <c r="I350" s="8" t="s">
        <v>28</v>
      </c>
      <c r="J350" s="9">
        <v>252.2</v>
      </c>
      <c r="K350" s="9">
        <v>127.07</v>
      </c>
      <c r="L350" s="9">
        <v>300.7</v>
      </c>
      <c r="M350" s="9">
        <v>309.43</v>
      </c>
      <c r="N350" s="9">
        <v>266.75</v>
      </c>
      <c r="O350" s="9">
        <v>194.97</v>
      </c>
      <c r="P350" s="9">
        <v>142.59</v>
      </c>
      <c r="Q350" s="9">
        <v>191.09</v>
      </c>
      <c r="R350" s="9">
        <v>357.93</v>
      </c>
      <c r="S350" s="30">
        <v>279.36</v>
      </c>
      <c r="T350" s="30">
        <v>253.17</v>
      </c>
      <c r="U350" s="30">
        <v>284.20999999999998</v>
      </c>
      <c r="V350" s="10">
        <f t="shared" si="6"/>
        <v>2959.4700000000003</v>
      </c>
    </row>
    <row r="351" spans="1:22" ht="15.75" x14ac:dyDescent="0.2">
      <c r="A351" s="7" t="s">
        <v>11</v>
      </c>
      <c r="B351" s="8" t="s">
        <v>22</v>
      </c>
      <c r="C351" s="8" t="s">
        <v>23</v>
      </c>
      <c r="D351" s="8" t="s">
        <v>36</v>
      </c>
      <c r="E351" s="8" t="s">
        <v>681</v>
      </c>
      <c r="F351" s="19" t="s">
        <v>682</v>
      </c>
      <c r="G351" s="8" t="s">
        <v>26</v>
      </c>
      <c r="H351" s="8" t="s">
        <v>31</v>
      </c>
      <c r="I351" s="8" t="s">
        <v>57</v>
      </c>
      <c r="J351" s="9">
        <v>963.21</v>
      </c>
      <c r="K351" s="9">
        <v>1934.18</v>
      </c>
      <c r="L351" s="9">
        <v>905.01</v>
      </c>
      <c r="M351" s="9">
        <v>2173.77</v>
      </c>
      <c r="N351" s="9">
        <v>1426.56</v>
      </c>
      <c r="O351" s="9">
        <v>2107.1999999999998</v>
      </c>
      <c r="P351" s="9">
        <v>2338.2800000000002</v>
      </c>
      <c r="Q351" s="9">
        <v>1584.66</v>
      </c>
      <c r="R351" s="9">
        <v>2439.2199999999998</v>
      </c>
      <c r="S351" s="30">
        <v>1666</v>
      </c>
      <c r="T351" s="30">
        <v>2036.03</v>
      </c>
      <c r="U351" s="30">
        <v>1227.05</v>
      </c>
      <c r="V351" s="10">
        <f t="shared" si="6"/>
        <v>20801.169999999998</v>
      </c>
    </row>
    <row r="352" spans="1:22" ht="15.75" x14ac:dyDescent="0.2">
      <c r="A352" s="7" t="s">
        <v>11</v>
      </c>
      <c r="B352" s="8" t="s">
        <v>22</v>
      </c>
      <c r="C352" s="8" t="s">
        <v>58</v>
      </c>
      <c r="D352" s="8" t="s">
        <v>36</v>
      </c>
      <c r="E352" s="8" t="s">
        <v>875</v>
      </c>
      <c r="F352" s="8" t="s">
        <v>876</v>
      </c>
      <c r="G352" s="8" t="s">
        <v>16</v>
      </c>
      <c r="H352" s="8" t="s">
        <v>877</v>
      </c>
      <c r="I352" s="8" t="s">
        <v>878</v>
      </c>
      <c r="J352" s="9">
        <v>0</v>
      </c>
      <c r="K352" s="9">
        <v>0</v>
      </c>
      <c r="L352" s="9">
        <v>0</v>
      </c>
      <c r="M352" s="9">
        <v>0</v>
      </c>
      <c r="N352" s="9">
        <v>0</v>
      </c>
      <c r="O352" s="9">
        <v>0</v>
      </c>
      <c r="P352" s="9">
        <v>0</v>
      </c>
      <c r="Q352" s="9">
        <v>0</v>
      </c>
      <c r="R352" s="9">
        <v>0</v>
      </c>
      <c r="S352" s="30">
        <v>30.188500000000001</v>
      </c>
      <c r="T352" s="30">
        <v>0</v>
      </c>
      <c r="U352" s="30">
        <v>0</v>
      </c>
      <c r="V352" s="10">
        <f t="shared" si="6"/>
        <v>30.188500000000001</v>
      </c>
    </row>
    <row r="353" spans="1:22" ht="15.75" x14ac:dyDescent="0.2">
      <c r="A353" s="7" t="s">
        <v>11</v>
      </c>
      <c r="B353" s="8" t="s">
        <v>22</v>
      </c>
      <c r="C353" s="8" t="s">
        <v>23</v>
      </c>
      <c r="D353" s="8" t="s">
        <v>36</v>
      </c>
      <c r="E353" s="8" t="s">
        <v>527</v>
      </c>
      <c r="F353" s="8" t="s">
        <v>528</v>
      </c>
      <c r="G353" s="8" t="s">
        <v>50</v>
      </c>
      <c r="H353" s="8" t="s">
        <v>196</v>
      </c>
      <c r="I353" s="8" t="s">
        <v>375</v>
      </c>
      <c r="J353" s="9">
        <v>0</v>
      </c>
      <c r="K353" s="9">
        <v>108.48</v>
      </c>
      <c r="L353" s="9">
        <v>96.05</v>
      </c>
      <c r="M353" s="9">
        <v>0</v>
      </c>
      <c r="N353" s="9">
        <v>0</v>
      </c>
      <c r="O353" s="9">
        <v>76.95</v>
      </c>
      <c r="P353" s="9">
        <v>0</v>
      </c>
      <c r="Q353" s="9">
        <v>154.85</v>
      </c>
      <c r="R353" s="9">
        <v>76.95</v>
      </c>
      <c r="S353" s="30">
        <v>0</v>
      </c>
      <c r="T353" s="30">
        <v>0</v>
      </c>
      <c r="U353" s="30">
        <v>468</v>
      </c>
      <c r="V353" s="10">
        <f t="shared" si="6"/>
        <v>981.28000000000009</v>
      </c>
    </row>
    <row r="354" spans="1:22" ht="15.75" x14ac:dyDescent="0.2">
      <c r="A354" s="7" t="s">
        <v>11</v>
      </c>
      <c r="B354" s="8" t="s">
        <v>22</v>
      </c>
      <c r="C354" s="8" t="s">
        <v>58</v>
      </c>
      <c r="D354" s="8" t="s">
        <v>36</v>
      </c>
      <c r="E354" s="8" t="s">
        <v>529</v>
      </c>
      <c r="F354" s="8" t="s">
        <v>530</v>
      </c>
      <c r="G354" s="8" t="s">
        <v>39</v>
      </c>
      <c r="H354" s="8" t="s">
        <v>40</v>
      </c>
      <c r="I354" s="8" t="s">
        <v>115</v>
      </c>
      <c r="J354" s="9">
        <v>946.64160000000004</v>
      </c>
      <c r="K354" s="9">
        <v>979.17600000000004</v>
      </c>
      <c r="L354" s="9">
        <v>2835.2262000000001</v>
      </c>
      <c r="M354" s="9">
        <v>693.596</v>
      </c>
      <c r="N354" s="9">
        <v>3150.6450329999998</v>
      </c>
      <c r="O354" s="9">
        <v>1973.66806</v>
      </c>
      <c r="P354" s="9">
        <v>2049.39624</v>
      </c>
      <c r="Q354" s="9">
        <v>1470.348056</v>
      </c>
      <c r="R354" s="9">
        <v>1653.76134</v>
      </c>
      <c r="S354" s="30">
        <v>1366.3943999999999</v>
      </c>
      <c r="T354" s="30">
        <v>930.29090499999995</v>
      </c>
      <c r="U354" s="30">
        <v>2033.465557</v>
      </c>
      <c r="V354" s="10">
        <f t="shared" si="6"/>
        <v>20082.609391000005</v>
      </c>
    </row>
    <row r="355" spans="1:22" ht="15.75" x14ac:dyDescent="0.2">
      <c r="A355" s="7" t="s">
        <v>11</v>
      </c>
      <c r="B355" s="8" t="s">
        <v>22</v>
      </c>
      <c r="C355" s="8" t="s">
        <v>23</v>
      </c>
      <c r="D355" s="8" t="s">
        <v>36</v>
      </c>
      <c r="E355" s="8" t="s">
        <v>531</v>
      </c>
      <c r="F355" s="8" t="s">
        <v>532</v>
      </c>
      <c r="G355" s="8" t="s">
        <v>35</v>
      </c>
      <c r="H355" s="8" t="s">
        <v>166</v>
      </c>
      <c r="I355" s="8" t="s">
        <v>167</v>
      </c>
      <c r="J355" s="9">
        <v>1222.06</v>
      </c>
      <c r="K355" s="9">
        <v>0</v>
      </c>
      <c r="L355" s="9">
        <v>1372</v>
      </c>
      <c r="M355" s="9">
        <v>0</v>
      </c>
      <c r="N355" s="9">
        <v>0</v>
      </c>
      <c r="O355" s="9">
        <v>1158.3599999999999</v>
      </c>
      <c r="P355" s="9">
        <v>1393.56</v>
      </c>
      <c r="Q355" s="9">
        <v>486.08</v>
      </c>
      <c r="R355" s="9">
        <v>1945.3</v>
      </c>
      <c r="S355" s="30">
        <v>718.34</v>
      </c>
      <c r="T355" s="30">
        <v>1263.22</v>
      </c>
      <c r="U355" s="30">
        <v>545.86</v>
      </c>
      <c r="V355" s="10">
        <f t="shared" si="6"/>
        <v>10104.779999999999</v>
      </c>
    </row>
    <row r="356" spans="1:22" ht="15.75" x14ac:dyDescent="0.2">
      <c r="A356" s="7" t="s">
        <v>11</v>
      </c>
      <c r="B356" s="8" t="s">
        <v>22</v>
      </c>
      <c r="C356" s="8" t="s">
        <v>23</v>
      </c>
      <c r="D356" s="8" t="s">
        <v>36</v>
      </c>
      <c r="E356" s="8" t="s">
        <v>288</v>
      </c>
      <c r="F356" s="8" t="s">
        <v>683</v>
      </c>
      <c r="G356" s="8" t="s">
        <v>26</v>
      </c>
      <c r="H356" s="8" t="s">
        <v>31</v>
      </c>
      <c r="I356" s="8" t="s">
        <v>26</v>
      </c>
      <c r="J356" s="9">
        <v>2176.85</v>
      </c>
      <c r="K356" s="9">
        <v>1935.5250000000001</v>
      </c>
      <c r="L356" s="9">
        <v>1970</v>
      </c>
      <c r="M356" s="9">
        <v>1963.105</v>
      </c>
      <c r="N356" s="9">
        <v>1958.18</v>
      </c>
      <c r="O356" s="9">
        <v>1971.97</v>
      </c>
      <c r="P356" s="9">
        <v>1446.9649999999999</v>
      </c>
      <c r="Q356" s="9">
        <v>2284.2150000000001</v>
      </c>
      <c r="R356" s="9">
        <v>2093.125</v>
      </c>
      <c r="S356" s="30">
        <v>374.3</v>
      </c>
      <c r="T356" s="30">
        <v>0</v>
      </c>
      <c r="U356" s="30">
        <v>0</v>
      </c>
      <c r="V356" s="10">
        <f t="shared" si="6"/>
        <v>18174.234999999997</v>
      </c>
    </row>
    <row r="357" spans="1:22" ht="15.75" x14ac:dyDescent="0.2">
      <c r="A357" s="7" t="s">
        <v>11</v>
      </c>
      <c r="B357" s="8" t="s">
        <v>22</v>
      </c>
      <c r="C357" s="8" t="s">
        <v>23</v>
      </c>
      <c r="D357" s="8" t="s">
        <v>36</v>
      </c>
      <c r="E357" s="8" t="s">
        <v>288</v>
      </c>
      <c r="F357" s="8" t="s">
        <v>289</v>
      </c>
      <c r="G357" s="8" t="s">
        <v>26</v>
      </c>
      <c r="H357" s="8" t="s">
        <v>31</v>
      </c>
      <c r="I357" s="8" t="s">
        <v>26</v>
      </c>
      <c r="J357" s="9">
        <v>0</v>
      </c>
      <c r="K357" s="9">
        <v>0</v>
      </c>
      <c r="L357" s="9">
        <v>0</v>
      </c>
      <c r="M357" s="9">
        <v>0</v>
      </c>
      <c r="N357" s="9">
        <v>0</v>
      </c>
      <c r="O357" s="9">
        <v>0</v>
      </c>
      <c r="P357" s="9">
        <v>0</v>
      </c>
      <c r="Q357" s="9">
        <v>0</v>
      </c>
      <c r="R357" s="9">
        <v>0</v>
      </c>
      <c r="S357" s="30">
        <v>0</v>
      </c>
      <c r="T357" s="30">
        <v>3695.72</v>
      </c>
      <c r="U357" s="30">
        <v>1489.32</v>
      </c>
      <c r="V357" s="10">
        <f t="shared" si="6"/>
        <v>5185.04</v>
      </c>
    </row>
    <row r="358" spans="1:22" ht="15.75" x14ac:dyDescent="0.2">
      <c r="A358" s="7" t="s">
        <v>11</v>
      </c>
      <c r="B358" s="8" t="s">
        <v>22</v>
      </c>
      <c r="C358" s="8" t="s">
        <v>33</v>
      </c>
      <c r="D358" s="8" t="s">
        <v>36</v>
      </c>
      <c r="E358" s="8" t="s">
        <v>388</v>
      </c>
      <c r="F358" s="8" t="s">
        <v>879</v>
      </c>
      <c r="G358" s="8" t="s">
        <v>26</v>
      </c>
      <c r="H358" s="8" t="s">
        <v>31</v>
      </c>
      <c r="I358" s="8" t="s">
        <v>57</v>
      </c>
      <c r="J358" s="9">
        <v>3708.32</v>
      </c>
      <c r="K358" s="9">
        <v>9071.86</v>
      </c>
      <c r="L358" s="9">
        <v>6741.42</v>
      </c>
      <c r="M358" s="9">
        <v>2707.74</v>
      </c>
      <c r="N358" s="9">
        <v>3728.9</v>
      </c>
      <c r="O358" s="9">
        <v>1595.44</v>
      </c>
      <c r="P358" s="9">
        <v>4675.58</v>
      </c>
      <c r="Q358" s="9">
        <v>3594.64</v>
      </c>
      <c r="R358" s="9">
        <v>2134.44</v>
      </c>
      <c r="S358" s="30">
        <v>3102.68</v>
      </c>
      <c r="T358" s="30">
        <v>2524.48</v>
      </c>
      <c r="U358" s="30">
        <v>1460.2</v>
      </c>
      <c r="V358" s="10">
        <f t="shared" si="6"/>
        <v>45045.7</v>
      </c>
    </row>
    <row r="359" spans="1:22" ht="15.75" x14ac:dyDescent="0.2">
      <c r="A359" s="7" t="s">
        <v>11</v>
      </c>
      <c r="B359" s="8" t="s">
        <v>22</v>
      </c>
      <c r="C359" s="8" t="s">
        <v>23</v>
      </c>
      <c r="D359" s="8" t="s">
        <v>36</v>
      </c>
      <c r="E359" s="8" t="s">
        <v>880</v>
      </c>
      <c r="F359" s="8" t="s">
        <v>881</v>
      </c>
      <c r="G359" s="8" t="s">
        <v>26</v>
      </c>
      <c r="H359" s="8" t="s">
        <v>27</v>
      </c>
      <c r="I359" s="8" t="s">
        <v>44</v>
      </c>
      <c r="J359" s="9">
        <v>0</v>
      </c>
      <c r="K359" s="9">
        <v>0</v>
      </c>
      <c r="L359" s="9">
        <v>0</v>
      </c>
      <c r="M359" s="9">
        <v>0</v>
      </c>
      <c r="N359" s="9">
        <v>0</v>
      </c>
      <c r="O359" s="9">
        <v>25.35</v>
      </c>
      <c r="P359" s="9">
        <v>54.6</v>
      </c>
      <c r="Q359" s="9">
        <v>0</v>
      </c>
      <c r="R359" s="9">
        <v>59.78</v>
      </c>
      <c r="S359" s="30">
        <v>0</v>
      </c>
      <c r="T359" s="30">
        <v>34.125</v>
      </c>
      <c r="U359" s="30">
        <v>0</v>
      </c>
      <c r="V359" s="10">
        <f t="shared" si="6"/>
        <v>173.85500000000002</v>
      </c>
    </row>
    <row r="360" spans="1:22" ht="15.75" x14ac:dyDescent="0.2">
      <c r="A360" s="7" t="s">
        <v>11</v>
      </c>
      <c r="B360" s="8" t="s">
        <v>22</v>
      </c>
      <c r="C360" s="8" t="s">
        <v>23</v>
      </c>
      <c r="D360" s="8" t="s">
        <v>36</v>
      </c>
      <c r="E360" s="8" t="s">
        <v>466</v>
      </c>
      <c r="F360" s="8" t="s">
        <v>597</v>
      </c>
      <c r="G360" s="8" t="s">
        <v>35</v>
      </c>
      <c r="H360" s="8" t="s">
        <v>166</v>
      </c>
      <c r="I360" s="8" t="s">
        <v>167</v>
      </c>
      <c r="J360" s="9">
        <v>341.04</v>
      </c>
      <c r="K360" s="9">
        <v>0</v>
      </c>
      <c r="L360" s="9">
        <v>0</v>
      </c>
      <c r="M360" s="9">
        <v>0</v>
      </c>
      <c r="N360" s="9">
        <v>0</v>
      </c>
      <c r="O360" s="9">
        <v>0</v>
      </c>
      <c r="P360" s="9">
        <v>0</v>
      </c>
      <c r="Q360" s="9">
        <v>0</v>
      </c>
      <c r="R360" s="9">
        <v>0</v>
      </c>
      <c r="S360" s="30">
        <v>0</v>
      </c>
      <c r="T360" s="30">
        <v>0</v>
      </c>
      <c r="U360" s="30">
        <v>0</v>
      </c>
      <c r="V360" s="10">
        <f t="shared" si="6"/>
        <v>341.04</v>
      </c>
    </row>
    <row r="361" spans="1:22" ht="15.75" x14ac:dyDescent="0.2">
      <c r="A361" s="7" t="s">
        <v>11</v>
      </c>
      <c r="B361" s="8" t="s">
        <v>22</v>
      </c>
      <c r="C361" s="8" t="s">
        <v>23</v>
      </c>
      <c r="D361" s="8" t="s">
        <v>36</v>
      </c>
      <c r="E361" s="8" t="s">
        <v>466</v>
      </c>
      <c r="F361" s="8" t="s">
        <v>467</v>
      </c>
      <c r="G361" s="8" t="s">
        <v>50</v>
      </c>
      <c r="H361" s="8" t="s">
        <v>196</v>
      </c>
      <c r="I361" s="8" t="s">
        <v>197</v>
      </c>
      <c r="J361" s="9">
        <v>0</v>
      </c>
      <c r="K361" s="9">
        <v>0</v>
      </c>
      <c r="L361" s="9">
        <v>0</v>
      </c>
      <c r="M361" s="9">
        <v>0</v>
      </c>
      <c r="N361" s="9">
        <v>0</v>
      </c>
      <c r="O361" s="9">
        <v>0</v>
      </c>
      <c r="P361" s="9">
        <v>0</v>
      </c>
      <c r="Q361" s="9">
        <v>0</v>
      </c>
      <c r="R361" s="9">
        <v>0</v>
      </c>
      <c r="S361" s="30">
        <v>0</v>
      </c>
      <c r="T361" s="30">
        <v>313.60000000000002</v>
      </c>
      <c r="U361" s="30">
        <v>0</v>
      </c>
      <c r="V361" s="10">
        <f t="shared" si="6"/>
        <v>313.60000000000002</v>
      </c>
    </row>
    <row r="362" spans="1:22" ht="15.75" x14ac:dyDescent="0.2">
      <c r="A362" s="7" t="s">
        <v>11</v>
      </c>
      <c r="B362" s="8" t="s">
        <v>22</v>
      </c>
      <c r="C362" s="8" t="s">
        <v>23</v>
      </c>
      <c r="D362" s="8" t="s">
        <v>36</v>
      </c>
      <c r="E362" s="8" t="s">
        <v>759</v>
      </c>
      <c r="F362" s="8" t="s">
        <v>761</v>
      </c>
      <c r="G362" s="8" t="s">
        <v>26</v>
      </c>
      <c r="H362" s="8" t="s">
        <v>27</v>
      </c>
      <c r="I362" s="8" t="s">
        <v>44</v>
      </c>
      <c r="J362" s="9">
        <v>35.89</v>
      </c>
      <c r="K362" s="9">
        <v>269.66000000000003</v>
      </c>
      <c r="L362" s="9">
        <v>340.27499999999998</v>
      </c>
      <c r="M362" s="9">
        <v>0</v>
      </c>
      <c r="N362" s="9">
        <v>342.41</v>
      </c>
      <c r="O362" s="9">
        <v>183.33</v>
      </c>
      <c r="P362" s="9">
        <v>48.5</v>
      </c>
      <c r="Q362" s="9">
        <v>295.85000000000002</v>
      </c>
      <c r="R362" s="9">
        <v>0</v>
      </c>
      <c r="S362" s="30">
        <v>630.5</v>
      </c>
      <c r="T362" s="30">
        <v>1519.02</v>
      </c>
      <c r="U362" s="30">
        <v>0</v>
      </c>
      <c r="V362" s="10">
        <f t="shared" si="6"/>
        <v>3665.4349999999999</v>
      </c>
    </row>
    <row r="363" spans="1:22" ht="15.75" x14ac:dyDescent="0.2">
      <c r="A363" s="7" t="s">
        <v>11</v>
      </c>
      <c r="B363" s="8" t="s">
        <v>22</v>
      </c>
      <c r="C363" s="8" t="s">
        <v>23</v>
      </c>
      <c r="D363" s="8" t="s">
        <v>36</v>
      </c>
      <c r="E363" s="8" t="s">
        <v>759</v>
      </c>
      <c r="F363" s="8" t="s">
        <v>760</v>
      </c>
      <c r="G363" s="8" t="s">
        <v>26</v>
      </c>
      <c r="H363" s="8" t="s">
        <v>27</v>
      </c>
      <c r="I363" s="8" t="s">
        <v>44</v>
      </c>
      <c r="J363" s="9">
        <v>0</v>
      </c>
      <c r="K363" s="9">
        <v>0</v>
      </c>
      <c r="L363" s="9">
        <v>0</v>
      </c>
      <c r="M363" s="9">
        <v>0</v>
      </c>
      <c r="N363" s="9">
        <v>0</v>
      </c>
      <c r="O363" s="9">
        <v>0</v>
      </c>
      <c r="P363" s="9">
        <v>821.59</v>
      </c>
      <c r="Q363" s="9">
        <v>0</v>
      </c>
      <c r="R363" s="9">
        <v>375.39</v>
      </c>
      <c r="S363" s="30">
        <v>0</v>
      </c>
      <c r="T363" s="30">
        <v>0</v>
      </c>
      <c r="U363" s="30">
        <v>1519.02</v>
      </c>
      <c r="V363" s="10">
        <f t="shared" si="6"/>
        <v>2716</v>
      </c>
    </row>
    <row r="364" spans="1:22" ht="15.75" x14ac:dyDescent="0.2">
      <c r="A364" s="7" t="s">
        <v>11</v>
      </c>
      <c r="B364" s="8" t="s">
        <v>22</v>
      </c>
      <c r="C364" s="8" t="s">
        <v>23</v>
      </c>
      <c r="D364" s="8" t="s">
        <v>36</v>
      </c>
      <c r="E364" s="8" t="s">
        <v>882</v>
      </c>
      <c r="F364" s="8" t="s">
        <v>883</v>
      </c>
      <c r="G364" s="8" t="s">
        <v>26</v>
      </c>
      <c r="H364" s="8" t="s">
        <v>27</v>
      </c>
      <c r="I364" s="8" t="s">
        <v>44</v>
      </c>
      <c r="J364" s="9">
        <v>0</v>
      </c>
      <c r="K364" s="9">
        <v>0</v>
      </c>
      <c r="L364" s="9">
        <v>0</v>
      </c>
      <c r="M364" s="9">
        <v>0</v>
      </c>
      <c r="N364" s="9">
        <v>0</v>
      </c>
      <c r="O364" s="9">
        <v>0</v>
      </c>
      <c r="P364" s="9">
        <v>0</v>
      </c>
      <c r="Q364" s="9">
        <v>0</v>
      </c>
      <c r="R364" s="9">
        <v>0</v>
      </c>
      <c r="S364" s="30">
        <v>35.89</v>
      </c>
      <c r="T364" s="30">
        <v>101.85</v>
      </c>
      <c r="U364" s="30">
        <v>199.92</v>
      </c>
      <c r="V364" s="10">
        <f t="shared" si="6"/>
        <v>337.65999999999997</v>
      </c>
    </row>
    <row r="365" spans="1:22" ht="15.75" x14ac:dyDescent="0.2">
      <c r="A365" s="7" t="s">
        <v>11</v>
      </c>
      <c r="B365" s="8" t="s">
        <v>22</v>
      </c>
      <c r="C365" s="8" t="s">
        <v>23</v>
      </c>
      <c r="D365" s="8" t="s">
        <v>36</v>
      </c>
      <c r="E365" s="8" t="s">
        <v>684</v>
      </c>
      <c r="F365" s="8" t="s">
        <v>685</v>
      </c>
      <c r="G365" s="8" t="s">
        <v>26</v>
      </c>
      <c r="H365" s="8" t="s">
        <v>31</v>
      </c>
      <c r="I365" s="8" t="s">
        <v>57</v>
      </c>
      <c r="J365" s="9">
        <v>0</v>
      </c>
      <c r="K365" s="9">
        <v>0</v>
      </c>
      <c r="L365" s="9">
        <v>0</v>
      </c>
      <c r="M365" s="9">
        <v>0</v>
      </c>
      <c r="N365" s="9">
        <v>0</v>
      </c>
      <c r="O365" s="9">
        <v>0</v>
      </c>
      <c r="P365" s="9">
        <v>0</v>
      </c>
      <c r="Q365" s="9">
        <v>111.55</v>
      </c>
      <c r="R365" s="9">
        <v>0</v>
      </c>
      <c r="S365" s="30">
        <v>0</v>
      </c>
      <c r="T365" s="30">
        <v>0</v>
      </c>
      <c r="U365" s="30">
        <v>245.41</v>
      </c>
      <c r="V365" s="10">
        <f t="shared" si="6"/>
        <v>356.96</v>
      </c>
    </row>
    <row r="366" spans="1:22" ht="15.75" x14ac:dyDescent="0.2">
      <c r="A366" s="7" t="s">
        <v>11</v>
      </c>
      <c r="B366" s="8" t="s">
        <v>22</v>
      </c>
      <c r="C366" s="8" t="s">
        <v>23</v>
      </c>
      <c r="D366" s="8" t="s">
        <v>36</v>
      </c>
      <c r="E366" s="8" t="s">
        <v>468</v>
      </c>
      <c r="F366" s="8" t="s">
        <v>721</v>
      </c>
      <c r="G366" s="8" t="s">
        <v>26</v>
      </c>
      <c r="H366" s="8" t="s">
        <v>31</v>
      </c>
      <c r="I366" s="8" t="s">
        <v>57</v>
      </c>
      <c r="J366" s="9">
        <v>0</v>
      </c>
      <c r="K366" s="9">
        <v>0</v>
      </c>
      <c r="L366" s="9">
        <v>0</v>
      </c>
      <c r="M366" s="9">
        <v>0</v>
      </c>
      <c r="N366" s="9">
        <v>0</v>
      </c>
      <c r="O366" s="9">
        <v>0</v>
      </c>
      <c r="P366" s="9">
        <v>167.58</v>
      </c>
      <c r="Q366" s="9">
        <v>114.66</v>
      </c>
      <c r="R366" s="9">
        <v>68.599999999999994</v>
      </c>
      <c r="S366" s="30">
        <v>176.4</v>
      </c>
      <c r="T366" s="30">
        <v>109.76</v>
      </c>
      <c r="U366" s="30">
        <v>0</v>
      </c>
      <c r="V366" s="10">
        <f t="shared" si="6"/>
        <v>637</v>
      </c>
    </row>
    <row r="367" spans="1:22" ht="15.75" x14ac:dyDescent="0.2">
      <c r="A367" s="7" t="s">
        <v>11</v>
      </c>
      <c r="B367" s="8" t="s">
        <v>22</v>
      </c>
      <c r="C367" s="8" t="s">
        <v>23</v>
      </c>
      <c r="D367" s="8" t="s">
        <v>36</v>
      </c>
      <c r="E367" s="8" t="s">
        <v>468</v>
      </c>
      <c r="F367" s="8" t="s">
        <v>469</v>
      </c>
      <c r="G367" s="8" t="s">
        <v>26</v>
      </c>
      <c r="H367" s="8" t="s">
        <v>31</v>
      </c>
      <c r="I367" s="8" t="s">
        <v>26</v>
      </c>
      <c r="J367" s="9">
        <v>77.42</v>
      </c>
      <c r="K367" s="9">
        <v>94.08</v>
      </c>
      <c r="L367" s="9">
        <v>89.18</v>
      </c>
      <c r="M367" s="9">
        <v>67.62</v>
      </c>
      <c r="N367" s="9">
        <v>53.9</v>
      </c>
      <c r="O367" s="9">
        <v>0</v>
      </c>
      <c r="P367" s="9">
        <v>0</v>
      </c>
      <c r="Q367" s="9">
        <v>0</v>
      </c>
      <c r="R367" s="9">
        <v>0</v>
      </c>
      <c r="S367" s="30">
        <v>0</v>
      </c>
      <c r="T367" s="30">
        <v>0</v>
      </c>
      <c r="U367" s="30">
        <v>36.26</v>
      </c>
      <c r="V367" s="10">
        <f t="shared" si="6"/>
        <v>418.46</v>
      </c>
    </row>
    <row r="368" spans="1:22" ht="15.75" x14ac:dyDescent="0.2">
      <c r="A368" s="7" t="s">
        <v>11</v>
      </c>
      <c r="B368" s="8" t="s">
        <v>22</v>
      </c>
      <c r="C368" s="8" t="s">
        <v>23</v>
      </c>
      <c r="D368" s="8" t="s">
        <v>36</v>
      </c>
      <c r="E368" s="8" t="s">
        <v>686</v>
      </c>
      <c r="F368" s="8" t="s">
        <v>687</v>
      </c>
      <c r="G368" s="8" t="s">
        <v>26</v>
      </c>
      <c r="H368" s="8" t="s">
        <v>27</v>
      </c>
      <c r="I368" s="8" t="s">
        <v>44</v>
      </c>
      <c r="J368" s="9">
        <v>0</v>
      </c>
      <c r="K368" s="9">
        <v>0</v>
      </c>
      <c r="L368" s="9">
        <v>0</v>
      </c>
      <c r="M368" s="9">
        <v>0</v>
      </c>
      <c r="N368" s="9">
        <v>0</v>
      </c>
      <c r="O368" s="9">
        <v>0</v>
      </c>
      <c r="P368" s="9">
        <v>0</v>
      </c>
      <c r="Q368" s="9">
        <v>0</v>
      </c>
      <c r="R368" s="9">
        <v>44.62</v>
      </c>
      <c r="S368" s="30">
        <v>93.12</v>
      </c>
      <c r="T368" s="30">
        <v>129.97999999999999</v>
      </c>
      <c r="U368" s="30">
        <v>42.68</v>
      </c>
      <c r="V368" s="10">
        <f t="shared" si="6"/>
        <v>310.40000000000003</v>
      </c>
    </row>
    <row r="369" spans="1:22" ht="15.75" x14ac:dyDescent="0.2">
      <c r="A369" s="7" t="s">
        <v>11</v>
      </c>
      <c r="B369" s="8" t="s">
        <v>22</v>
      </c>
      <c r="C369" s="8" t="s">
        <v>23</v>
      </c>
      <c r="D369" s="8" t="s">
        <v>36</v>
      </c>
      <c r="E369" s="8" t="s">
        <v>686</v>
      </c>
      <c r="F369" s="8" t="s">
        <v>688</v>
      </c>
      <c r="G369" s="8" t="s">
        <v>26</v>
      </c>
      <c r="H369" s="8" t="s">
        <v>27</v>
      </c>
      <c r="I369" s="8" t="s">
        <v>44</v>
      </c>
      <c r="J369" s="9">
        <v>24.25</v>
      </c>
      <c r="K369" s="9">
        <v>0</v>
      </c>
      <c r="L369" s="9">
        <v>0</v>
      </c>
      <c r="M369" s="9">
        <v>54.32</v>
      </c>
      <c r="N369" s="9">
        <v>42.68</v>
      </c>
      <c r="O369" s="9">
        <v>40.74</v>
      </c>
      <c r="P369" s="9">
        <v>35.89</v>
      </c>
      <c r="Q369" s="9">
        <v>71.78</v>
      </c>
      <c r="R369" s="9">
        <v>0</v>
      </c>
      <c r="S369" s="30">
        <v>0</v>
      </c>
      <c r="T369" s="30">
        <v>0</v>
      </c>
      <c r="U369" s="30">
        <v>21.34</v>
      </c>
      <c r="V369" s="10">
        <f t="shared" si="6"/>
        <v>290.99999999999994</v>
      </c>
    </row>
    <row r="370" spans="1:22" ht="15.75" x14ac:dyDescent="0.2">
      <c r="A370" s="7" t="s">
        <v>11</v>
      </c>
      <c r="B370" s="8" t="s">
        <v>22</v>
      </c>
      <c r="C370" s="8" t="s">
        <v>23</v>
      </c>
      <c r="D370" s="8" t="s">
        <v>36</v>
      </c>
      <c r="E370" s="8" t="s">
        <v>686</v>
      </c>
      <c r="F370" s="8" t="s">
        <v>884</v>
      </c>
      <c r="G370" s="8" t="s">
        <v>26</v>
      </c>
      <c r="H370" s="8" t="s">
        <v>27</v>
      </c>
      <c r="I370" s="8" t="s">
        <v>28</v>
      </c>
      <c r="J370" s="9">
        <v>0</v>
      </c>
      <c r="K370" s="9">
        <v>0</v>
      </c>
      <c r="L370" s="9">
        <v>0</v>
      </c>
      <c r="M370" s="9">
        <v>0</v>
      </c>
      <c r="N370" s="9">
        <v>0</v>
      </c>
      <c r="O370" s="9">
        <v>0</v>
      </c>
      <c r="P370" s="9">
        <v>0</v>
      </c>
      <c r="Q370" s="9">
        <v>0</v>
      </c>
      <c r="R370" s="9">
        <v>0</v>
      </c>
      <c r="S370" s="30">
        <v>0</v>
      </c>
      <c r="T370" s="30">
        <v>0</v>
      </c>
      <c r="U370" s="30">
        <v>26.19</v>
      </c>
      <c r="V370" s="10">
        <f t="shared" si="6"/>
        <v>26.19</v>
      </c>
    </row>
    <row r="371" spans="1:22" ht="15.75" x14ac:dyDescent="0.2">
      <c r="A371" s="7" t="s">
        <v>11</v>
      </c>
      <c r="B371" s="8" t="s">
        <v>22</v>
      </c>
      <c r="C371" s="8" t="s">
        <v>23</v>
      </c>
      <c r="D371" s="8" t="s">
        <v>36</v>
      </c>
      <c r="E371" s="8" t="s">
        <v>290</v>
      </c>
      <c r="F371" s="11" t="s">
        <v>533</v>
      </c>
      <c r="G371" s="8" t="s">
        <v>26</v>
      </c>
      <c r="H371" s="8" t="s">
        <v>27</v>
      </c>
      <c r="I371" s="8" t="s">
        <v>28</v>
      </c>
      <c r="J371" s="9">
        <v>460.6</v>
      </c>
      <c r="K371" s="9">
        <v>0</v>
      </c>
      <c r="L371" s="9">
        <v>0</v>
      </c>
      <c r="M371" s="9">
        <v>0</v>
      </c>
      <c r="N371" s="9">
        <v>0</v>
      </c>
      <c r="O371" s="9">
        <v>0</v>
      </c>
      <c r="P371" s="9">
        <v>0</v>
      </c>
      <c r="Q371" s="9">
        <v>259.7</v>
      </c>
      <c r="R371" s="9">
        <v>0</v>
      </c>
      <c r="S371" s="30">
        <v>0</v>
      </c>
      <c r="T371" s="30">
        <v>0</v>
      </c>
      <c r="U371" s="30">
        <v>0</v>
      </c>
      <c r="V371" s="10">
        <f t="shared" si="6"/>
        <v>720.3</v>
      </c>
    </row>
    <row r="372" spans="1:22" ht="15.75" x14ac:dyDescent="0.2">
      <c r="A372" s="7" t="s">
        <v>11</v>
      </c>
      <c r="B372" s="8" t="s">
        <v>22</v>
      </c>
      <c r="C372" s="8" t="s">
        <v>23</v>
      </c>
      <c r="D372" s="8" t="s">
        <v>36</v>
      </c>
      <c r="E372" s="8" t="s">
        <v>290</v>
      </c>
      <c r="F372" s="8" t="s">
        <v>470</v>
      </c>
      <c r="G372" s="8" t="s">
        <v>26</v>
      </c>
      <c r="H372" s="8" t="s">
        <v>31</v>
      </c>
      <c r="I372" s="8" t="s">
        <v>26</v>
      </c>
      <c r="J372" s="9">
        <v>0</v>
      </c>
      <c r="K372" s="9">
        <v>0</v>
      </c>
      <c r="L372" s="9">
        <v>0</v>
      </c>
      <c r="M372" s="9">
        <v>0</v>
      </c>
      <c r="N372" s="9">
        <v>0</v>
      </c>
      <c r="O372" s="9">
        <v>0</v>
      </c>
      <c r="P372" s="9">
        <v>0</v>
      </c>
      <c r="Q372" s="9">
        <v>0</v>
      </c>
      <c r="R372" s="9">
        <v>0</v>
      </c>
      <c r="S372" s="30">
        <v>362.6</v>
      </c>
      <c r="T372" s="30">
        <v>0</v>
      </c>
      <c r="U372" s="30">
        <v>84.28</v>
      </c>
      <c r="V372" s="10">
        <f t="shared" si="6"/>
        <v>446.88</v>
      </c>
    </row>
    <row r="373" spans="1:22" ht="15.75" x14ac:dyDescent="0.2">
      <c r="A373" s="7" t="s">
        <v>11</v>
      </c>
      <c r="B373" s="8" t="s">
        <v>22</v>
      </c>
      <c r="C373" s="8" t="s">
        <v>23</v>
      </c>
      <c r="D373" s="8" t="s">
        <v>36</v>
      </c>
      <c r="E373" s="8" t="s">
        <v>290</v>
      </c>
      <c r="F373" s="8" t="s">
        <v>291</v>
      </c>
      <c r="G373" s="8" t="s">
        <v>26</v>
      </c>
      <c r="H373" s="8" t="s">
        <v>31</v>
      </c>
      <c r="I373" s="8" t="s">
        <v>26</v>
      </c>
      <c r="J373" s="9">
        <v>106.82</v>
      </c>
      <c r="K373" s="9">
        <v>0</v>
      </c>
      <c r="L373" s="9">
        <v>0</v>
      </c>
      <c r="M373" s="9">
        <v>0</v>
      </c>
      <c r="N373" s="9">
        <v>0</v>
      </c>
      <c r="O373" s="9">
        <v>0</v>
      </c>
      <c r="P373" s="9">
        <v>0</v>
      </c>
      <c r="Q373" s="9">
        <v>0</v>
      </c>
      <c r="R373" s="9">
        <v>0</v>
      </c>
      <c r="S373" s="30">
        <v>0</v>
      </c>
      <c r="T373" s="30">
        <v>0</v>
      </c>
      <c r="U373" s="30">
        <v>204.82</v>
      </c>
      <c r="V373" s="10">
        <f t="shared" si="6"/>
        <v>311.64</v>
      </c>
    </row>
    <row r="374" spans="1:22" ht="15.75" x14ac:dyDescent="0.2">
      <c r="A374" s="7" t="s">
        <v>11</v>
      </c>
      <c r="B374" s="8" t="s">
        <v>22</v>
      </c>
      <c r="C374" s="8" t="s">
        <v>23</v>
      </c>
      <c r="D374" s="8" t="s">
        <v>36</v>
      </c>
      <c r="E374" s="8" t="s">
        <v>389</v>
      </c>
      <c r="F374" s="11" t="s">
        <v>885</v>
      </c>
      <c r="G374" s="8" t="s">
        <v>26</v>
      </c>
      <c r="H374" s="8" t="s">
        <v>31</v>
      </c>
      <c r="I374" s="8" t="s">
        <v>26</v>
      </c>
      <c r="J374" s="9">
        <v>0</v>
      </c>
      <c r="K374" s="9">
        <v>0</v>
      </c>
      <c r="L374" s="9">
        <v>0</v>
      </c>
      <c r="M374" s="9">
        <v>0</v>
      </c>
      <c r="N374" s="9">
        <v>0</v>
      </c>
      <c r="O374" s="9">
        <v>0</v>
      </c>
      <c r="P374" s="9">
        <v>0</v>
      </c>
      <c r="Q374" s="9">
        <v>0</v>
      </c>
      <c r="R374" s="9">
        <v>0</v>
      </c>
      <c r="S374" s="30">
        <v>0</v>
      </c>
      <c r="T374" s="30">
        <v>0</v>
      </c>
      <c r="U374" s="30">
        <v>422.92</v>
      </c>
      <c r="V374" s="10">
        <f t="shared" si="6"/>
        <v>422.92</v>
      </c>
    </row>
    <row r="375" spans="1:22" ht="15.75" x14ac:dyDescent="0.2">
      <c r="A375" s="7" t="s">
        <v>11</v>
      </c>
      <c r="B375" s="8" t="s">
        <v>22</v>
      </c>
      <c r="C375" s="8" t="s">
        <v>23</v>
      </c>
      <c r="D375" s="8" t="s">
        <v>36</v>
      </c>
      <c r="E375" s="8" t="s">
        <v>389</v>
      </c>
      <c r="F375" s="8" t="s">
        <v>472</v>
      </c>
      <c r="G375" s="8" t="s">
        <v>26</v>
      </c>
      <c r="H375" s="8" t="s">
        <v>31</v>
      </c>
      <c r="I375" s="8" t="s">
        <v>26</v>
      </c>
      <c r="J375" s="9">
        <v>0</v>
      </c>
      <c r="K375" s="9">
        <v>0</v>
      </c>
      <c r="L375" s="9">
        <v>0</v>
      </c>
      <c r="M375" s="9">
        <v>0</v>
      </c>
      <c r="N375" s="9">
        <v>325.92</v>
      </c>
      <c r="O375" s="9">
        <v>0</v>
      </c>
      <c r="P375" s="9">
        <v>0</v>
      </c>
      <c r="Q375" s="9">
        <v>0</v>
      </c>
      <c r="R375" s="9">
        <v>0</v>
      </c>
      <c r="S375" s="30">
        <v>0</v>
      </c>
      <c r="T375" s="30">
        <v>0</v>
      </c>
      <c r="U375" s="30">
        <v>0</v>
      </c>
      <c r="V375" s="10">
        <f t="shared" si="6"/>
        <v>325.92</v>
      </c>
    </row>
    <row r="376" spans="1:22" ht="15.75" x14ac:dyDescent="0.2">
      <c r="A376" s="7" t="s">
        <v>11</v>
      </c>
      <c r="B376" s="8" t="s">
        <v>22</v>
      </c>
      <c r="C376" s="8" t="s">
        <v>23</v>
      </c>
      <c r="D376" s="8" t="s">
        <v>36</v>
      </c>
      <c r="E376" s="8" t="s">
        <v>389</v>
      </c>
      <c r="F376" s="8" t="s">
        <v>471</v>
      </c>
      <c r="G376" s="8" t="s">
        <v>26</v>
      </c>
      <c r="H376" s="8" t="s">
        <v>31</v>
      </c>
      <c r="I376" s="8" t="s">
        <v>26</v>
      </c>
      <c r="J376" s="9">
        <v>0</v>
      </c>
      <c r="K376" s="9">
        <v>0</v>
      </c>
      <c r="L376" s="9">
        <v>0</v>
      </c>
      <c r="M376" s="9">
        <v>120.28</v>
      </c>
      <c r="N376" s="9">
        <v>0</v>
      </c>
      <c r="O376" s="9">
        <v>0</v>
      </c>
      <c r="P376" s="9">
        <v>115.43</v>
      </c>
      <c r="Q376" s="9">
        <v>0</v>
      </c>
      <c r="R376" s="9">
        <v>0</v>
      </c>
      <c r="S376" s="30">
        <v>71.78</v>
      </c>
      <c r="T376" s="30">
        <v>0</v>
      </c>
      <c r="U376" s="30">
        <v>0</v>
      </c>
      <c r="V376" s="10">
        <f t="shared" si="6"/>
        <v>307.49</v>
      </c>
    </row>
    <row r="377" spans="1:22" ht="15.75" x14ac:dyDescent="0.2">
      <c r="A377" s="7" t="s">
        <v>11</v>
      </c>
      <c r="B377" s="8" t="s">
        <v>22</v>
      </c>
      <c r="C377" s="8" t="s">
        <v>23</v>
      </c>
      <c r="D377" s="8" t="s">
        <v>36</v>
      </c>
      <c r="E377" s="8" t="s">
        <v>389</v>
      </c>
      <c r="F377" s="8" t="s">
        <v>473</v>
      </c>
      <c r="G377" s="8" t="s">
        <v>26</v>
      </c>
      <c r="H377" s="8" t="s">
        <v>31</v>
      </c>
      <c r="I377" s="8" t="s">
        <v>26</v>
      </c>
      <c r="J377" s="9">
        <v>0</v>
      </c>
      <c r="K377" s="9">
        <v>0</v>
      </c>
      <c r="L377" s="9">
        <v>0</v>
      </c>
      <c r="M377" s="9">
        <v>0</v>
      </c>
      <c r="N377" s="9">
        <v>0</v>
      </c>
      <c r="O377" s="9">
        <v>0</v>
      </c>
      <c r="P377" s="9">
        <v>159.08000000000001</v>
      </c>
      <c r="Q377" s="9">
        <v>0</v>
      </c>
      <c r="R377" s="9">
        <v>0</v>
      </c>
      <c r="S377" s="30">
        <v>0</v>
      </c>
      <c r="T377" s="30">
        <v>130.94999999999999</v>
      </c>
      <c r="U377" s="30">
        <v>0</v>
      </c>
      <c r="V377" s="10">
        <f t="shared" si="6"/>
        <v>290.02999999999997</v>
      </c>
    </row>
    <row r="378" spans="1:22" ht="15.75" x14ac:dyDescent="0.2">
      <c r="A378" s="7" t="s">
        <v>11</v>
      </c>
      <c r="B378" s="8" t="s">
        <v>22</v>
      </c>
      <c r="C378" s="8" t="s">
        <v>23</v>
      </c>
      <c r="D378" s="8" t="s">
        <v>36</v>
      </c>
      <c r="E378" s="8" t="s">
        <v>389</v>
      </c>
      <c r="F378" s="8" t="s">
        <v>390</v>
      </c>
      <c r="G378" s="8" t="s">
        <v>26</v>
      </c>
      <c r="H378" s="8" t="s">
        <v>31</v>
      </c>
      <c r="I378" s="8" t="s">
        <v>26</v>
      </c>
      <c r="J378" s="9">
        <v>0</v>
      </c>
      <c r="K378" s="9">
        <v>96.03</v>
      </c>
      <c r="L378" s="9">
        <v>0</v>
      </c>
      <c r="M378" s="9">
        <v>0</v>
      </c>
      <c r="N378" s="9">
        <v>0</v>
      </c>
      <c r="O378" s="9">
        <v>0</v>
      </c>
      <c r="P378" s="9">
        <v>0</v>
      </c>
      <c r="Q378" s="9">
        <v>0</v>
      </c>
      <c r="R378" s="9">
        <v>141.62</v>
      </c>
      <c r="S378" s="30">
        <v>0</v>
      </c>
      <c r="T378" s="30">
        <v>16.489999999999998</v>
      </c>
      <c r="U378" s="30">
        <v>0</v>
      </c>
      <c r="V378" s="10">
        <f t="shared" si="6"/>
        <v>254.14000000000001</v>
      </c>
    </row>
    <row r="379" spans="1:22" ht="15.75" x14ac:dyDescent="0.2">
      <c r="A379" s="7" t="s">
        <v>11</v>
      </c>
      <c r="B379" s="8" t="s">
        <v>22</v>
      </c>
      <c r="C379" s="8" t="s">
        <v>23</v>
      </c>
      <c r="D379" s="8" t="s">
        <v>36</v>
      </c>
      <c r="E379" s="8" t="s">
        <v>389</v>
      </c>
      <c r="F379" s="8" t="s">
        <v>474</v>
      </c>
      <c r="G379" s="8" t="s">
        <v>26</v>
      </c>
      <c r="H379" s="8" t="s">
        <v>31</v>
      </c>
      <c r="I379" s="8" t="s">
        <v>26</v>
      </c>
      <c r="J379" s="9">
        <v>0</v>
      </c>
      <c r="K379" s="9">
        <v>0</v>
      </c>
      <c r="L379" s="9">
        <v>0</v>
      </c>
      <c r="M379" s="9">
        <v>0</v>
      </c>
      <c r="N379" s="9">
        <v>0</v>
      </c>
      <c r="O379" s="9">
        <v>0</v>
      </c>
      <c r="P379" s="9">
        <v>0</v>
      </c>
      <c r="Q379" s="9">
        <v>0</v>
      </c>
      <c r="R379" s="9">
        <v>0</v>
      </c>
      <c r="S379" s="30">
        <v>0</v>
      </c>
      <c r="T379" s="30">
        <v>16.489999999999998</v>
      </c>
      <c r="U379" s="30">
        <v>122.22</v>
      </c>
      <c r="V379" s="10">
        <f t="shared" ref="V379:V399" si="7">SUM(J379:U379)</f>
        <v>138.71</v>
      </c>
    </row>
    <row r="380" spans="1:22" ht="15.75" x14ac:dyDescent="0.2">
      <c r="A380" s="7" t="s">
        <v>11</v>
      </c>
      <c r="B380" s="8" t="s">
        <v>22</v>
      </c>
      <c r="C380" s="8" t="s">
        <v>23</v>
      </c>
      <c r="D380" s="8" t="s">
        <v>36</v>
      </c>
      <c r="E380" s="8" t="s">
        <v>391</v>
      </c>
      <c r="F380" s="8" t="s">
        <v>475</v>
      </c>
      <c r="G380" s="8" t="s">
        <v>26</v>
      </c>
      <c r="H380" s="8" t="s">
        <v>31</v>
      </c>
      <c r="I380" s="8" t="s">
        <v>26</v>
      </c>
      <c r="J380" s="9">
        <v>0</v>
      </c>
      <c r="K380" s="9">
        <v>0</v>
      </c>
      <c r="L380" s="9">
        <v>0</v>
      </c>
      <c r="M380" s="9">
        <v>0</v>
      </c>
      <c r="N380" s="9">
        <v>0</v>
      </c>
      <c r="O380" s="9">
        <v>0</v>
      </c>
      <c r="P380" s="9">
        <v>0</v>
      </c>
      <c r="Q380" s="9">
        <v>1229.28</v>
      </c>
      <c r="R380" s="9">
        <v>0</v>
      </c>
      <c r="S380" s="30">
        <v>0</v>
      </c>
      <c r="T380" s="30">
        <v>1083.5</v>
      </c>
      <c r="U380" s="30">
        <v>0</v>
      </c>
      <c r="V380" s="10">
        <f t="shared" si="7"/>
        <v>2312.7799999999997</v>
      </c>
    </row>
    <row r="381" spans="1:22" ht="15.75" x14ac:dyDescent="0.2">
      <c r="A381" s="7" t="s">
        <v>11</v>
      </c>
      <c r="B381" s="8" t="s">
        <v>22</v>
      </c>
      <c r="C381" s="8" t="s">
        <v>23</v>
      </c>
      <c r="D381" s="8" t="s">
        <v>36</v>
      </c>
      <c r="E381" s="8" t="s">
        <v>391</v>
      </c>
      <c r="F381" s="8" t="s">
        <v>534</v>
      </c>
      <c r="G381" s="8" t="s">
        <v>26</v>
      </c>
      <c r="H381" s="8" t="s">
        <v>31</v>
      </c>
      <c r="I381" s="8" t="s">
        <v>26</v>
      </c>
      <c r="J381" s="9">
        <v>0</v>
      </c>
      <c r="K381" s="9">
        <v>0</v>
      </c>
      <c r="L381" s="9">
        <v>0</v>
      </c>
      <c r="M381" s="9">
        <v>1054.9349999999999</v>
      </c>
      <c r="N381" s="9">
        <v>0</v>
      </c>
      <c r="O381" s="9">
        <v>0</v>
      </c>
      <c r="P381" s="9">
        <v>0</v>
      </c>
      <c r="Q381" s="9">
        <v>0</v>
      </c>
      <c r="R381" s="9">
        <v>0</v>
      </c>
      <c r="S381" s="30">
        <v>0</v>
      </c>
      <c r="T381" s="30">
        <v>0</v>
      </c>
      <c r="U381" s="30">
        <v>0</v>
      </c>
      <c r="V381" s="10">
        <f t="shared" si="7"/>
        <v>1054.9349999999999</v>
      </c>
    </row>
    <row r="382" spans="1:22" ht="15.75" x14ac:dyDescent="0.2">
      <c r="A382" s="7" t="s">
        <v>11</v>
      </c>
      <c r="B382" s="8" t="s">
        <v>22</v>
      </c>
      <c r="C382" s="8" t="s">
        <v>23</v>
      </c>
      <c r="D382" s="8" t="s">
        <v>36</v>
      </c>
      <c r="E382" s="8" t="s">
        <v>535</v>
      </c>
      <c r="F382" s="8" t="s">
        <v>886</v>
      </c>
      <c r="G382" s="8" t="s">
        <v>26</v>
      </c>
      <c r="H382" s="8" t="s">
        <v>27</v>
      </c>
      <c r="I382" s="8" t="s">
        <v>28</v>
      </c>
      <c r="J382" s="9">
        <v>0</v>
      </c>
      <c r="K382" s="9">
        <v>0</v>
      </c>
      <c r="L382" s="9">
        <v>0</v>
      </c>
      <c r="M382" s="9">
        <v>0</v>
      </c>
      <c r="N382" s="9">
        <v>186.22499999999999</v>
      </c>
      <c r="O382" s="9">
        <v>231.07499999999999</v>
      </c>
      <c r="P382" s="9">
        <v>158.92500000000001</v>
      </c>
      <c r="Q382" s="9">
        <v>122.85</v>
      </c>
      <c r="R382" s="9">
        <v>0</v>
      </c>
      <c r="S382" s="30">
        <v>288.60000000000002</v>
      </c>
      <c r="T382" s="30">
        <v>108.78</v>
      </c>
      <c r="U382" s="30">
        <v>117.6</v>
      </c>
      <c r="V382" s="10">
        <f t="shared" si="7"/>
        <v>1214.0549999999998</v>
      </c>
    </row>
    <row r="383" spans="1:22" ht="15.75" x14ac:dyDescent="0.2">
      <c r="A383" s="7" t="s">
        <v>11</v>
      </c>
      <c r="B383" s="8" t="s">
        <v>22</v>
      </c>
      <c r="C383" s="8" t="s">
        <v>23</v>
      </c>
      <c r="D383" s="8" t="s">
        <v>36</v>
      </c>
      <c r="E383" s="8" t="s">
        <v>535</v>
      </c>
      <c r="F383" s="8" t="s">
        <v>598</v>
      </c>
      <c r="G383" s="8" t="s">
        <v>26</v>
      </c>
      <c r="H383" s="8" t="s">
        <v>27</v>
      </c>
      <c r="I383" s="8" t="s">
        <v>28</v>
      </c>
      <c r="J383" s="9">
        <v>0</v>
      </c>
      <c r="K383" s="9">
        <v>0</v>
      </c>
      <c r="L383" s="9">
        <v>0</v>
      </c>
      <c r="M383" s="9">
        <v>0</v>
      </c>
      <c r="N383" s="9">
        <v>0</v>
      </c>
      <c r="O383" s="9">
        <v>0</v>
      </c>
      <c r="P383" s="9">
        <v>0</v>
      </c>
      <c r="Q383" s="9">
        <v>0</v>
      </c>
      <c r="R383" s="9">
        <v>155.02500000000001</v>
      </c>
      <c r="S383" s="30">
        <v>0</v>
      </c>
      <c r="T383" s="30">
        <v>0</v>
      </c>
      <c r="U383" s="30">
        <v>0</v>
      </c>
      <c r="V383" s="10">
        <f t="shared" si="7"/>
        <v>155.02500000000001</v>
      </c>
    </row>
    <row r="384" spans="1:22" ht="15.75" x14ac:dyDescent="0.2">
      <c r="A384" s="7" t="s">
        <v>11</v>
      </c>
      <c r="B384" s="8" t="s">
        <v>22</v>
      </c>
      <c r="C384" s="8" t="s">
        <v>23</v>
      </c>
      <c r="D384" s="8" t="s">
        <v>36</v>
      </c>
      <c r="E384" s="8" t="s">
        <v>476</v>
      </c>
      <c r="F384" s="8" t="s">
        <v>477</v>
      </c>
      <c r="G384" s="8" t="s">
        <v>26</v>
      </c>
      <c r="H384" s="8" t="s">
        <v>27</v>
      </c>
      <c r="I384" s="8" t="s">
        <v>28</v>
      </c>
      <c r="J384" s="9">
        <v>252.84</v>
      </c>
      <c r="K384" s="9">
        <v>130.34</v>
      </c>
      <c r="L384" s="9">
        <v>132.30000000000001</v>
      </c>
      <c r="M384" s="9">
        <v>160.72</v>
      </c>
      <c r="N384" s="9">
        <v>237.16</v>
      </c>
      <c r="O384" s="9">
        <v>168.56</v>
      </c>
      <c r="P384" s="9">
        <v>161.69999999999999</v>
      </c>
      <c r="Q384" s="9">
        <v>202.86</v>
      </c>
      <c r="R384" s="9">
        <v>88.2</v>
      </c>
      <c r="S384" s="30">
        <v>0</v>
      </c>
      <c r="T384" s="30">
        <v>0</v>
      </c>
      <c r="U384" s="30">
        <v>0</v>
      </c>
      <c r="V384" s="10">
        <f t="shared" si="7"/>
        <v>1534.68</v>
      </c>
    </row>
    <row r="385" spans="1:22" ht="15.75" x14ac:dyDescent="0.2">
      <c r="A385" s="7" t="s">
        <v>11</v>
      </c>
      <c r="B385" s="8" t="s">
        <v>22</v>
      </c>
      <c r="C385" s="8" t="s">
        <v>23</v>
      </c>
      <c r="D385" s="8" t="s">
        <v>36</v>
      </c>
      <c r="E385" s="8" t="s">
        <v>476</v>
      </c>
      <c r="F385" s="8" t="s">
        <v>722</v>
      </c>
      <c r="G385" s="8" t="s">
        <v>26</v>
      </c>
      <c r="H385" s="8" t="s">
        <v>27</v>
      </c>
      <c r="I385" s="8" t="s">
        <v>28</v>
      </c>
      <c r="J385" s="9">
        <v>0</v>
      </c>
      <c r="K385" s="9">
        <v>0</v>
      </c>
      <c r="L385" s="9">
        <v>0</v>
      </c>
      <c r="M385" s="9">
        <v>0</v>
      </c>
      <c r="N385" s="9">
        <v>0</v>
      </c>
      <c r="O385" s="9">
        <v>0</v>
      </c>
      <c r="P385" s="9">
        <v>0</v>
      </c>
      <c r="Q385" s="9">
        <v>0</v>
      </c>
      <c r="R385" s="9">
        <v>0</v>
      </c>
      <c r="S385" s="30">
        <v>91.14</v>
      </c>
      <c r="T385" s="30">
        <v>61.74</v>
      </c>
      <c r="U385" s="30">
        <v>64.349999999999994</v>
      </c>
      <c r="V385" s="10">
        <f t="shared" si="7"/>
        <v>217.23</v>
      </c>
    </row>
    <row r="386" spans="1:22" ht="15.75" x14ac:dyDescent="0.2">
      <c r="A386" s="7" t="s">
        <v>11</v>
      </c>
      <c r="B386" s="8" t="s">
        <v>22</v>
      </c>
      <c r="C386" s="8" t="s">
        <v>23</v>
      </c>
      <c r="D386" s="8" t="s">
        <v>36</v>
      </c>
      <c r="E386" s="8" t="s">
        <v>292</v>
      </c>
      <c r="F386" s="8" t="s">
        <v>293</v>
      </c>
      <c r="G386" s="8" t="s">
        <v>26</v>
      </c>
      <c r="H386" s="8" t="s">
        <v>27</v>
      </c>
      <c r="I386" s="8" t="s">
        <v>28</v>
      </c>
      <c r="J386" s="9">
        <v>280.8</v>
      </c>
      <c r="K386" s="9">
        <v>34.125</v>
      </c>
      <c r="L386" s="9">
        <v>0</v>
      </c>
      <c r="M386" s="9">
        <v>275.92500000000001</v>
      </c>
      <c r="N386" s="9">
        <v>454.35</v>
      </c>
      <c r="O386" s="9">
        <v>407.55</v>
      </c>
      <c r="P386" s="9">
        <v>327.60000000000002</v>
      </c>
      <c r="Q386" s="9">
        <v>528.45000000000005</v>
      </c>
      <c r="R386" s="9">
        <v>371.47500000000002</v>
      </c>
      <c r="S386" s="30">
        <v>434.85</v>
      </c>
      <c r="T386" s="30">
        <v>0</v>
      </c>
      <c r="U386" s="30">
        <v>0</v>
      </c>
      <c r="V386" s="10">
        <f t="shared" si="7"/>
        <v>3115.125</v>
      </c>
    </row>
    <row r="387" spans="1:22" ht="15.75" x14ac:dyDescent="0.2">
      <c r="A387" s="7" t="s">
        <v>11</v>
      </c>
      <c r="B387" s="8" t="s">
        <v>22</v>
      </c>
      <c r="C387" s="8" t="s">
        <v>23</v>
      </c>
      <c r="D387" s="8" t="s">
        <v>36</v>
      </c>
      <c r="E387" s="8" t="s">
        <v>599</v>
      </c>
      <c r="F387" s="8" t="s">
        <v>600</v>
      </c>
      <c r="G387" s="8" t="s">
        <v>26</v>
      </c>
      <c r="H387" s="8" t="s">
        <v>27</v>
      </c>
      <c r="I387" s="8" t="s">
        <v>28</v>
      </c>
      <c r="J387" s="9">
        <v>0</v>
      </c>
      <c r="K387" s="9">
        <v>1178.94</v>
      </c>
      <c r="L387" s="9">
        <v>0</v>
      </c>
      <c r="M387" s="9">
        <v>0</v>
      </c>
      <c r="N387" s="9">
        <v>0</v>
      </c>
      <c r="O387" s="9">
        <v>0</v>
      </c>
      <c r="P387" s="9">
        <v>0</v>
      </c>
      <c r="Q387" s="9">
        <v>133.28</v>
      </c>
      <c r="R387" s="9">
        <v>0</v>
      </c>
      <c r="S387" s="30">
        <v>0</v>
      </c>
      <c r="T387" s="30">
        <v>0</v>
      </c>
      <c r="U387" s="30">
        <v>0</v>
      </c>
      <c r="V387" s="10">
        <f t="shared" si="7"/>
        <v>1312.22</v>
      </c>
    </row>
    <row r="388" spans="1:22" ht="15.75" x14ac:dyDescent="0.2">
      <c r="A388" s="7" t="s">
        <v>11</v>
      </c>
      <c r="B388" s="8" t="s">
        <v>22</v>
      </c>
      <c r="C388" s="8" t="s">
        <v>23</v>
      </c>
      <c r="D388" s="8" t="s">
        <v>36</v>
      </c>
      <c r="E388" s="8" t="s">
        <v>294</v>
      </c>
      <c r="F388" s="8" t="s">
        <v>295</v>
      </c>
      <c r="G388" s="8" t="s">
        <v>26</v>
      </c>
      <c r="H388" s="8" t="s">
        <v>31</v>
      </c>
      <c r="I388" s="8" t="s">
        <v>26</v>
      </c>
      <c r="J388" s="9">
        <v>473.78500000000003</v>
      </c>
      <c r="K388" s="9">
        <v>480.68</v>
      </c>
      <c r="L388" s="9">
        <v>50.234999999999999</v>
      </c>
      <c r="M388" s="9">
        <v>247.23500000000001</v>
      </c>
      <c r="N388" s="9">
        <v>501.36500000000001</v>
      </c>
      <c r="O388" s="9">
        <v>299.44</v>
      </c>
      <c r="P388" s="9">
        <v>293.52999999999997</v>
      </c>
      <c r="Q388" s="9">
        <v>0</v>
      </c>
      <c r="R388" s="9">
        <v>0</v>
      </c>
      <c r="S388" s="30">
        <v>232.46</v>
      </c>
      <c r="T388" s="30">
        <v>0</v>
      </c>
      <c r="U388" s="30">
        <v>494.47</v>
      </c>
      <c r="V388" s="10">
        <f t="shared" si="7"/>
        <v>3073.2</v>
      </c>
    </row>
    <row r="389" spans="1:22" ht="15.75" x14ac:dyDescent="0.2">
      <c r="A389" s="7" t="s">
        <v>11</v>
      </c>
      <c r="B389" s="8" t="s">
        <v>22</v>
      </c>
      <c r="C389" s="8" t="s">
        <v>58</v>
      </c>
      <c r="D389" s="8" t="s">
        <v>36</v>
      </c>
      <c r="E389" s="8" t="s">
        <v>296</v>
      </c>
      <c r="F389" s="8" t="s">
        <v>297</v>
      </c>
      <c r="G389" s="8" t="s">
        <v>39</v>
      </c>
      <c r="H389" s="8" t="s">
        <v>40</v>
      </c>
      <c r="I389" s="8" t="s">
        <v>195</v>
      </c>
      <c r="J389" s="9">
        <v>504.39684699999998</v>
      </c>
      <c r="K389" s="9">
        <v>810.32720300000005</v>
      </c>
      <c r="L389" s="9">
        <v>674.84936600000003</v>
      </c>
      <c r="M389" s="9">
        <v>645.27826800000003</v>
      </c>
      <c r="N389" s="9">
        <v>426.24127499999997</v>
      </c>
      <c r="O389" s="9">
        <v>47045.18578</v>
      </c>
      <c r="P389" s="9">
        <v>55596.937325999999</v>
      </c>
      <c r="Q389" s="9">
        <v>77901.470872000005</v>
      </c>
      <c r="R389" s="9">
        <v>83500.558076000001</v>
      </c>
      <c r="S389" s="30">
        <v>50390.323284999999</v>
      </c>
      <c r="T389" s="30">
        <v>45306.693142999997</v>
      </c>
      <c r="U389" s="30">
        <v>12305.524508</v>
      </c>
      <c r="V389" s="10">
        <f t="shared" si="7"/>
        <v>375107.78594900004</v>
      </c>
    </row>
    <row r="390" spans="1:22" ht="15.75" x14ac:dyDescent="0.2">
      <c r="A390" s="7" t="s">
        <v>11</v>
      </c>
      <c r="B390" s="8" t="s">
        <v>22</v>
      </c>
      <c r="C390" s="8" t="s">
        <v>23</v>
      </c>
      <c r="D390" s="8" t="s">
        <v>36</v>
      </c>
      <c r="E390" s="8" t="s">
        <v>298</v>
      </c>
      <c r="F390" s="8" t="s">
        <v>299</v>
      </c>
      <c r="G390" s="8" t="s">
        <v>26</v>
      </c>
      <c r="H390" s="8" t="s">
        <v>27</v>
      </c>
      <c r="I390" s="8" t="s">
        <v>28</v>
      </c>
      <c r="J390" s="9">
        <v>0</v>
      </c>
      <c r="K390" s="9">
        <v>0</v>
      </c>
      <c r="L390" s="9">
        <v>262.64</v>
      </c>
      <c r="M390" s="9">
        <v>301.83999999999997</v>
      </c>
      <c r="N390" s="9">
        <v>0</v>
      </c>
      <c r="O390" s="9">
        <v>220.5</v>
      </c>
      <c r="P390" s="9">
        <v>227.36</v>
      </c>
      <c r="Q390" s="9">
        <v>408.66</v>
      </c>
      <c r="R390" s="9">
        <v>561.54</v>
      </c>
      <c r="S390" s="30">
        <v>146.02000000000001</v>
      </c>
      <c r="T390" s="30">
        <v>0</v>
      </c>
      <c r="U390" s="30">
        <v>214.62</v>
      </c>
      <c r="V390" s="10">
        <f t="shared" si="7"/>
        <v>2343.1799999999998</v>
      </c>
    </row>
    <row r="391" spans="1:22" ht="15.75" x14ac:dyDescent="0.2">
      <c r="A391" s="7" t="s">
        <v>11</v>
      </c>
      <c r="B391" s="8" t="s">
        <v>22</v>
      </c>
      <c r="C391" s="8" t="s">
        <v>23</v>
      </c>
      <c r="D391" s="8" t="s">
        <v>36</v>
      </c>
      <c r="E391" s="8" t="s">
        <v>298</v>
      </c>
      <c r="F391" s="8" t="s">
        <v>723</v>
      </c>
      <c r="G391" s="8" t="s">
        <v>26</v>
      </c>
      <c r="H391" s="8" t="s">
        <v>27</v>
      </c>
      <c r="I391" s="8" t="s">
        <v>28</v>
      </c>
      <c r="J391" s="9">
        <v>0</v>
      </c>
      <c r="K391" s="9">
        <v>0</v>
      </c>
      <c r="L391" s="9">
        <v>0</v>
      </c>
      <c r="M391" s="9">
        <v>148.96</v>
      </c>
      <c r="N391" s="9">
        <v>0</v>
      </c>
      <c r="O391" s="9">
        <v>0</v>
      </c>
      <c r="P391" s="9">
        <v>0</v>
      </c>
      <c r="Q391" s="9">
        <v>0</v>
      </c>
      <c r="R391" s="9">
        <v>0</v>
      </c>
      <c r="S391" s="30">
        <v>287.14</v>
      </c>
      <c r="T391" s="30">
        <v>0</v>
      </c>
      <c r="U391" s="30">
        <v>0</v>
      </c>
      <c r="V391" s="10">
        <f t="shared" si="7"/>
        <v>436.1</v>
      </c>
    </row>
    <row r="392" spans="1:22" ht="15.75" x14ac:dyDescent="0.2">
      <c r="A392" s="7" t="s">
        <v>11</v>
      </c>
      <c r="B392" s="8" t="s">
        <v>22</v>
      </c>
      <c r="C392" s="8" t="s">
        <v>23</v>
      </c>
      <c r="D392" s="8" t="s">
        <v>36</v>
      </c>
      <c r="E392" s="8" t="s">
        <v>689</v>
      </c>
      <c r="F392" s="8" t="s">
        <v>690</v>
      </c>
      <c r="G392" s="8" t="s">
        <v>26</v>
      </c>
      <c r="H392" s="8" t="s">
        <v>27</v>
      </c>
      <c r="I392" s="8" t="s">
        <v>44</v>
      </c>
      <c r="J392" s="9">
        <v>0</v>
      </c>
      <c r="K392" s="9">
        <v>0</v>
      </c>
      <c r="L392" s="9">
        <v>0</v>
      </c>
      <c r="M392" s="9">
        <v>0</v>
      </c>
      <c r="N392" s="9">
        <v>0</v>
      </c>
      <c r="O392" s="9">
        <v>94.09</v>
      </c>
      <c r="P392" s="9">
        <v>0</v>
      </c>
      <c r="Q392" s="9">
        <v>64.989999999999995</v>
      </c>
      <c r="R392" s="9">
        <v>86.33</v>
      </c>
      <c r="S392" s="30">
        <v>183.33</v>
      </c>
      <c r="T392" s="30">
        <v>67.900000000000006</v>
      </c>
      <c r="U392" s="30">
        <v>231.83</v>
      </c>
      <c r="V392" s="10">
        <f t="shared" si="7"/>
        <v>728.47</v>
      </c>
    </row>
    <row r="393" spans="1:22" ht="15.75" x14ac:dyDescent="0.2">
      <c r="A393" s="7" t="s">
        <v>11</v>
      </c>
      <c r="B393" s="8" t="s">
        <v>22</v>
      </c>
      <c r="C393" s="8" t="s">
        <v>23</v>
      </c>
      <c r="D393" s="8" t="s">
        <v>36</v>
      </c>
      <c r="E393" s="8" t="s">
        <v>300</v>
      </c>
      <c r="F393" s="8" t="s">
        <v>301</v>
      </c>
      <c r="G393" s="8" t="s">
        <v>26</v>
      </c>
      <c r="H393" s="8" t="s">
        <v>31</v>
      </c>
      <c r="I393" s="8" t="s">
        <v>26</v>
      </c>
      <c r="J393" s="9">
        <v>0</v>
      </c>
      <c r="K393" s="9">
        <v>0</v>
      </c>
      <c r="L393" s="9">
        <v>0</v>
      </c>
      <c r="M393" s="9">
        <v>0</v>
      </c>
      <c r="N393" s="9">
        <v>159.74</v>
      </c>
      <c r="O393" s="9">
        <v>314.58</v>
      </c>
      <c r="P393" s="9">
        <v>505.68</v>
      </c>
      <c r="Q393" s="9">
        <v>454.72</v>
      </c>
      <c r="R393" s="9">
        <v>301.83999999999997</v>
      </c>
      <c r="S393" s="30">
        <v>0</v>
      </c>
      <c r="T393" s="30">
        <v>227.36</v>
      </c>
      <c r="U393" s="30">
        <v>133.28</v>
      </c>
      <c r="V393" s="10">
        <f t="shared" si="7"/>
        <v>2097.2000000000003</v>
      </c>
    </row>
    <row r="394" spans="1:22" ht="15.75" x14ac:dyDescent="0.2">
      <c r="A394" s="7" t="s">
        <v>11</v>
      </c>
      <c r="B394" s="8" t="s">
        <v>22</v>
      </c>
      <c r="C394" s="8" t="s">
        <v>23</v>
      </c>
      <c r="D394" s="8" t="s">
        <v>36</v>
      </c>
      <c r="E394" s="8" t="s">
        <v>300</v>
      </c>
      <c r="F394" s="8" t="s">
        <v>302</v>
      </c>
      <c r="G394" s="8" t="s">
        <v>26</v>
      </c>
      <c r="H394" s="8" t="s">
        <v>31</v>
      </c>
      <c r="I394" s="8" t="s">
        <v>26</v>
      </c>
      <c r="J394" s="9">
        <v>0</v>
      </c>
      <c r="K394" s="9">
        <v>0</v>
      </c>
      <c r="L394" s="9">
        <v>0</v>
      </c>
      <c r="M394" s="9">
        <v>0</v>
      </c>
      <c r="N394" s="9">
        <v>0</v>
      </c>
      <c r="O394" s="9">
        <v>0</v>
      </c>
      <c r="P394" s="9">
        <v>0</v>
      </c>
      <c r="Q394" s="9">
        <v>0</v>
      </c>
      <c r="R394" s="9">
        <v>314.58</v>
      </c>
      <c r="S394" s="30">
        <v>360.64</v>
      </c>
      <c r="T394" s="30">
        <v>0</v>
      </c>
      <c r="U394" s="30">
        <v>179.34</v>
      </c>
      <c r="V394" s="10">
        <f t="shared" si="7"/>
        <v>854.56000000000006</v>
      </c>
    </row>
    <row r="395" spans="1:22" ht="15.75" x14ac:dyDescent="0.2">
      <c r="A395" s="7" t="s">
        <v>11</v>
      </c>
      <c r="B395" s="8" t="s">
        <v>22</v>
      </c>
      <c r="C395" s="8" t="s">
        <v>23</v>
      </c>
      <c r="D395" s="8" t="s">
        <v>36</v>
      </c>
      <c r="E395" s="8" t="s">
        <v>303</v>
      </c>
      <c r="F395" s="8" t="s">
        <v>304</v>
      </c>
      <c r="G395" s="8" t="s">
        <v>26</v>
      </c>
      <c r="H395" s="8" t="s">
        <v>27</v>
      </c>
      <c r="I395" s="8" t="s">
        <v>27</v>
      </c>
      <c r="J395" s="9">
        <v>143.32499999999999</v>
      </c>
      <c r="K395" s="9">
        <v>181.35</v>
      </c>
      <c r="L395" s="9">
        <v>0</v>
      </c>
      <c r="M395" s="9">
        <v>0</v>
      </c>
      <c r="N395" s="9">
        <v>0</v>
      </c>
      <c r="O395" s="9">
        <v>0</v>
      </c>
      <c r="P395" s="9">
        <v>0</v>
      </c>
      <c r="Q395" s="9">
        <v>0</v>
      </c>
      <c r="R395" s="9">
        <v>73.125</v>
      </c>
      <c r="S395" s="30">
        <v>269.10000000000002</v>
      </c>
      <c r="T395" s="30">
        <v>286.64999999999998</v>
      </c>
      <c r="U395" s="30">
        <v>204.75</v>
      </c>
      <c r="V395" s="10">
        <f t="shared" si="7"/>
        <v>1158.3</v>
      </c>
    </row>
    <row r="396" spans="1:22" ht="15.75" x14ac:dyDescent="0.2">
      <c r="A396" s="7" t="s">
        <v>11</v>
      </c>
      <c r="B396" s="8" t="s">
        <v>22</v>
      </c>
      <c r="C396" s="8" t="s">
        <v>23</v>
      </c>
      <c r="D396" s="8" t="s">
        <v>36</v>
      </c>
      <c r="E396" s="8" t="s">
        <v>308</v>
      </c>
      <c r="F396" s="8" t="s">
        <v>309</v>
      </c>
      <c r="G396" s="8" t="s">
        <v>50</v>
      </c>
      <c r="H396" s="8" t="s">
        <v>144</v>
      </c>
      <c r="I396" s="8" t="s">
        <v>307</v>
      </c>
      <c r="J396" s="9">
        <v>43.207999999999998</v>
      </c>
      <c r="K396" s="9">
        <v>44.19</v>
      </c>
      <c r="L396" s="9">
        <v>42.225999999999999</v>
      </c>
      <c r="M396" s="9">
        <v>46.154000000000003</v>
      </c>
      <c r="N396" s="9">
        <v>48.118000000000002</v>
      </c>
      <c r="O396" s="9">
        <v>43.207999999999998</v>
      </c>
      <c r="P396" s="9">
        <v>46.154000000000003</v>
      </c>
      <c r="Q396" s="9">
        <v>43.207999999999998</v>
      </c>
      <c r="R396" s="9">
        <v>38.298000000000002</v>
      </c>
      <c r="S396" s="30">
        <v>39.28</v>
      </c>
      <c r="T396" s="30">
        <v>41.244</v>
      </c>
      <c r="U396" s="30">
        <v>39.28</v>
      </c>
      <c r="V396" s="10">
        <f t="shared" si="7"/>
        <v>514.56799999999998</v>
      </c>
    </row>
    <row r="397" spans="1:22" ht="15.75" x14ac:dyDescent="0.2">
      <c r="A397" s="7" t="s">
        <v>11</v>
      </c>
      <c r="B397" s="8" t="s">
        <v>22</v>
      </c>
      <c r="C397" s="8" t="s">
        <v>23</v>
      </c>
      <c r="D397" s="8" t="s">
        <v>459</v>
      </c>
      <c r="E397" s="8" t="s">
        <v>724</v>
      </c>
      <c r="F397" s="8" t="s">
        <v>725</v>
      </c>
      <c r="G397" s="8" t="s">
        <v>26</v>
      </c>
      <c r="H397" s="8" t="s">
        <v>27</v>
      </c>
      <c r="I397" s="8" t="s">
        <v>27</v>
      </c>
      <c r="J397" s="9">
        <v>0</v>
      </c>
      <c r="K397" s="9">
        <v>322.09500000000003</v>
      </c>
      <c r="L397" s="9">
        <v>0</v>
      </c>
      <c r="M397" s="9">
        <v>0</v>
      </c>
      <c r="N397" s="9">
        <v>0</v>
      </c>
      <c r="O397" s="9">
        <v>230.49</v>
      </c>
      <c r="P397" s="9">
        <v>0</v>
      </c>
      <c r="Q397" s="9">
        <v>0</v>
      </c>
      <c r="R397" s="9">
        <v>0</v>
      </c>
      <c r="S397" s="30">
        <v>0</v>
      </c>
      <c r="T397" s="30">
        <v>0</v>
      </c>
      <c r="U397" s="30">
        <v>0</v>
      </c>
      <c r="V397" s="10">
        <f t="shared" si="7"/>
        <v>552.58500000000004</v>
      </c>
    </row>
    <row r="398" spans="1:22" ht="15.75" x14ac:dyDescent="0.2">
      <c r="A398" s="7" t="s">
        <v>11</v>
      </c>
      <c r="B398" s="8" t="s">
        <v>22</v>
      </c>
      <c r="C398" s="8" t="s">
        <v>23</v>
      </c>
      <c r="D398" s="8" t="s">
        <v>36</v>
      </c>
      <c r="E398" s="8" t="s">
        <v>310</v>
      </c>
      <c r="F398" s="8" t="s">
        <v>311</v>
      </c>
      <c r="G398" s="8" t="s">
        <v>26</v>
      </c>
      <c r="H398" s="8" t="s">
        <v>27</v>
      </c>
      <c r="I398" s="8" t="s">
        <v>28</v>
      </c>
      <c r="J398" s="9">
        <v>141.62</v>
      </c>
      <c r="K398" s="9">
        <v>0</v>
      </c>
      <c r="L398" s="9">
        <v>205.64</v>
      </c>
      <c r="M398" s="9">
        <v>190.12</v>
      </c>
      <c r="N398" s="9">
        <v>282.27</v>
      </c>
      <c r="O398" s="9">
        <v>145.5</v>
      </c>
      <c r="P398" s="9">
        <v>67.900000000000006</v>
      </c>
      <c r="Q398" s="9">
        <v>291.97000000000003</v>
      </c>
      <c r="R398" s="9">
        <v>217.28</v>
      </c>
      <c r="S398" s="30">
        <v>265.77999999999997</v>
      </c>
      <c r="T398" s="30">
        <v>107.67</v>
      </c>
      <c r="U398" s="30">
        <v>247.35</v>
      </c>
      <c r="V398" s="10">
        <f t="shared" si="7"/>
        <v>2163.1</v>
      </c>
    </row>
    <row r="399" spans="1:22" ht="15.75" x14ac:dyDescent="0.2">
      <c r="A399" s="7" t="s">
        <v>11</v>
      </c>
      <c r="B399" s="8" t="s">
        <v>22</v>
      </c>
      <c r="C399" s="8" t="s">
        <v>23</v>
      </c>
      <c r="D399" s="8" t="s">
        <v>20</v>
      </c>
      <c r="E399" s="8" t="s">
        <v>691</v>
      </c>
      <c r="F399" s="8" t="s">
        <v>692</v>
      </c>
      <c r="G399" s="8" t="s">
        <v>26</v>
      </c>
      <c r="H399" s="8" t="s">
        <v>31</v>
      </c>
      <c r="I399" s="8" t="s">
        <v>26</v>
      </c>
      <c r="J399" s="9">
        <v>117.37</v>
      </c>
      <c r="K399" s="9">
        <v>239.59</v>
      </c>
      <c r="L399" s="9">
        <v>65.959999999999994</v>
      </c>
      <c r="M399" s="9">
        <v>387.03</v>
      </c>
      <c r="N399" s="9">
        <v>168.78</v>
      </c>
      <c r="O399" s="9">
        <v>176.54</v>
      </c>
      <c r="P399" s="9">
        <v>0</v>
      </c>
      <c r="Q399" s="9">
        <v>33.950000000000003</v>
      </c>
      <c r="R399" s="9">
        <v>0</v>
      </c>
      <c r="S399" s="30">
        <v>0</v>
      </c>
      <c r="T399" s="30">
        <v>0</v>
      </c>
      <c r="U399" s="30">
        <v>410.31</v>
      </c>
      <c r="V399" s="10">
        <f t="shared" si="7"/>
        <v>1599.53</v>
      </c>
    </row>
    <row r="400" spans="1:22" ht="15.75" x14ac:dyDescent="0.2">
      <c r="A400" s="7" t="s">
        <v>11</v>
      </c>
      <c r="B400" s="8" t="s">
        <v>22</v>
      </c>
      <c r="C400" s="8" t="s">
        <v>23</v>
      </c>
      <c r="D400" s="8" t="s">
        <v>36</v>
      </c>
      <c r="E400" s="8" t="s">
        <v>693</v>
      </c>
      <c r="F400" s="8" t="s">
        <v>694</v>
      </c>
      <c r="G400" s="8" t="s">
        <v>26</v>
      </c>
      <c r="H400" s="8" t="s">
        <v>27</v>
      </c>
      <c r="I400" s="8" t="s">
        <v>44</v>
      </c>
      <c r="J400" s="9">
        <v>176.54</v>
      </c>
      <c r="K400" s="9">
        <v>38.799999999999997</v>
      </c>
      <c r="L400" s="9">
        <v>0</v>
      </c>
      <c r="M400" s="9">
        <v>0</v>
      </c>
      <c r="N400" s="9">
        <v>0</v>
      </c>
      <c r="O400" s="9">
        <v>0</v>
      </c>
      <c r="P400" s="9">
        <v>0</v>
      </c>
      <c r="Q400" s="9">
        <v>0</v>
      </c>
      <c r="R400" s="9">
        <v>0</v>
      </c>
      <c r="S400" s="30">
        <v>0</v>
      </c>
      <c r="T400" s="30">
        <v>38.799999999999997</v>
      </c>
      <c r="U400" s="30">
        <v>244.44</v>
      </c>
      <c r="V400" s="10">
        <f t="shared" si="6"/>
        <v>498.58</v>
      </c>
    </row>
    <row r="401" spans="1:22" ht="15.75" x14ac:dyDescent="0.2">
      <c r="A401" s="7" t="s">
        <v>11</v>
      </c>
      <c r="B401" s="8" t="s">
        <v>22</v>
      </c>
      <c r="C401" s="8" t="s">
        <v>23</v>
      </c>
      <c r="D401" s="8" t="s">
        <v>36</v>
      </c>
      <c r="E401" s="8" t="s">
        <v>695</v>
      </c>
      <c r="F401" s="8" t="s">
        <v>696</v>
      </c>
      <c r="G401" s="8" t="s">
        <v>26</v>
      </c>
      <c r="H401" s="8" t="s">
        <v>31</v>
      </c>
      <c r="I401" s="8" t="s">
        <v>26</v>
      </c>
      <c r="J401" s="9">
        <v>84.39</v>
      </c>
      <c r="K401" s="9">
        <v>20.37</v>
      </c>
      <c r="L401" s="9">
        <v>104.76</v>
      </c>
      <c r="M401" s="9">
        <v>242.5</v>
      </c>
      <c r="N401" s="9">
        <v>70.81</v>
      </c>
      <c r="O401" s="9">
        <v>200.79</v>
      </c>
      <c r="P401" s="9">
        <v>0</v>
      </c>
      <c r="Q401" s="9">
        <v>0</v>
      </c>
      <c r="R401" s="9">
        <v>0</v>
      </c>
      <c r="S401" s="30">
        <v>0</v>
      </c>
      <c r="T401" s="30">
        <v>0</v>
      </c>
      <c r="U401" s="30">
        <v>221.16</v>
      </c>
      <c r="V401" s="10">
        <f t="shared" si="6"/>
        <v>944.77999999999986</v>
      </c>
    </row>
    <row r="402" spans="1:22" ht="15.75" x14ac:dyDescent="0.2">
      <c r="A402" s="7" t="s">
        <v>11</v>
      </c>
      <c r="B402" s="8" t="s">
        <v>22</v>
      </c>
      <c r="C402" s="8" t="s">
        <v>33</v>
      </c>
      <c r="D402" s="8" t="s">
        <v>20</v>
      </c>
      <c r="E402" s="8" t="s">
        <v>539</v>
      </c>
      <c r="F402" s="8" t="s">
        <v>540</v>
      </c>
      <c r="G402" s="8" t="s">
        <v>119</v>
      </c>
      <c r="H402" s="8" t="s">
        <v>541</v>
      </c>
      <c r="I402" s="8" t="s">
        <v>542</v>
      </c>
      <c r="J402" s="9">
        <v>230479.87411</v>
      </c>
      <c r="K402" s="9">
        <v>278021.23066100001</v>
      </c>
      <c r="L402" s="9">
        <v>479706.033222</v>
      </c>
      <c r="M402" s="9">
        <v>644826.90012000001</v>
      </c>
      <c r="N402" s="9">
        <v>501558.20035200001</v>
      </c>
      <c r="O402" s="9">
        <v>426519.83990399999</v>
      </c>
      <c r="P402" s="9">
        <v>415238.66159999999</v>
      </c>
      <c r="Q402" s="9">
        <v>427941.81334300002</v>
      </c>
      <c r="R402" s="9">
        <v>399146.62808400003</v>
      </c>
      <c r="S402" s="30">
        <v>435967.578783</v>
      </c>
      <c r="T402" s="30">
        <v>467302.42135199998</v>
      </c>
      <c r="U402" s="30">
        <v>434029.03319599997</v>
      </c>
      <c r="V402" s="10">
        <f t="shared" si="6"/>
        <v>5140738.2147270013</v>
      </c>
    </row>
    <row r="403" spans="1:22" ht="15.75" x14ac:dyDescent="0.2">
      <c r="A403" s="7" t="s">
        <v>11</v>
      </c>
      <c r="B403" s="8" t="s">
        <v>22</v>
      </c>
      <c r="C403" s="8" t="s">
        <v>33</v>
      </c>
      <c r="D403" s="8" t="s">
        <v>20</v>
      </c>
      <c r="E403" s="8" t="s">
        <v>613</v>
      </c>
      <c r="F403" s="8" t="s">
        <v>699</v>
      </c>
      <c r="G403" s="8" t="s">
        <v>73</v>
      </c>
      <c r="H403" s="8" t="s">
        <v>554</v>
      </c>
      <c r="I403" s="8" t="s">
        <v>698</v>
      </c>
      <c r="J403" s="9">
        <v>50734.42686</v>
      </c>
      <c r="K403" s="9">
        <v>35594.673966000002</v>
      </c>
      <c r="L403" s="9">
        <v>45802.479048000001</v>
      </c>
      <c r="M403" s="9">
        <v>53811.667017</v>
      </c>
      <c r="N403" s="9">
        <v>60742.620350999998</v>
      </c>
      <c r="O403" s="9">
        <v>68605.705575</v>
      </c>
      <c r="P403" s="9">
        <v>62574.727078000004</v>
      </c>
      <c r="Q403" s="9">
        <v>8136.037628</v>
      </c>
      <c r="R403" s="9">
        <v>14058.471097</v>
      </c>
      <c r="S403" s="30">
        <v>29088.329381</v>
      </c>
      <c r="T403" s="30">
        <v>24520.959993</v>
      </c>
      <c r="U403" s="30">
        <v>31066.583562</v>
      </c>
      <c r="V403" s="10">
        <f t="shared" si="6"/>
        <v>484736.68155600008</v>
      </c>
    </row>
    <row r="404" spans="1:22" ht="15.75" x14ac:dyDescent="0.2">
      <c r="A404" s="7" t="s">
        <v>11</v>
      </c>
      <c r="B404" s="8" t="s">
        <v>22</v>
      </c>
      <c r="C404" s="8" t="s">
        <v>33</v>
      </c>
      <c r="D404" s="8" t="s">
        <v>20</v>
      </c>
      <c r="E404" s="8" t="s">
        <v>613</v>
      </c>
      <c r="F404" s="8" t="s">
        <v>697</v>
      </c>
      <c r="G404" s="8" t="s">
        <v>73</v>
      </c>
      <c r="H404" s="8" t="s">
        <v>554</v>
      </c>
      <c r="I404" s="8" t="s">
        <v>698</v>
      </c>
      <c r="J404" s="9">
        <v>0</v>
      </c>
      <c r="K404" s="9">
        <v>0</v>
      </c>
      <c r="L404" s="9">
        <v>0</v>
      </c>
      <c r="M404" s="9">
        <v>0</v>
      </c>
      <c r="N404" s="9">
        <v>0</v>
      </c>
      <c r="O404" s="9">
        <v>0</v>
      </c>
      <c r="P404" s="9">
        <v>0</v>
      </c>
      <c r="Q404" s="9">
        <v>44366.500678999997</v>
      </c>
      <c r="R404" s="9">
        <v>41073.036152000001</v>
      </c>
      <c r="S404" s="30">
        <v>30555.747461999999</v>
      </c>
      <c r="T404" s="30">
        <v>30287.360418</v>
      </c>
      <c r="U404" s="30">
        <v>24702.539294999999</v>
      </c>
      <c r="V404" s="10">
        <f t="shared" si="6"/>
        <v>170985.184006</v>
      </c>
    </row>
    <row r="405" spans="1:22" ht="15.75" x14ac:dyDescent="0.2">
      <c r="A405" s="7" t="s">
        <v>11</v>
      </c>
      <c r="B405" s="8" t="s">
        <v>22</v>
      </c>
      <c r="C405" s="8" t="s">
        <v>58</v>
      </c>
      <c r="D405" s="8" t="s">
        <v>36</v>
      </c>
      <c r="E405" s="8" t="s">
        <v>726</v>
      </c>
      <c r="F405" s="8" t="s">
        <v>727</v>
      </c>
      <c r="G405" s="8" t="s">
        <v>35</v>
      </c>
      <c r="H405" s="8" t="s">
        <v>728</v>
      </c>
      <c r="I405" s="8" t="s">
        <v>729</v>
      </c>
      <c r="J405" s="9">
        <v>5.4222830000000002</v>
      </c>
      <c r="K405" s="9">
        <v>0</v>
      </c>
      <c r="L405" s="9">
        <v>0</v>
      </c>
      <c r="M405" s="9">
        <v>0</v>
      </c>
      <c r="N405" s="9">
        <v>0</v>
      </c>
      <c r="O405" s="9">
        <v>0</v>
      </c>
      <c r="P405" s="9">
        <v>0</v>
      </c>
      <c r="Q405" s="9">
        <v>0</v>
      </c>
      <c r="R405" s="9">
        <v>0</v>
      </c>
      <c r="S405" s="30">
        <v>0</v>
      </c>
      <c r="T405" s="30">
        <v>0</v>
      </c>
      <c r="U405" s="30">
        <v>0</v>
      </c>
      <c r="V405" s="10">
        <f t="shared" si="6"/>
        <v>5.4222830000000002</v>
      </c>
    </row>
    <row r="406" spans="1:22" ht="15.75" x14ac:dyDescent="0.2">
      <c r="A406" s="7" t="s">
        <v>11</v>
      </c>
      <c r="B406" s="8" t="s">
        <v>22</v>
      </c>
      <c r="C406" s="8" t="s">
        <v>58</v>
      </c>
      <c r="D406" s="8" t="s">
        <v>20</v>
      </c>
      <c r="E406" s="8" t="s">
        <v>313</v>
      </c>
      <c r="F406" s="8" t="s">
        <v>314</v>
      </c>
      <c r="G406" s="8" t="s">
        <v>110</v>
      </c>
      <c r="H406" s="8" t="s">
        <v>110</v>
      </c>
      <c r="I406" s="8" t="s">
        <v>112</v>
      </c>
      <c r="J406" s="9">
        <v>31909.360000000001</v>
      </c>
      <c r="K406" s="9">
        <v>32616.602500000001</v>
      </c>
      <c r="L406" s="9">
        <v>41795.395199999999</v>
      </c>
      <c r="M406" s="9">
        <v>36609.806100000002</v>
      </c>
      <c r="N406" s="9">
        <v>34191.9185</v>
      </c>
      <c r="O406" s="9">
        <v>44368.105799999998</v>
      </c>
      <c r="P406" s="9">
        <v>64610.079299999998</v>
      </c>
      <c r="Q406" s="9">
        <v>47572.107170000003</v>
      </c>
      <c r="R406" s="9">
        <v>64238.6368</v>
      </c>
      <c r="S406" s="30">
        <v>61255.009599999998</v>
      </c>
      <c r="T406" s="30">
        <v>53870.1</v>
      </c>
      <c r="U406" s="30">
        <v>72942.407999999996</v>
      </c>
      <c r="V406" s="10">
        <f t="shared" si="6"/>
        <v>585979.52896999987</v>
      </c>
    </row>
    <row r="407" spans="1:22" ht="15.75" x14ac:dyDescent="0.2">
      <c r="A407" s="7" t="s">
        <v>11</v>
      </c>
      <c r="B407" s="8" t="s">
        <v>22</v>
      </c>
      <c r="C407" s="8" t="s">
        <v>23</v>
      </c>
      <c r="D407" s="8" t="s">
        <v>36</v>
      </c>
      <c r="E407" s="8" t="s">
        <v>315</v>
      </c>
      <c r="F407" s="8" t="s">
        <v>316</v>
      </c>
      <c r="G407" s="8" t="s">
        <v>26</v>
      </c>
      <c r="H407" s="8" t="s">
        <v>27</v>
      </c>
      <c r="I407" s="8" t="s">
        <v>28</v>
      </c>
      <c r="J407" s="9">
        <v>294</v>
      </c>
      <c r="K407" s="9">
        <v>206.78</v>
      </c>
      <c r="L407" s="9">
        <v>657.58</v>
      </c>
      <c r="M407" s="9">
        <v>436.1</v>
      </c>
      <c r="N407" s="9">
        <v>277.33999999999997</v>
      </c>
      <c r="O407" s="9">
        <v>424.34</v>
      </c>
      <c r="P407" s="9">
        <v>474.32</v>
      </c>
      <c r="Q407" s="9">
        <v>746.76</v>
      </c>
      <c r="R407" s="9">
        <v>0</v>
      </c>
      <c r="S407" s="30">
        <v>42.14</v>
      </c>
      <c r="T407" s="30">
        <v>110.74</v>
      </c>
      <c r="U407" s="30">
        <v>0</v>
      </c>
      <c r="V407" s="10">
        <f t="shared" ref="V407:V413" si="8">SUM(J407:U407)</f>
        <v>3670.1</v>
      </c>
    </row>
    <row r="408" spans="1:22" ht="15.75" x14ac:dyDescent="0.2">
      <c r="A408" s="7" t="s">
        <v>11</v>
      </c>
      <c r="B408" s="8" t="s">
        <v>22</v>
      </c>
      <c r="C408" s="8" t="s">
        <v>23</v>
      </c>
      <c r="D408" s="8" t="s">
        <v>36</v>
      </c>
      <c r="E408" s="8" t="s">
        <v>478</v>
      </c>
      <c r="F408" s="8" t="s">
        <v>479</v>
      </c>
      <c r="G408" s="8" t="s">
        <v>26</v>
      </c>
      <c r="H408" s="8" t="s">
        <v>27</v>
      </c>
      <c r="I408" s="8" t="s">
        <v>27</v>
      </c>
      <c r="J408" s="9">
        <v>10.78</v>
      </c>
      <c r="K408" s="9">
        <v>0</v>
      </c>
      <c r="L408" s="9">
        <v>58.8</v>
      </c>
      <c r="M408" s="9">
        <v>0</v>
      </c>
      <c r="N408" s="9">
        <v>0</v>
      </c>
      <c r="O408" s="9">
        <v>0</v>
      </c>
      <c r="P408" s="9">
        <v>0</v>
      </c>
      <c r="Q408" s="9">
        <v>0</v>
      </c>
      <c r="R408" s="9">
        <v>0</v>
      </c>
      <c r="S408" s="30">
        <v>0</v>
      </c>
      <c r="T408" s="30">
        <v>0</v>
      </c>
      <c r="U408" s="30">
        <v>0</v>
      </c>
      <c r="V408" s="10">
        <f t="shared" si="8"/>
        <v>69.58</v>
      </c>
    </row>
    <row r="409" spans="1:22" ht="15.75" x14ac:dyDescent="0.2">
      <c r="A409" s="7" t="s">
        <v>11</v>
      </c>
      <c r="B409" s="8" t="s">
        <v>22</v>
      </c>
      <c r="C409" s="8" t="s">
        <v>23</v>
      </c>
      <c r="D409" s="8" t="s">
        <v>36</v>
      </c>
      <c r="E409" s="8" t="s">
        <v>317</v>
      </c>
      <c r="F409" s="8" t="s">
        <v>318</v>
      </c>
      <c r="G409" s="8" t="s">
        <v>26</v>
      </c>
      <c r="H409" s="8" t="s">
        <v>31</v>
      </c>
      <c r="I409" s="8" t="s">
        <v>26</v>
      </c>
      <c r="J409" s="9">
        <v>309.43</v>
      </c>
      <c r="K409" s="9">
        <v>418.07</v>
      </c>
      <c r="L409" s="9">
        <v>0</v>
      </c>
      <c r="M409" s="9">
        <v>0</v>
      </c>
      <c r="N409" s="9">
        <v>195.94</v>
      </c>
      <c r="O409" s="9">
        <v>727.5</v>
      </c>
      <c r="P409" s="9">
        <v>0</v>
      </c>
      <c r="Q409" s="9">
        <v>0</v>
      </c>
      <c r="R409" s="9">
        <v>0</v>
      </c>
      <c r="S409" s="30">
        <v>0</v>
      </c>
      <c r="T409" s="30">
        <v>0</v>
      </c>
      <c r="U409" s="30">
        <v>0</v>
      </c>
      <c r="V409" s="10">
        <f t="shared" si="8"/>
        <v>1650.94</v>
      </c>
    </row>
    <row r="410" spans="1:22" ht="15.75" x14ac:dyDescent="0.2">
      <c r="A410" s="7" t="s">
        <v>11</v>
      </c>
      <c r="B410" s="8" t="s">
        <v>22</v>
      </c>
      <c r="C410" s="8" t="s">
        <v>23</v>
      </c>
      <c r="D410" s="8" t="s">
        <v>36</v>
      </c>
      <c r="E410" s="8" t="s">
        <v>317</v>
      </c>
      <c r="F410" s="8" t="s">
        <v>392</v>
      </c>
      <c r="G410" s="8" t="s">
        <v>26</v>
      </c>
      <c r="H410" s="8" t="s">
        <v>31</v>
      </c>
      <c r="I410" s="8" t="s">
        <v>26</v>
      </c>
      <c r="J410" s="9">
        <v>0</v>
      </c>
      <c r="K410" s="9">
        <v>0</v>
      </c>
      <c r="L410" s="9">
        <v>26.19</v>
      </c>
      <c r="M410" s="9">
        <v>0</v>
      </c>
      <c r="N410" s="9">
        <v>0</v>
      </c>
      <c r="O410" s="9">
        <v>0</v>
      </c>
      <c r="P410" s="9">
        <v>321.07</v>
      </c>
      <c r="Q410" s="9">
        <v>238.62</v>
      </c>
      <c r="R410" s="9">
        <v>145.5</v>
      </c>
      <c r="S410" s="30">
        <v>620.79999999999995</v>
      </c>
      <c r="T410" s="30">
        <v>0</v>
      </c>
      <c r="U410" s="30">
        <v>126.1</v>
      </c>
      <c r="V410" s="10">
        <f t="shared" si="8"/>
        <v>1478.2799999999997</v>
      </c>
    </row>
    <row r="411" spans="1:22" ht="15.75" x14ac:dyDescent="0.2">
      <c r="A411" s="7" t="s">
        <v>11</v>
      </c>
      <c r="B411" s="8" t="s">
        <v>22</v>
      </c>
      <c r="C411" s="8" t="s">
        <v>23</v>
      </c>
      <c r="D411" s="8" t="s">
        <v>36</v>
      </c>
      <c r="E411" s="8" t="s">
        <v>317</v>
      </c>
      <c r="F411" s="8" t="s">
        <v>543</v>
      </c>
      <c r="G411" s="8" t="s">
        <v>26</v>
      </c>
      <c r="H411" s="8" t="s">
        <v>27</v>
      </c>
      <c r="I411" s="8" t="s">
        <v>28</v>
      </c>
      <c r="J411" s="9">
        <v>0</v>
      </c>
      <c r="K411" s="9">
        <v>0</v>
      </c>
      <c r="L411" s="9">
        <v>0</v>
      </c>
      <c r="M411" s="9">
        <v>0</v>
      </c>
      <c r="N411" s="9">
        <v>0</v>
      </c>
      <c r="O411" s="9">
        <v>0</v>
      </c>
      <c r="P411" s="9">
        <v>0</v>
      </c>
      <c r="Q411" s="9">
        <v>97</v>
      </c>
      <c r="R411" s="9">
        <v>0</v>
      </c>
      <c r="S411" s="30">
        <v>0</v>
      </c>
      <c r="T411" s="30">
        <v>857.48</v>
      </c>
      <c r="U411" s="30">
        <v>0</v>
      </c>
      <c r="V411" s="10">
        <f t="shared" si="8"/>
        <v>954.48</v>
      </c>
    </row>
    <row r="412" spans="1:22" ht="15.75" x14ac:dyDescent="0.2">
      <c r="A412" s="7" t="s">
        <v>11</v>
      </c>
      <c r="B412" s="8" t="s">
        <v>22</v>
      </c>
      <c r="C412" s="8" t="s">
        <v>33</v>
      </c>
      <c r="D412" s="8" t="s">
        <v>20</v>
      </c>
      <c r="E412" s="8" t="s">
        <v>614</v>
      </c>
      <c r="F412" s="8" t="s">
        <v>615</v>
      </c>
      <c r="G412" s="8" t="s">
        <v>46</v>
      </c>
      <c r="H412" s="8" t="s">
        <v>100</v>
      </c>
      <c r="I412" s="8" t="s">
        <v>616</v>
      </c>
      <c r="J412" s="9">
        <v>20616.304274999999</v>
      </c>
      <c r="K412" s="9">
        <v>19565.278550999999</v>
      </c>
      <c r="L412" s="9">
        <v>15850.831248</v>
      </c>
      <c r="M412" s="9">
        <v>16538.826359999999</v>
      </c>
      <c r="N412" s="9">
        <v>18635.50778</v>
      </c>
      <c r="O412" s="9">
        <v>15710.847555</v>
      </c>
      <c r="P412" s="9">
        <v>18911.337755</v>
      </c>
      <c r="Q412" s="9">
        <v>17731.660552000001</v>
      </c>
      <c r="R412" s="9">
        <v>19476.948635000001</v>
      </c>
      <c r="S412" s="30">
        <v>19024.414855999999</v>
      </c>
      <c r="T412" s="30">
        <v>13928.938171</v>
      </c>
      <c r="U412" s="30">
        <v>19622.416169</v>
      </c>
      <c r="V412" s="10">
        <f t="shared" si="8"/>
        <v>215613.311907</v>
      </c>
    </row>
    <row r="413" spans="1:22" ht="15.75" x14ac:dyDescent="0.2">
      <c r="A413" s="7" t="s">
        <v>11</v>
      </c>
      <c r="B413" s="8" t="s">
        <v>22</v>
      </c>
      <c r="C413" s="8" t="s">
        <v>58</v>
      </c>
      <c r="D413" s="8" t="s">
        <v>20</v>
      </c>
      <c r="E413" s="8" t="s">
        <v>21</v>
      </c>
      <c r="F413" s="8" t="s">
        <v>560</v>
      </c>
      <c r="G413" s="8" t="s">
        <v>271</v>
      </c>
      <c r="H413" s="8" t="s">
        <v>320</v>
      </c>
      <c r="I413" s="8" t="s">
        <v>321</v>
      </c>
      <c r="J413" s="9">
        <v>14580.712799999999</v>
      </c>
      <c r="K413" s="9">
        <v>11445.174999999999</v>
      </c>
      <c r="L413" s="9">
        <v>21430.7991</v>
      </c>
      <c r="M413" s="9">
        <v>19001.483199999999</v>
      </c>
      <c r="N413" s="9">
        <v>22856.222399999999</v>
      </c>
      <c r="O413" s="9">
        <v>13936.042100000001</v>
      </c>
      <c r="P413" s="9">
        <v>17663.641800000001</v>
      </c>
      <c r="Q413" s="9">
        <v>15534.02</v>
      </c>
      <c r="R413" s="9">
        <v>14356.216</v>
      </c>
      <c r="S413" s="30">
        <v>15722.6862</v>
      </c>
      <c r="T413" s="30">
        <v>16235.0139</v>
      </c>
      <c r="U413" s="30">
        <v>13549.001700000001</v>
      </c>
      <c r="V413" s="10">
        <f t="shared" si="8"/>
        <v>196311.01419999998</v>
      </c>
    </row>
    <row r="414" spans="1:22" ht="15.75" x14ac:dyDescent="0.2">
      <c r="A414" s="7" t="s">
        <v>11</v>
      </c>
      <c r="B414" s="8" t="s">
        <v>22</v>
      </c>
      <c r="C414" s="8" t="s">
        <v>58</v>
      </c>
      <c r="D414" s="8" t="s">
        <v>20</v>
      </c>
      <c r="E414" s="8" t="s">
        <v>21</v>
      </c>
      <c r="F414" s="8" t="s">
        <v>322</v>
      </c>
      <c r="G414" s="8" t="s">
        <v>14</v>
      </c>
      <c r="H414" s="8" t="s">
        <v>55</v>
      </c>
      <c r="I414" s="8" t="s">
        <v>319</v>
      </c>
      <c r="J414" s="9">
        <v>11458.328600000001</v>
      </c>
      <c r="K414" s="9">
        <v>6893.3760000000002</v>
      </c>
      <c r="L414" s="9">
        <v>12893.78</v>
      </c>
      <c r="M414" s="9">
        <v>12894.864</v>
      </c>
      <c r="N414" s="9">
        <v>14310.0075</v>
      </c>
      <c r="O414" s="9">
        <v>11078.6607</v>
      </c>
      <c r="P414" s="9">
        <v>12376.993200000001</v>
      </c>
      <c r="Q414" s="9">
        <v>15056.545400000001</v>
      </c>
      <c r="R414" s="9">
        <v>12213.7268</v>
      </c>
      <c r="S414" s="30">
        <v>12373.006799999999</v>
      </c>
      <c r="T414" s="30">
        <v>13032.52</v>
      </c>
      <c r="U414" s="30">
        <v>12520.417799999999</v>
      </c>
      <c r="V414" s="10">
        <f t="shared" ref="V414:V455" si="9">SUM(J414:U414)</f>
        <v>147102.2268</v>
      </c>
    </row>
    <row r="415" spans="1:22" ht="15.75" x14ac:dyDescent="0.2">
      <c r="A415" s="7" t="s">
        <v>11</v>
      </c>
      <c r="B415" s="8" t="s">
        <v>22</v>
      </c>
      <c r="C415" s="8" t="s">
        <v>33</v>
      </c>
      <c r="D415" s="8" t="s">
        <v>20</v>
      </c>
      <c r="E415" s="8" t="s">
        <v>887</v>
      </c>
      <c r="F415" s="8" t="s">
        <v>888</v>
      </c>
      <c r="G415" s="8" t="s">
        <v>113</v>
      </c>
      <c r="H415" s="8" t="s">
        <v>128</v>
      </c>
      <c r="I415" s="8" t="s">
        <v>133</v>
      </c>
      <c r="J415" s="9">
        <v>0</v>
      </c>
      <c r="K415" s="9">
        <v>0</v>
      </c>
      <c r="L415" s="9">
        <v>0</v>
      </c>
      <c r="M415" s="9">
        <v>0</v>
      </c>
      <c r="N415" s="9">
        <v>0</v>
      </c>
      <c r="O415" s="9">
        <v>0</v>
      </c>
      <c r="P415" s="9">
        <v>0</v>
      </c>
      <c r="Q415" s="9">
        <v>0</v>
      </c>
      <c r="R415" s="9">
        <v>0</v>
      </c>
      <c r="S415" s="30">
        <v>0</v>
      </c>
      <c r="T415" s="30">
        <v>140482.44</v>
      </c>
      <c r="U415" s="30">
        <v>177746.31</v>
      </c>
      <c r="V415" s="10">
        <f t="shared" si="9"/>
        <v>318228.75</v>
      </c>
    </row>
    <row r="416" spans="1:22" ht="15.75" x14ac:dyDescent="0.2">
      <c r="A416" s="7" t="s">
        <v>11</v>
      </c>
      <c r="B416" s="8" t="s">
        <v>22</v>
      </c>
      <c r="C416" s="8" t="s">
        <v>23</v>
      </c>
      <c r="D416" s="8" t="s">
        <v>36</v>
      </c>
      <c r="E416" s="8" t="s">
        <v>323</v>
      </c>
      <c r="F416" s="8" t="s">
        <v>324</v>
      </c>
      <c r="G416" s="8" t="s">
        <v>26</v>
      </c>
      <c r="H416" s="8" t="s">
        <v>27</v>
      </c>
      <c r="I416" s="8" t="s">
        <v>28</v>
      </c>
      <c r="J416" s="9">
        <v>182.28</v>
      </c>
      <c r="K416" s="9">
        <v>113.68</v>
      </c>
      <c r="L416" s="9">
        <v>245</v>
      </c>
      <c r="M416" s="9">
        <v>187.18</v>
      </c>
      <c r="N416" s="9">
        <v>0</v>
      </c>
      <c r="O416" s="9">
        <v>144.06</v>
      </c>
      <c r="P416" s="9">
        <v>156.80000000000001</v>
      </c>
      <c r="Q416" s="9">
        <v>251.86</v>
      </c>
      <c r="R416" s="9">
        <v>95.06</v>
      </c>
      <c r="S416" s="30">
        <v>200.9</v>
      </c>
      <c r="T416" s="30">
        <v>122.5</v>
      </c>
      <c r="U416" s="30">
        <v>29.4</v>
      </c>
      <c r="V416" s="10">
        <f t="shared" si="9"/>
        <v>1728.7200000000003</v>
      </c>
    </row>
    <row r="417" spans="1:22" ht="15.75" x14ac:dyDescent="0.2">
      <c r="A417" s="7" t="s">
        <v>11</v>
      </c>
      <c r="B417" s="8" t="s">
        <v>22</v>
      </c>
      <c r="C417" s="8" t="s">
        <v>23</v>
      </c>
      <c r="D417" s="8" t="s">
        <v>36</v>
      </c>
      <c r="E417" s="8" t="s">
        <v>323</v>
      </c>
      <c r="F417" s="8" t="s">
        <v>731</v>
      </c>
      <c r="G417" s="8" t="s">
        <v>26</v>
      </c>
      <c r="H417" s="8" t="s">
        <v>27</v>
      </c>
      <c r="I417" s="8" t="s">
        <v>28</v>
      </c>
      <c r="J417" s="9">
        <v>0</v>
      </c>
      <c r="K417" s="9">
        <v>0</v>
      </c>
      <c r="L417" s="9">
        <v>0</v>
      </c>
      <c r="M417" s="9">
        <v>0</v>
      </c>
      <c r="N417" s="9">
        <v>0</v>
      </c>
      <c r="O417" s="9">
        <v>0</v>
      </c>
      <c r="P417" s="9">
        <v>0</v>
      </c>
      <c r="Q417" s="9">
        <v>0</v>
      </c>
      <c r="R417" s="9">
        <v>0</v>
      </c>
      <c r="S417" s="30">
        <v>0</v>
      </c>
      <c r="T417" s="30">
        <v>0</v>
      </c>
      <c r="U417" s="30">
        <v>116.62</v>
      </c>
      <c r="V417" s="10">
        <f t="shared" si="9"/>
        <v>116.62</v>
      </c>
    </row>
    <row r="418" spans="1:22" ht="15.75" x14ac:dyDescent="0.2">
      <c r="A418" s="7" t="s">
        <v>11</v>
      </c>
      <c r="B418" s="8" t="s">
        <v>22</v>
      </c>
      <c r="C418" s="8" t="s">
        <v>23</v>
      </c>
      <c r="D418" s="8" t="s">
        <v>36</v>
      </c>
      <c r="E418" s="8" t="s">
        <v>762</v>
      </c>
      <c r="F418" s="8" t="s">
        <v>763</v>
      </c>
      <c r="G418" s="8" t="s">
        <v>26</v>
      </c>
      <c r="H418" s="8" t="s">
        <v>27</v>
      </c>
      <c r="I418" s="8" t="s">
        <v>28</v>
      </c>
      <c r="J418" s="9">
        <v>217.346</v>
      </c>
      <c r="K418" s="9">
        <v>167.49600000000001</v>
      </c>
      <c r="L418" s="9">
        <v>454.63200000000001</v>
      </c>
      <c r="M418" s="9">
        <v>414.75200000000001</v>
      </c>
      <c r="N418" s="9">
        <v>384.84199999999998</v>
      </c>
      <c r="O418" s="9">
        <v>352.93799999999999</v>
      </c>
      <c r="P418" s="9">
        <v>0</v>
      </c>
      <c r="Q418" s="9">
        <v>0</v>
      </c>
      <c r="R418" s="9">
        <v>0</v>
      </c>
      <c r="S418" s="30">
        <v>0</v>
      </c>
      <c r="T418" s="30">
        <v>0</v>
      </c>
      <c r="U418" s="30">
        <v>0</v>
      </c>
      <c r="V418" s="10">
        <f t="shared" si="9"/>
        <v>1992.0059999999999</v>
      </c>
    </row>
    <row r="419" spans="1:22" ht="15.75" x14ac:dyDescent="0.2">
      <c r="A419" s="7" t="s">
        <v>11</v>
      </c>
      <c r="B419" s="8" t="s">
        <v>22</v>
      </c>
      <c r="C419" s="8" t="s">
        <v>23</v>
      </c>
      <c r="D419" s="8" t="s">
        <v>36</v>
      </c>
      <c r="E419" s="8" t="s">
        <v>325</v>
      </c>
      <c r="F419" s="8" t="s">
        <v>326</v>
      </c>
      <c r="G419" s="8" t="s">
        <v>26</v>
      </c>
      <c r="H419" s="8" t="s">
        <v>27</v>
      </c>
      <c r="I419" s="8" t="s">
        <v>28</v>
      </c>
      <c r="J419" s="9">
        <v>25.48</v>
      </c>
      <c r="K419" s="9">
        <v>359.66</v>
      </c>
      <c r="L419" s="9">
        <v>368.48</v>
      </c>
      <c r="M419" s="9">
        <v>0</v>
      </c>
      <c r="N419" s="9">
        <v>0</v>
      </c>
      <c r="O419" s="9">
        <v>294</v>
      </c>
      <c r="P419" s="9">
        <v>197.96</v>
      </c>
      <c r="Q419" s="9">
        <v>184.24</v>
      </c>
      <c r="R419" s="9">
        <v>0</v>
      </c>
      <c r="S419" s="30">
        <v>156.80000000000001</v>
      </c>
      <c r="T419" s="30">
        <v>155.82</v>
      </c>
      <c r="U419" s="30">
        <v>0</v>
      </c>
      <c r="V419" s="10">
        <f t="shared" si="9"/>
        <v>1742.44</v>
      </c>
    </row>
    <row r="420" spans="1:22" ht="15.75" x14ac:dyDescent="0.2">
      <c r="A420" s="7" t="s">
        <v>11</v>
      </c>
      <c r="B420" s="8" t="s">
        <v>22</v>
      </c>
      <c r="C420" s="8" t="s">
        <v>23</v>
      </c>
      <c r="D420" s="8" t="s">
        <v>36</v>
      </c>
      <c r="E420" s="8" t="s">
        <v>325</v>
      </c>
      <c r="F420" s="8" t="s">
        <v>327</v>
      </c>
      <c r="G420" s="8" t="s">
        <v>26</v>
      </c>
      <c r="H420" s="8" t="s">
        <v>27</v>
      </c>
      <c r="I420" s="8" t="s">
        <v>28</v>
      </c>
      <c r="J420" s="9">
        <v>0</v>
      </c>
      <c r="K420" s="9">
        <v>0</v>
      </c>
      <c r="L420" s="9">
        <v>387.1</v>
      </c>
      <c r="M420" s="9">
        <v>79.38</v>
      </c>
      <c r="N420" s="9">
        <v>266.56</v>
      </c>
      <c r="O420" s="9">
        <v>49.98</v>
      </c>
      <c r="P420" s="9">
        <v>0</v>
      </c>
      <c r="Q420" s="9">
        <v>132.30000000000001</v>
      </c>
      <c r="R420" s="9">
        <v>234.22</v>
      </c>
      <c r="S420" s="30">
        <v>56.84</v>
      </c>
      <c r="T420" s="30">
        <v>0</v>
      </c>
      <c r="U420" s="30">
        <v>0</v>
      </c>
      <c r="V420" s="10">
        <f t="shared" ref="V420:V433" si="10">SUM(J420:U420)</f>
        <v>1206.3799999999999</v>
      </c>
    </row>
    <row r="421" spans="1:22" ht="15.75" x14ac:dyDescent="0.2">
      <c r="A421" s="7" t="s">
        <v>11</v>
      </c>
      <c r="B421" s="8" t="s">
        <v>22</v>
      </c>
      <c r="C421" s="8" t="s">
        <v>23</v>
      </c>
      <c r="D421" s="8" t="s">
        <v>36</v>
      </c>
      <c r="E421" s="8" t="s">
        <v>325</v>
      </c>
      <c r="F421" s="8" t="s">
        <v>328</v>
      </c>
      <c r="G421" s="8" t="s">
        <v>26</v>
      </c>
      <c r="H421" s="8" t="s">
        <v>27</v>
      </c>
      <c r="I421" s="8" t="s">
        <v>28</v>
      </c>
      <c r="J421" s="9">
        <v>417.48</v>
      </c>
      <c r="K421" s="9">
        <v>272.44</v>
      </c>
      <c r="L421" s="9">
        <v>78.400000000000006</v>
      </c>
      <c r="M421" s="9">
        <v>0</v>
      </c>
      <c r="N421" s="9">
        <v>0</v>
      </c>
      <c r="O421" s="9">
        <v>0</v>
      </c>
      <c r="P421" s="9">
        <v>0</v>
      </c>
      <c r="Q421" s="9">
        <v>166.6</v>
      </c>
      <c r="R421" s="9">
        <v>0</v>
      </c>
      <c r="S421" s="30">
        <v>0</v>
      </c>
      <c r="T421" s="30">
        <v>0</v>
      </c>
      <c r="U421" s="30">
        <v>0</v>
      </c>
      <c r="V421" s="10">
        <f t="shared" si="10"/>
        <v>934.92000000000007</v>
      </c>
    </row>
    <row r="422" spans="1:22" ht="15.75" x14ac:dyDescent="0.2">
      <c r="A422" s="7" t="s">
        <v>11</v>
      </c>
      <c r="B422" s="8" t="s">
        <v>22</v>
      </c>
      <c r="C422" s="8" t="s">
        <v>23</v>
      </c>
      <c r="D422" s="8" t="s">
        <v>36</v>
      </c>
      <c r="E422" s="8" t="s">
        <v>325</v>
      </c>
      <c r="F422" s="8" t="s">
        <v>480</v>
      </c>
      <c r="G422" s="8" t="s">
        <v>26</v>
      </c>
      <c r="H422" s="8" t="s">
        <v>27</v>
      </c>
      <c r="I422" s="8" t="s">
        <v>28</v>
      </c>
      <c r="J422" s="9">
        <v>0</v>
      </c>
      <c r="K422" s="9">
        <v>0</v>
      </c>
      <c r="L422" s="9">
        <v>0</v>
      </c>
      <c r="M422" s="9">
        <v>264.60000000000002</v>
      </c>
      <c r="N422" s="9">
        <v>230.3</v>
      </c>
      <c r="O422" s="9">
        <v>215.6</v>
      </c>
      <c r="P422" s="9">
        <v>181.3</v>
      </c>
      <c r="Q422" s="9">
        <v>0</v>
      </c>
      <c r="R422" s="9">
        <v>0</v>
      </c>
      <c r="S422" s="30">
        <v>0</v>
      </c>
      <c r="T422" s="30">
        <v>0</v>
      </c>
      <c r="U422" s="30">
        <v>0</v>
      </c>
      <c r="V422" s="10">
        <f t="shared" si="10"/>
        <v>891.8</v>
      </c>
    </row>
    <row r="423" spans="1:22" ht="15.75" x14ac:dyDescent="0.2">
      <c r="A423" s="7" t="s">
        <v>11</v>
      </c>
      <c r="B423" s="8" t="s">
        <v>22</v>
      </c>
      <c r="C423" s="8" t="s">
        <v>23</v>
      </c>
      <c r="D423" s="8" t="s">
        <v>36</v>
      </c>
      <c r="E423" s="8" t="s">
        <v>325</v>
      </c>
      <c r="F423" s="8" t="s">
        <v>481</v>
      </c>
      <c r="G423" s="8" t="s">
        <v>26</v>
      </c>
      <c r="H423" s="8" t="s">
        <v>27</v>
      </c>
      <c r="I423" s="8" t="s">
        <v>28</v>
      </c>
      <c r="J423" s="9">
        <v>0</v>
      </c>
      <c r="K423" s="9">
        <v>0</v>
      </c>
      <c r="L423" s="9">
        <v>0</v>
      </c>
      <c r="M423" s="9">
        <v>278.32</v>
      </c>
      <c r="N423" s="9">
        <v>0</v>
      </c>
      <c r="O423" s="9">
        <v>0</v>
      </c>
      <c r="P423" s="9">
        <v>0</v>
      </c>
      <c r="Q423" s="9">
        <v>0</v>
      </c>
      <c r="R423" s="9">
        <v>248.92</v>
      </c>
      <c r="S423" s="30">
        <v>106.82</v>
      </c>
      <c r="T423" s="30">
        <v>0</v>
      </c>
      <c r="U423" s="30">
        <v>0</v>
      </c>
      <c r="V423" s="10">
        <f t="shared" si="10"/>
        <v>634.05999999999995</v>
      </c>
    </row>
    <row r="424" spans="1:22" ht="15.75" x14ac:dyDescent="0.2">
      <c r="A424" s="7" t="s">
        <v>11</v>
      </c>
      <c r="B424" s="8" t="s">
        <v>22</v>
      </c>
      <c r="C424" s="8" t="s">
        <v>23</v>
      </c>
      <c r="D424" s="8" t="s">
        <v>36</v>
      </c>
      <c r="E424" s="8" t="s">
        <v>325</v>
      </c>
      <c r="F424" s="8" t="s">
        <v>733</v>
      </c>
      <c r="G424" s="8" t="s">
        <v>26</v>
      </c>
      <c r="H424" s="8" t="s">
        <v>27</v>
      </c>
      <c r="I424" s="8" t="s">
        <v>28</v>
      </c>
      <c r="J424" s="9">
        <v>0</v>
      </c>
      <c r="K424" s="9">
        <v>0</v>
      </c>
      <c r="L424" s="9">
        <v>0</v>
      </c>
      <c r="M424" s="9">
        <v>0</v>
      </c>
      <c r="N424" s="9">
        <v>0</v>
      </c>
      <c r="O424" s="9">
        <v>0</v>
      </c>
      <c r="P424" s="9">
        <v>366.52</v>
      </c>
      <c r="Q424" s="9">
        <v>0</v>
      </c>
      <c r="R424" s="9">
        <v>0</v>
      </c>
      <c r="S424" s="30">
        <v>0</v>
      </c>
      <c r="T424" s="30">
        <v>0</v>
      </c>
      <c r="U424" s="30">
        <v>0</v>
      </c>
      <c r="V424" s="10">
        <f t="shared" si="10"/>
        <v>366.52</v>
      </c>
    </row>
    <row r="425" spans="1:22" ht="15.75" x14ac:dyDescent="0.2">
      <c r="A425" s="7" t="s">
        <v>11</v>
      </c>
      <c r="B425" s="8" t="s">
        <v>22</v>
      </c>
      <c r="C425" s="8" t="s">
        <v>33</v>
      </c>
      <c r="D425" s="8" t="s">
        <v>36</v>
      </c>
      <c r="E425" s="8" t="s">
        <v>325</v>
      </c>
      <c r="F425" s="8" t="s">
        <v>326</v>
      </c>
      <c r="G425" s="8" t="s">
        <v>26</v>
      </c>
      <c r="H425" s="8" t="s">
        <v>27</v>
      </c>
      <c r="I425" s="8" t="s">
        <v>28</v>
      </c>
      <c r="J425" s="9">
        <v>0</v>
      </c>
      <c r="K425" s="9">
        <v>0</v>
      </c>
      <c r="L425" s="9">
        <v>0</v>
      </c>
      <c r="M425" s="9">
        <v>0</v>
      </c>
      <c r="N425" s="9">
        <v>0</v>
      </c>
      <c r="O425" s="9">
        <v>0</v>
      </c>
      <c r="P425" s="9">
        <v>0</v>
      </c>
      <c r="Q425" s="9">
        <v>0</v>
      </c>
      <c r="R425" s="9">
        <v>0</v>
      </c>
      <c r="S425" s="30">
        <v>0</v>
      </c>
      <c r="T425" s="30">
        <v>0</v>
      </c>
      <c r="U425" s="30">
        <v>219.52</v>
      </c>
      <c r="V425" s="10">
        <f t="shared" si="10"/>
        <v>219.52</v>
      </c>
    </row>
    <row r="426" spans="1:22" ht="15.75" x14ac:dyDescent="0.2">
      <c r="A426" s="7" t="s">
        <v>11</v>
      </c>
      <c r="B426" s="8" t="s">
        <v>22</v>
      </c>
      <c r="C426" s="8" t="s">
        <v>23</v>
      </c>
      <c r="D426" s="8" t="s">
        <v>36</v>
      </c>
      <c r="E426" s="8" t="s">
        <v>325</v>
      </c>
      <c r="F426" s="8" t="s">
        <v>732</v>
      </c>
      <c r="G426" s="8" t="s">
        <v>26</v>
      </c>
      <c r="H426" s="8" t="s">
        <v>27</v>
      </c>
      <c r="I426" s="8" t="s">
        <v>28</v>
      </c>
      <c r="J426" s="9">
        <v>0</v>
      </c>
      <c r="K426" s="9">
        <v>0</v>
      </c>
      <c r="L426" s="9">
        <v>0</v>
      </c>
      <c r="M426" s="9">
        <v>0</v>
      </c>
      <c r="N426" s="9">
        <v>0</v>
      </c>
      <c r="O426" s="9">
        <v>0</v>
      </c>
      <c r="P426" s="9">
        <v>165.62</v>
      </c>
      <c r="Q426" s="9">
        <v>0</v>
      </c>
      <c r="R426" s="9">
        <v>0</v>
      </c>
      <c r="S426" s="30">
        <v>0</v>
      </c>
      <c r="T426" s="30">
        <v>0</v>
      </c>
      <c r="U426" s="30">
        <v>0</v>
      </c>
      <c r="V426" s="10">
        <f t="shared" si="10"/>
        <v>165.62</v>
      </c>
    </row>
    <row r="427" spans="1:22" ht="15.75" x14ac:dyDescent="0.2">
      <c r="A427" s="7" t="s">
        <v>11</v>
      </c>
      <c r="B427" s="8" t="s">
        <v>22</v>
      </c>
      <c r="C427" s="8" t="s">
        <v>23</v>
      </c>
      <c r="D427" s="8" t="s">
        <v>36</v>
      </c>
      <c r="E427" s="8" t="s">
        <v>329</v>
      </c>
      <c r="F427" s="8" t="s">
        <v>330</v>
      </c>
      <c r="G427" s="8" t="s">
        <v>26</v>
      </c>
      <c r="H427" s="8" t="s">
        <v>27</v>
      </c>
      <c r="I427" s="8" t="s">
        <v>28</v>
      </c>
      <c r="J427" s="9">
        <v>0</v>
      </c>
      <c r="K427" s="9">
        <v>402.78</v>
      </c>
      <c r="L427" s="9">
        <v>366.52</v>
      </c>
      <c r="M427" s="9">
        <v>0</v>
      </c>
      <c r="N427" s="9">
        <v>0</v>
      </c>
      <c r="O427" s="9">
        <v>277.33999999999997</v>
      </c>
      <c r="P427" s="9">
        <v>159.74</v>
      </c>
      <c r="Q427" s="9">
        <v>172.48</v>
      </c>
      <c r="R427" s="9">
        <v>0</v>
      </c>
      <c r="S427" s="30">
        <v>245.98</v>
      </c>
      <c r="T427" s="30">
        <v>811.44</v>
      </c>
      <c r="U427" s="30">
        <v>0</v>
      </c>
      <c r="V427" s="10">
        <f t="shared" si="10"/>
        <v>2436.2799999999997</v>
      </c>
    </row>
    <row r="428" spans="1:22" ht="15.75" x14ac:dyDescent="0.2">
      <c r="A428" s="7" t="s">
        <v>11</v>
      </c>
      <c r="B428" s="8" t="s">
        <v>22</v>
      </c>
      <c r="C428" s="8" t="s">
        <v>23</v>
      </c>
      <c r="D428" s="8" t="s">
        <v>36</v>
      </c>
      <c r="E428" s="8" t="s">
        <v>329</v>
      </c>
      <c r="F428" s="8" t="s">
        <v>333</v>
      </c>
      <c r="G428" s="8" t="s">
        <v>26</v>
      </c>
      <c r="H428" s="8" t="s">
        <v>27</v>
      </c>
      <c r="I428" s="8" t="s">
        <v>28</v>
      </c>
      <c r="J428" s="9">
        <v>0</v>
      </c>
      <c r="K428" s="9">
        <v>0</v>
      </c>
      <c r="L428" s="9">
        <v>0</v>
      </c>
      <c r="M428" s="9">
        <v>0</v>
      </c>
      <c r="N428" s="9">
        <v>232.26</v>
      </c>
      <c r="O428" s="9">
        <v>294.98</v>
      </c>
      <c r="P428" s="9">
        <v>408.66</v>
      </c>
      <c r="Q428" s="9">
        <v>0</v>
      </c>
      <c r="R428" s="9">
        <v>157.78</v>
      </c>
      <c r="S428" s="30">
        <v>0</v>
      </c>
      <c r="T428" s="30">
        <v>0</v>
      </c>
      <c r="U428" s="30">
        <v>0</v>
      </c>
      <c r="V428" s="10">
        <f t="shared" si="10"/>
        <v>1093.68</v>
      </c>
    </row>
    <row r="429" spans="1:22" ht="15.75" x14ac:dyDescent="0.2">
      <c r="A429" s="7" t="s">
        <v>11</v>
      </c>
      <c r="B429" s="8" t="s">
        <v>22</v>
      </c>
      <c r="C429" s="8" t="s">
        <v>23</v>
      </c>
      <c r="D429" s="8" t="s">
        <v>36</v>
      </c>
      <c r="E429" s="8" t="s">
        <v>329</v>
      </c>
      <c r="F429" s="8" t="s">
        <v>331</v>
      </c>
      <c r="G429" s="8" t="s">
        <v>26</v>
      </c>
      <c r="H429" s="8" t="s">
        <v>27</v>
      </c>
      <c r="I429" s="8" t="s">
        <v>28</v>
      </c>
      <c r="J429" s="9">
        <v>0</v>
      </c>
      <c r="K429" s="9">
        <v>0</v>
      </c>
      <c r="L429" s="9">
        <v>0</v>
      </c>
      <c r="M429" s="9">
        <v>349.86</v>
      </c>
      <c r="N429" s="9">
        <v>287.14</v>
      </c>
      <c r="O429" s="9">
        <v>116.62</v>
      </c>
      <c r="P429" s="9">
        <v>0</v>
      </c>
      <c r="Q429" s="9">
        <v>0</v>
      </c>
      <c r="R429" s="9">
        <v>0</v>
      </c>
      <c r="S429" s="30">
        <v>0</v>
      </c>
      <c r="T429" s="30">
        <v>0</v>
      </c>
      <c r="U429" s="30">
        <v>198.94</v>
      </c>
      <c r="V429" s="10">
        <f t="shared" si="10"/>
        <v>952.56</v>
      </c>
    </row>
    <row r="430" spans="1:22" ht="15.75" x14ac:dyDescent="0.2">
      <c r="A430" s="7" t="s">
        <v>11</v>
      </c>
      <c r="B430" s="8" t="s">
        <v>22</v>
      </c>
      <c r="C430" s="8" t="s">
        <v>23</v>
      </c>
      <c r="D430" s="8" t="s">
        <v>36</v>
      </c>
      <c r="E430" s="8" t="s">
        <v>329</v>
      </c>
      <c r="F430" s="8" t="s">
        <v>332</v>
      </c>
      <c r="G430" s="8" t="s">
        <v>26</v>
      </c>
      <c r="H430" s="8" t="s">
        <v>27</v>
      </c>
      <c r="I430" s="8" t="s">
        <v>28</v>
      </c>
      <c r="J430" s="9">
        <v>273.42</v>
      </c>
      <c r="K430" s="9">
        <v>278.32</v>
      </c>
      <c r="L430" s="9">
        <v>168.56</v>
      </c>
      <c r="M430" s="9">
        <v>0</v>
      </c>
      <c r="N430" s="9">
        <v>0</v>
      </c>
      <c r="O430" s="9">
        <v>0</v>
      </c>
      <c r="P430" s="9">
        <v>25.48</v>
      </c>
      <c r="Q430" s="9">
        <v>0</v>
      </c>
      <c r="R430" s="9">
        <v>0</v>
      </c>
      <c r="S430" s="30">
        <v>0</v>
      </c>
      <c r="T430" s="30">
        <v>0</v>
      </c>
      <c r="U430" s="30">
        <v>0</v>
      </c>
      <c r="V430" s="10">
        <f t="shared" si="10"/>
        <v>745.78</v>
      </c>
    </row>
    <row r="431" spans="1:22" ht="15.75" x14ac:dyDescent="0.2">
      <c r="A431" s="7" t="s">
        <v>11</v>
      </c>
      <c r="B431" s="8" t="s">
        <v>22</v>
      </c>
      <c r="C431" s="8" t="s">
        <v>23</v>
      </c>
      <c r="D431" s="8" t="s">
        <v>36</v>
      </c>
      <c r="E431" s="8" t="s">
        <v>329</v>
      </c>
      <c r="F431" s="8" t="s">
        <v>734</v>
      </c>
      <c r="G431" s="8" t="s">
        <v>26</v>
      </c>
      <c r="H431" s="8" t="s">
        <v>27</v>
      </c>
      <c r="I431" s="8" t="s">
        <v>28</v>
      </c>
      <c r="J431" s="9">
        <v>0</v>
      </c>
      <c r="K431" s="9">
        <v>0</v>
      </c>
      <c r="L431" s="9">
        <v>358.68</v>
      </c>
      <c r="M431" s="9">
        <v>0</v>
      </c>
      <c r="N431" s="9">
        <v>0</v>
      </c>
      <c r="O431" s="9">
        <v>0</v>
      </c>
      <c r="P431" s="9">
        <v>0</v>
      </c>
      <c r="Q431" s="9">
        <v>0</v>
      </c>
      <c r="R431" s="9">
        <v>0</v>
      </c>
      <c r="S431" s="30">
        <v>0</v>
      </c>
      <c r="T431" s="30">
        <v>0</v>
      </c>
      <c r="U431" s="30">
        <v>186.2</v>
      </c>
      <c r="V431" s="10">
        <f t="shared" si="10"/>
        <v>544.88</v>
      </c>
    </row>
    <row r="432" spans="1:22" ht="15.75" x14ac:dyDescent="0.2">
      <c r="A432" s="7" t="s">
        <v>11</v>
      </c>
      <c r="B432" s="8" t="s">
        <v>22</v>
      </c>
      <c r="C432" s="8" t="s">
        <v>23</v>
      </c>
      <c r="D432" s="8" t="s">
        <v>36</v>
      </c>
      <c r="E432" s="8" t="s">
        <v>329</v>
      </c>
      <c r="F432" s="8" t="s">
        <v>334</v>
      </c>
      <c r="G432" s="8" t="s">
        <v>26</v>
      </c>
      <c r="H432" s="8" t="s">
        <v>27</v>
      </c>
      <c r="I432" s="8" t="s">
        <v>28</v>
      </c>
      <c r="J432" s="9">
        <v>0</v>
      </c>
      <c r="K432" s="9">
        <v>0</v>
      </c>
      <c r="L432" s="9">
        <v>0</v>
      </c>
      <c r="M432" s="9">
        <v>288.12</v>
      </c>
      <c r="N432" s="9">
        <v>79.38</v>
      </c>
      <c r="O432" s="9">
        <v>0</v>
      </c>
      <c r="P432" s="9">
        <v>0</v>
      </c>
      <c r="Q432" s="9">
        <v>133.28</v>
      </c>
      <c r="R432" s="9">
        <v>0</v>
      </c>
      <c r="S432" s="30">
        <v>0</v>
      </c>
      <c r="T432" s="30">
        <v>0</v>
      </c>
      <c r="U432" s="30">
        <v>0</v>
      </c>
      <c r="V432" s="10">
        <f t="shared" si="10"/>
        <v>500.78</v>
      </c>
    </row>
    <row r="433" spans="1:22" ht="15.75" x14ac:dyDescent="0.2">
      <c r="A433" s="7" t="s">
        <v>11</v>
      </c>
      <c r="B433" s="8" t="s">
        <v>22</v>
      </c>
      <c r="C433" s="8" t="s">
        <v>23</v>
      </c>
      <c r="D433" s="8" t="s">
        <v>36</v>
      </c>
      <c r="E433" s="8" t="s">
        <v>601</v>
      </c>
      <c r="F433" s="8" t="s">
        <v>602</v>
      </c>
      <c r="G433" s="8" t="s">
        <v>26</v>
      </c>
      <c r="H433" s="8" t="s">
        <v>27</v>
      </c>
      <c r="I433" s="8" t="s">
        <v>27</v>
      </c>
      <c r="J433" s="9">
        <v>784.73</v>
      </c>
      <c r="K433" s="9">
        <v>428.74</v>
      </c>
      <c r="L433" s="9">
        <v>474.33</v>
      </c>
      <c r="M433" s="9">
        <v>913.74</v>
      </c>
      <c r="N433" s="9">
        <v>549.02</v>
      </c>
      <c r="O433" s="9">
        <v>815.77</v>
      </c>
      <c r="P433" s="9">
        <v>708.1</v>
      </c>
      <c r="Q433" s="9">
        <v>680.94</v>
      </c>
      <c r="R433" s="9">
        <v>452.02</v>
      </c>
      <c r="S433" s="30">
        <v>371.51</v>
      </c>
      <c r="T433" s="30">
        <v>407.4</v>
      </c>
      <c r="U433" s="30">
        <v>223.1</v>
      </c>
      <c r="V433" s="10">
        <f t="shared" si="10"/>
        <v>6809.4000000000015</v>
      </c>
    </row>
    <row r="434" spans="1:22" ht="15.75" x14ac:dyDescent="0.2">
      <c r="A434" s="7" t="s">
        <v>11</v>
      </c>
      <c r="B434" s="8" t="s">
        <v>22</v>
      </c>
      <c r="C434" s="8" t="s">
        <v>23</v>
      </c>
      <c r="D434" s="8" t="s">
        <v>459</v>
      </c>
      <c r="E434" s="8" t="s">
        <v>889</v>
      </c>
      <c r="F434" s="8" t="s">
        <v>890</v>
      </c>
      <c r="G434" s="8" t="s">
        <v>26</v>
      </c>
      <c r="H434" s="8" t="s">
        <v>27</v>
      </c>
      <c r="I434" s="8" t="s">
        <v>28</v>
      </c>
      <c r="J434" s="9">
        <v>0</v>
      </c>
      <c r="K434" s="9">
        <v>0</v>
      </c>
      <c r="L434" s="9">
        <v>0</v>
      </c>
      <c r="M434" s="9">
        <v>0</v>
      </c>
      <c r="N434" s="9">
        <v>0</v>
      </c>
      <c r="O434" s="9">
        <v>0</v>
      </c>
      <c r="P434" s="9">
        <v>0</v>
      </c>
      <c r="Q434" s="9">
        <v>0</v>
      </c>
      <c r="R434" s="9">
        <v>0</v>
      </c>
      <c r="S434" s="30">
        <v>106.7</v>
      </c>
      <c r="T434" s="30">
        <v>0</v>
      </c>
      <c r="U434" s="30">
        <v>194</v>
      </c>
      <c r="V434" s="10">
        <f t="shared" ref="V434:V448" si="11">SUM(J434:U434)</f>
        <v>300.7</v>
      </c>
    </row>
    <row r="435" spans="1:22" ht="15.75" x14ac:dyDescent="0.2">
      <c r="A435" s="7" t="s">
        <v>11</v>
      </c>
      <c r="B435" s="8" t="s">
        <v>22</v>
      </c>
      <c r="C435" s="8" t="s">
        <v>33</v>
      </c>
      <c r="D435" s="8" t="s">
        <v>36</v>
      </c>
      <c r="E435" s="8" t="s">
        <v>544</v>
      </c>
      <c r="F435" s="8" t="s">
        <v>374</v>
      </c>
      <c r="G435" s="8" t="s">
        <v>50</v>
      </c>
      <c r="H435" s="8" t="s">
        <v>196</v>
      </c>
      <c r="I435" s="8" t="s">
        <v>375</v>
      </c>
      <c r="J435" s="9">
        <v>1297.491</v>
      </c>
      <c r="K435" s="9">
        <v>612.25</v>
      </c>
      <c r="L435" s="9">
        <v>1910.8125</v>
      </c>
      <c r="M435" s="9">
        <v>0</v>
      </c>
      <c r="N435" s="9">
        <v>0</v>
      </c>
      <c r="O435" s="9">
        <v>0</v>
      </c>
      <c r="P435" s="9">
        <v>0</v>
      </c>
      <c r="Q435" s="9">
        <v>0</v>
      </c>
      <c r="R435" s="9">
        <v>0</v>
      </c>
      <c r="S435" s="30">
        <v>0</v>
      </c>
      <c r="T435" s="30">
        <v>0</v>
      </c>
      <c r="U435" s="30">
        <v>0</v>
      </c>
      <c r="V435" s="10">
        <f t="shared" si="11"/>
        <v>3820.5535</v>
      </c>
    </row>
    <row r="436" spans="1:22" ht="15.75" x14ac:dyDescent="0.2">
      <c r="A436" s="7" t="s">
        <v>11</v>
      </c>
      <c r="B436" s="8" t="s">
        <v>22</v>
      </c>
      <c r="C436" s="8" t="s">
        <v>23</v>
      </c>
      <c r="D436" s="8" t="s">
        <v>36</v>
      </c>
      <c r="E436" s="8" t="s">
        <v>891</v>
      </c>
      <c r="F436" s="8" t="s">
        <v>892</v>
      </c>
      <c r="G436" s="8" t="s">
        <v>26</v>
      </c>
      <c r="H436" s="8" t="s">
        <v>27</v>
      </c>
      <c r="I436" s="8" t="s">
        <v>44</v>
      </c>
      <c r="J436" s="9">
        <v>0</v>
      </c>
      <c r="K436" s="9">
        <v>0</v>
      </c>
      <c r="L436" s="9">
        <v>0</v>
      </c>
      <c r="M436" s="9">
        <v>0</v>
      </c>
      <c r="N436" s="9">
        <v>0</v>
      </c>
      <c r="O436" s="9">
        <v>115.05</v>
      </c>
      <c r="P436" s="9">
        <v>1017.505</v>
      </c>
      <c r="Q436" s="9">
        <v>515.15499999999997</v>
      </c>
      <c r="R436" s="9">
        <v>561.45000000000005</v>
      </c>
      <c r="S436" s="30">
        <v>582.13499999999999</v>
      </c>
      <c r="T436" s="30">
        <v>675.71</v>
      </c>
      <c r="U436" s="30">
        <v>1603.58</v>
      </c>
      <c r="V436" s="10">
        <f t="shared" si="11"/>
        <v>5070.585</v>
      </c>
    </row>
    <row r="437" spans="1:22" ht="15.75" x14ac:dyDescent="0.2">
      <c r="A437" s="7" t="s">
        <v>11</v>
      </c>
      <c r="B437" s="8" t="s">
        <v>22</v>
      </c>
      <c r="C437" s="8" t="s">
        <v>58</v>
      </c>
      <c r="D437" s="8" t="s">
        <v>36</v>
      </c>
      <c r="E437" s="8" t="s">
        <v>893</v>
      </c>
      <c r="F437" s="8" t="s">
        <v>894</v>
      </c>
      <c r="G437" s="8" t="s">
        <v>97</v>
      </c>
      <c r="H437" s="8" t="s">
        <v>817</v>
      </c>
      <c r="I437" s="8" t="s">
        <v>895</v>
      </c>
      <c r="J437" s="9">
        <v>0</v>
      </c>
      <c r="K437" s="9">
        <v>0</v>
      </c>
      <c r="L437" s="9">
        <v>0</v>
      </c>
      <c r="M437" s="9">
        <v>0</v>
      </c>
      <c r="N437" s="9">
        <v>0</v>
      </c>
      <c r="O437" s="9">
        <v>141.66874000000001</v>
      </c>
      <c r="P437" s="9">
        <v>114.16113799999999</v>
      </c>
      <c r="Q437" s="9">
        <v>60.373800000000003</v>
      </c>
      <c r="R437" s="9">
        <v>0</v>
      </c>
      <c r="S437" s="30">
        <v>0</v>
      </c>
      <c r="T437" s="30">
        <v>0</v>
      </c>
      <c r="U437" s="30">
        <v>137.8683</v>
      </c>
      <c r="V437" s="10">
        <f t="shared" si="11"/>
        <v>454.07197800000006</v>
      </c>
    </row>
    <row r="438" spans="1:22" ht="15.75" x14ac:dyDescent="0.2">
      <c r="A438" s="7" t="s">
        <v>11</v>
      </c>
      <c r="B438" s="8" t="s">
        <v>22</v>
      </c>
      <c r="C438" s="8" t="s">
        <v>23</v>
      </c>
      <c r="D438" s="8" t="s">
        <v>36</v>
      </c>
      <c r="E438" s="8" t="s">
        <v>335</v>
      </c>
      <c r="F438" s="8" t="s">
        <v>337</v>
      </c>
      <c r="G438" s="8" t="s">
        <v>26</v>
      </c>
      <c r="H438" s="8" t="s">
        <v>31</v>
      </c>
      <c r="I438" s="8" t="s">
        <v>26</v>
      </c>
      <c r="J438" s="9">
        <v>44.325000000000003</v>
      </c>
      <c r="K438" s="9">
        <v>51.22</v>
      </c>
      <c r="L438" s="9">
        <v>448.17500000000001</v>
      </c>
      <c r="M438" s="9">
        <v>391.04500000000002</v>
      </c>
      <c r="N438" s="9">
        <v>592.97</v>
      </c>
      <c r="O438" s="9">
        <v>850.05499999999995</v>
      </c>
      <c r="P438" s="9">
        <v>364.45</v>
      </c>
      <c r="Q438" s="9">
        <v>1366.1949999999999</v>
      </c>
      <c r="R438" s="9">
        <v>539.78</v>
      </c>
      <c r="S438" s="30">
        <v>679.65</v>
      </c>
      <c r="T438" s="30">
        <v>0</v>
      </c>
      <c r="U438" s="30">
        <v>0.98499999999999999</v>
      </c>
      <c r="V438" s="10">
        <f t="shared" si="11"/>
        <v>5328.8499999999985</v>
      </c>
    </row>
    <row r="439" spans="1:22" ht="15.75" x14ac:dyDescent="0.2">
      <c r="A439" s="7" t="s">
        <v>11</v>
      </c>
      <c r="B439" s="8" t="s">
        <v>22</v>
      </c>
      <c r="C439" s="8" t="s">
        <v>23</v>
      </c>
      <c r="D439" s="8" t="s">
        <v>36</v>
      </c>
      <c r="E439" s="8" t="s">
        <v>335</v>
      </c>
      <c r="F439" s="8" t="s">
        <v>735</v>
      </c>
      <c r="G439" s="8" t="s">
        <v>26</v>
      </c>
      <c r="H439" s="8" t="s">
        <v>31</v>
      </c>
      <c r="I439" s="8" t="s">
        <v>26</v>
      </c>
      <c r="J439" s="9">
        <v>169.42</v>
      </c>
      <c r="K439" s="9">
        <v>185.18</v>
      </c>
      <c r="L439" s="9">
        <v>0</v>
      </c>
      <c r="M439" s="9">
        <v>0</v>
      </c>
      <c r="N439" s="9">
        <v>0</v>
      </c>
      <c r="O439" s="9">
        <v>0</v>
      </c>
      <c r="P439" s="9">
        <v>0</v>
      </c>
      <c r="Q439" s="9">
        <v>0</v>
      </c>
      <c r="R439" s="9">
        <v>0</v>
      </c>
      <c r="S439" s="30">
        <v>0</v>
      </c>
      <c r="T439" s="30">
        <v>1113.05</v>
      </c>
      <c r="U439" s="30">
        <v>0</v>
      </c>
      <c r="V439" s="10">
        <f t="shared" si="11"/>
        <v>1467.65</v>
      </c>
    </row>
    <row r="440" spans="1:22" ht="15.75" x14ac:dyDescent="0.2">
      <c r="A440" s="7" t="s">
        <v>11</v>
      </c>
      <c r="B440" s="8" t="s">
        <v>22</v>
      </c>
      <c r="C440" s="8" t="s">
        <v>23</v>
      </c>
      <c r="D440" s="8" t="s">
        <v>36</v>
      </c>
      <c r="E440" s="8" t="s">
        <v>335</v>
      </c>
      <c r="F440" s="8" t="s">
        <v>336</v>
      </c>
      <c r="G440" s="8" t="s">
        <v>26</v>
      </c>
      <c r="H440" s="8" t="s">
        <v>31</v>
      </c>
      <c r="I440" s="8" t="s">
        <v>26</v>
      </c>
      <c r="J440" s="9">
        <v>50.234999999999999</v>
      </c>
      <c r="K440" s="9">
        <v>345.73500000000001</v>
      </c>
      <c r="L440" s="9">
        <v>78.8</v>
      </c>
      <c r="M440" s="9">
        <v>0</v>
      </c>
      <c r="N440" s="9">
        <v>0</v>
      </c>
      <c r="O440" s="9">
        <v>0</v>
      </c>
      <c r="P440" s="9">
        <v>0</v>
      </c>
      <c r="Q440" s="9">
        <v>0</v>
      </c>
      <c r="R440" s="9">
        <v>0</v>
      </c>
      <c r="S440" s="30">
        <v>0</v>
      </c>
      <c r="T440" s="30">
        <v>0</v>
      </c>
      <c r="U440" s="30">
        <v>0</v>
      </c>
      <c r="V440" s="10">
        <f t="shared" si="11"/>
        <v>474.77000000000004</v>
      </c>
    </row>
    <row r="441" spans="1:22" ht="15.75" x14ac:dyDescent="0.2">
      <c r="A441" s="7" t="s">
        <v>11</v>
      </c>
      <c r="B441" s="8" t="s">
        <v>22</v>
      </c>
      <c r="C441" s="8" t="s">
        <v>23</v>
      </c>
      <c r="D441" s="8" t="s">
        <v>36</v>
      </c>
      <c r="E441" s="8" t="s">
        <v>335</v>
      </c>
      <c r="F441" s="8" t="s">
        <v>736</v>
      </c>
      <c r="G441" s="8" t="s">
        <v>26</v>
      </c>
      <c r="H441" s="8" t="s">
        <v>31</v>
      </c>
      <c r="I441" s="8" t="s">
        <v>26</v>
      </c>
      <c r="J441" s="9">
        <v>53.19</v>
      </c>
      <c r="K441" s="9">
        <v>0</v>
      </c>
      <c r="L441" s="9">
        <v>0</v>
      </c>
      <c r="M441" s="9">
        <v>0</v>
      </c>
      <c r="N441" s="9">
        <v>0</v>
      </c>
      <c r="O441" s="9">
        <v>0</v>
      </c>
      <c r="P441" s="9">
        <v>0</v>
      </c>
      <c r="Q441" s="9">
        <v>0</v>
      </c>
      <c r="R441" s="9">
        <v>0</v>
      </c>
      <c r="S441" s="30">
        <v>0</v>
      </c>
      <c r="T441" s="30">
        <v>0</v>
      </c>
      <c r="U441" s="30">
        <v>143.81</v>
      </c>
      <c r="V441" s="10">
        <f t="shared" si="11"/>
        <v>197</v>
      </c>
    </row>
    <row r="442" spans="1:22" ht="15.75" x14ac:dyDescent="0.2">
      <c r="A442" s="7" t="s">
        <v>11</v>
      </c>
      <c r="B442" s="8" t="s">
        <v>22</v>
      </c>
      <c r="C442" s="8" t="s">
        <v>23</v>
      </c>
      <c r="D442" s="8" t="s">
        <v>36</v>
      </c>
      <c r="E442" s="8" t="s">
        <v>896</v>
      </c>
      <c r="F442" s="8" t="s">
        <v>897</v>
      </c>
      <c r="G442" s="8" t="s">
        <v>26</v>
      </c>
      <c r="H442" s="8" t="s">
        <v>27</v>
      </c>
      <c r="I442" s="8" t="s">
        <v>44</v>
      </c>
      <c r="J442" s="9">
        <v>0</v>
      </c>
      <c r="K442" s="9">
        <v>0</v>
      </c>
      <c r="L442" s="9">
        <v>0</v>
      </c>
      <c r="M442" s="9">
        <v>0</v>
      </c>
      <c r="N442" s="9">
        <v>0</v>
      </c>
      <c r="O442" s="9">
        <v>0</v>
      </c>
      <c r="P442" s="9">
        <v>0</v>
      </c>
      <c r="Q442" s="9">
        <v>282.24</v>
      </c>
      <c r="R442" s="9">
        <v>308.7</v>
      </c>
      <c r="S442" s="30">
        <v>174.44</v>
      </c>
      <c r="T442" s="30">
        <v>0</v>
      </c>
      <c r="U442" s="30">
        <v>1642.48</v>
      </c>
      <c r="V442" s="10">
        <f t="shared" si="11"/>
        <v>2407.86</v>
      </c>
    </row>
    <row r="443" spans="1:22" ht="15.75" x14ac:dyDescent="0.2">
      <c r="A443" s="7" t="s">
        <v>11</v>
      </c>
      <c r="B443" s="8" t="s">
        <v>22</v>
      </c>
      <c r="C443" s="8" t="s">
        <v>23</v>
      </c>
      <c r="D443" s="8" t="s">
        <v>36</v>
      </c>
      <c r="E443" s="8" t="s">
        <v>896</v>
      </c>
      <c r="F443" s="8" t="s">
        <v>898</v>
      </c>
      <c r="G443" s="8" t="s">
        <v>26</v>
      </c>
      <c r="H443" s="8" t="s">
        <v>31</v>
      </c>
      <c r="I443" s="8" t="s">
        <v>26</v>
      </c>
      <c r="J443" s="9">
        <v>0</v>
      </c>
      <c r="K443" s="9">
        <v>0</v>
      </c>
      <c r="L443" s="9">
        <v>0</v>
      </c>
      <c r="M443" s="9">
        <v>0</v>
      </c>
      <c r="N443" s="9">
        <v>0</v>
      </c>
      <c r="O443" s="9">
        <v>592.9</v>
      </c>
      <c r="P443" s="9">
        <v>795.76</v>
      </c>
      <c r="Q443" s="9">
        <v>0</v>
      </c>
      <c r="R443" s="9">
        <v>0</v>
      </c>
      <c r="S443" s="30">
        <v>0</v>
      </c>
      <c r="T443" s="30">
        <v>0</v>
      </c>
      <c r="U443" s="30">
        <v>0</v>
      </c>
      <c r="V443" s="10">
        <f t="shared" si="11"/>
        <v>1388.6599999999999</v>
      </c>
    </row>
    <row r="444" spans="1:22" ht="15.75" x14ac:dyDescent="0.2">
      <c r="A444" s="7" t="s">
        <v>11</v>
      </c>
      <c r="B444" s="8" t="s">
        <v>22</v>
      </c>
      <c r="C444" s="8" t="s">
        <v>23</v>
      </c>
      <c r="D444" s="8" t="s">
        <v>36</v>
      </c>
      <c r="E444" s="8" t="s">
        <v>896</v>
      </c>
      <c r="F444" s="8" t="s">
        <v>899</v>
      </c>
      <c r="G444" s="8" t="s">
        <v>26</v>
      </c>
      <c r="H444" s="8" t="s">
        <v>31</v>
      </c>
      <c r="I444" s="8" t="s">
        <v>26</v>
      </c>
      <c r="J444" s="9">
        <v>0</v>
      </c>
      <c r="K444" s="9">
        <v>0</v>
      </c>
      <c r="L444" s="9">
        <v>0</v>
      </c>
      <c r="M444" s="9">
        <v>0</v>
      </c>
      <c r="N444" s="9">
        <v>0</v>
      </c>
      <c r="O444" s="9">
        <v>0</v>
      </c>
      <c r="P444" s="9">
        <v>0</v>
      </c>
      <c r="Q444" s="9">
        <v>196</v>
      </c>
      <c r="R444" s="9">
        <v>379.26</v>
      </c>
      <c r="S444" s="30">
        <v>98</v>
      </c>
      <c r="T444" s="30">
        <v>0</v>
      </c>
      <c r="U444" s="30">
        <v>21.56</v>
      </c>
      <c r="V444" s="10">
        <f t="shared" si="11"/>
        <v>694.81999999999994</v>
      </c>
    </row>
    <row r="445" spans="1:22" ht="15.75" x14ac:dyDescent="0.2">
      <c r="A445" s="7" t="s">
        <v>11</v>
      </c>
      <c r="B445" s="8" t="s">
        <v>22</v>
      </c>
      <c r="C445" s="8" t="s">
        <v>23</v>
      </c>
      <c r="D445" s="8" t="s">
        <v>36</v>
      </c>
      <c r="E445" s="8" t="s">
        <v>896</v>
      </c>
      <c r="F445" s="8" t="s">
        <v>900</v>
      </c>
      <c r="G445" s="8" t="s">
        <v>26</v>
      </c>
      <c r="H445" s="8" t="s">
        <v>27</v>
      </c>
      <c r="I445" s="8" t="s">
        <v>44</v>
      </c>
      <c r="J445" s="9">
        <v>0</v>
      </c>
      <c r="K445" s="9">
        <v>0</v>
      </c>
      <c r="L445" s="9">
        <v>0</v>
      </c>
      <c r="M445" s="9">
        <v>0</v>
      </c>
      <c r="N445" s="9">
        <v>0</v>
      </c>
      <c r="O445" s="9">
        <v>0</v>
      </c>
      <c r="P445" s="9">
        <v>0</v>
      </c>
      <c r="Q445" s="9">
        <v>0</v>
      </c>
      <c r="R445" s="9">
        <v>0</v>
      </c>
      <c r="S445" s="30">
        <v>189.14</v>
      </c>
      <c r="T445" s="30">
        <v>452.76</v>
      </c>
      <c r="U445" s="30">
        <v>0</v>
      </c>
      <c r="V445" s="10">
        <f t="shared" si="11"/>
        <v>641.9</v>
      </c>
    </row>
    <row r="446" spans="1:22" ht="15.75" x14ac:dyDescent="0.2">
      <c r="A446" s="7" t="s">
        <v>11</v>
      </c>
      <c r="B446" s="8" t="s">
        <v>22</v>
      </c>
      <c r="C446" s="8" t="s">
        <v>23</v>
      </c>
      <c r="D446" s="8" t="s">
        <v>36</v>
      </c>
      <c r="E446" s="8" t="s">
        <v>482</v>
      </c>
      <c r="F446" s="8" t="s">
        <v>483</v>
      </c>
      <c r="G446" s="8" t="s">
        <v>26</v>
      </c>
      <c r="H446" s="8" t="s">
        <v>31</v>
      </c>
      <c r="I446" s="8" t="s">
        <v>26</v>
      </c>
      <c r="J446" s="9">
        <v>0</v>
      </c>
      <c r="K446" s="9">
        <v>0</v>
      </c>
      <c r="L446" s="9">
        <v>0</v>
      </c>
      <c r="M446" s="9">
        <v>0</v>
      </c>
      <c r="N446" s="9">
        <v>0</v>
      </c>
      <c r="O446" s="9">
        <v>0</v>
      </c>
      <c r="P446" s="9">
        <v>130.65</v>
      </c>
      <c r="Q446" s="9">
        <v>198.9</v>
      </c>
      <c r="R446" s="9">
        <v>162.82499999999999</v>
      </c>
      <c r="S446" s="30">
        <v>205.72499999999999</v>
      </c>
      <c r="T446" s="30">
        <v>92.625</v>
      </c>
      <c r="U446" s="30">
        <v>0</v>
      </c>
      <c r="V446" s="10">
        <f t="shared" si="11"/>
        <v>790.72500000000002</v>
      </c>
    </row>
    <row r="447" spans="1:22" ht="15.75" x14ac:dyDescent="0.2">
      <c r="A447" s="7" t="s">
        <v>11</v>
      </c>
      <c r="B447" s="8" t="s">
        <v>22</v>
      </c>
      <c r="C447" s="8" t="s">
        <v>23</v>
      </c>
      <c r="D447" s="8" t="s">
        <v>36</v>
      </c>
      <c r="E447" s="8" t="s">
        <v>484</v>
      </c>
      <c r="F447" s="8" t="s">
        <v>485</v>
      </c>
      <c r="G447" s="8" t="s">
        <v>26</v>
      </c>
      <c r="H447" s="8" t="s">
        <v>27</v>
      </c>
      <c r="I447" s="8" t="s">
        <v>44</v>
      </c>
      <c r="J447" s="9">
        <v>979.875</v>
      </c>
      <c r="K447" s="9">
        <v>474.33</v>
      </c>
      <c r="L447" s="9">
        <v>897.97500000000002</v>
      </c>
      <c r="M447" s="9">
        <v>883.67</v>
      </c>
      <c r="N447" s="9">
        <v>867.18</v>
      </c>
      <c r="O447" s="9">
        <v>954.52499999999998</v>
      </c>
      <c r="P447" s="9">
        <v>846.3</v>
      </c>
      <c r="Q447" s="9">
        <v>776</v>
      </c>
      <c r="R447" s="9">
        <v>609.375</v>
      </c>
      <c r="S447" s="30">
        <v>758.54</v>
      </c>
      <c r="T447" s="30">
        <v>1124.23</v>
      </c>
      <c r="U447" s="30">
        <v>1128.1099999999999</v>
      </c>
      <c r="V447" s="10">
        <f t="shared" si="11"/>
        <v>10300.11</v>
      </c>
    </row>
    <row r="448" spans="1:22" ht="15.75" x14ac:dyDescent="0.2">
      <c r="A448" s="7" t="s">
        <v>11</v>
      </c>
      <c r="B448" s="8" t="s">
        <v>22</v>
      </c>
      <c r="C448" s="8" t="s">
        <v>23</v>
      </c>
      <c r="D448" s="8" t="s">
        <v>36</v>
      </c>
      <c r="E448" s="8" t="s">
        <v>338</v>
      </c>
      <c r="F448" s="8" t="s">
        <v>339</v>
      </c>
      <c r="G448" s="8" t="s">
        <v>26</v>
      </c>
      <c r="H448" s="8" t="s">
        <v>27</v>
      </c>
      <c r="I448" s="8" t="s">
        <v>28</v>
      </c>
      <c r="J448" s="9">
        <v>0</v>
      </c>
      <c r="K448" s="9">
        <v>0</v>
      </c>
      <c r="L448" s="9">
        <v>355.74</v>
      </c>
      <c r="M448" s="9">
        <v>556.64</v>
      </c>
      <c r="N448" s="9">
        <v>403.76</v>
      </c>
      <c r="O448" s="9">
        <v>367.5</v>
      </c>
      <c r="P448" s="9">
        <v>0</v>
      </c>
      <c r="Q448" s="9">
        <v>299.88</v>
      </c>
      <c r="R448" s="9">
        <v>0</v>
      </c>
      <c r="S448" s="30">
        <v>268.52</v>
      </c>
      <c r="T448" s="30">
        <v>0</v>
      </c>
      <c r="U448" s="30">
        <v>412.58</v>
      </c>
      <c r="V448" s="10">
        <f t="shared" si="11"/>
        <v>2664.62</v>
      </c>
    </row>
    <row r="449" spans="1:22" ht="15.75" x14ac:dyDescent="0.2">
      <c r="A449" s="7" t="s">
        <v>11</v>
      </c>
      <c r="B449" s="8" t="s">
        <v>22</v>
      </c>
      <c r="C449" s="8" t="s">
        <v>23</v>
      </c>
      <c r="D449" s="8" t="s">
        <v>36</v>
      </c>
      <c r="E449" s="8" t="s">
        <v>340</v>
      </c>
      <c r="F449" s="8" t="s">
        <v>342</v>
      </c>
      <c r="G449" s="8" t="s">
        <v>26</v>
      </c>
      <c r="H449" s="8" t="s">
        <v>31</v>
      </c>
      <c r="I449" s="8" t="s">
        <v>26</v>
      </c>
      <c r="J449" s="9">
        <v>0</v>
      </c>
      <c r="K449" s="9">
        <v>49.47</v>
      </c>
      <c r="L449" s="9">
        <v>0</v>
      </c>
      <c r="M449" s="9">
        <v>0</v>
      </c>
      <c r="N449" s="9">
        <v>290.02999999999997</v>
      </c>
      <c r="O449" s="9">
        <v>2906.12</v>
      </c>
      <c r="P449" s="9">
        <v>0</v>
      </c>
      <c r="Q449" s="9">
        <v>0</v>
      </c>
      <c r="R449" s="9">
        <v>0</v>
      </c>
      <c r="S449" s="30">
        <v>1037.9000000000001</v>
      </c>
      <c r="T449" s="30">
        <v>0</v>
      </c>
      <c r="U449" s="30">
        <v>0</v>
      </c>
      <c r="V449" s="10">
        <f t="shared" si="9"/>
        <v>4283.5200000000004</v>
      </c>
    </row>
    <row r="450" spans="1:22" ht="15.75" x14ac:dyDescent="0.2">
      <c r="A450" s="7" t="s">
        <v>11</v>
      </c>
      <c r="B450" s="8" t="s">
        <v>22</v>
      </c>
      <c r="C450" s="8" t="s">
        <v>23</v>
      </c>
      <c r="D450" s="8" t="s">
        <v>36</v>
      </c>
      <c r="E450" s="8" t="s">
        <v>340</v>
      </c>
      <c r="F450" s="8" t="s">
        <v>341</v>
      </c>
      <c r="G450" s="8" t="s">
        <v>26</v>
      </c>
      <c r="H450" s="8" t="s">
        <v>31</v>
      </c>
      <c r="I450" s="8" t="s">
        <v>26</v>
      </c>
      <c r="J450" s="9">
        <v>0</v>
      </c>
      <c r="K450" s="9">
        <v>0</v>
      </c>
      <c r="L450" s="9">
        <v>0</v>
      </c>
      <c r="M450" s="9">
        <v>0</v>
      </c>
      <c r="N450" s="9">
        <v>323.01</v>
      </c>
      <c r="O450" s="9">
        <v>0</v>
      </c>
      <c r="P450" s="9">
        <v>859.42</v>
      </c>
      <c r="Q450" s="9">
        <v>0</v>
      </c>
      <c r="R450" s="9">
        <v>357.93</v>
      </c>
      <c r="S450" s="30">
        <v>0</v>
      </c>
      <c r="T450" s="30">
        <v>0</v>
      </c>
      <c r="U450" s="30">
        <v>576.17999999999995</v>
      </c>
      <c r="V450" s="10">
        <f t="shared" si="9"/>
        <v>2116.54</v>
      </c>
    </row>
    <row r="451" spans="1:22" ht="15.75" x14ac:dyDescent="0.2">
      <c r="A451" s="7" t="s">
        <v>11</v>
      </c>
      <c r="B451" s="8" t="s">
        <v>22</v>
      </c>
      <c r="C451" s="8" t="s">
        <v>23</v>
      </c>
      <c r="D451" s="8" t="s">
        <v>36</v>
      </c>
      <c r="E451" s="8" t="s">
        <v>340</v>
      </c>
      <c r="F451" s="8" t="s">
        <v>545</v>
      </c>
      <c r="G451" s="8" t="s">
        <v>26</v>
      </c>
      <c r="H451" s="8" t="s">
        <v>31</v>
      </c>
      <c r="I451" s="8" t="s">
        <v>26</v>
      </c>
      <c r="J451" s="9">
        <v>0</v>
      </c>
      <c r="K451" s="9">
        <v>0</v>
      </c>
      <c r="L451" s="9">
        <v>0</v>
      </c>
      <c r="M451" s="9">
        <v>0</v>
      </c>
      <c r="N451" s="9">
        <v>75.66</v>
      </c>
      <c r="O451" s="9">
        <v>0</v>
      </c>
      <c r="P451" s="9">
        <v>72.75</v>
      </c>
      <c r="Q451" s="9">
        <v>1763.46</v>
      </c>
      <c r="R451" s="9">
        <v>0</v>
      </c>
      <c r="S451" s="30">
        <v>0</v>
      </c>
      <c r="T451" s="30">
        <v>0</v>
      </c>
      <c r="U451" s="30">
        <v>0</v>
      </c>
      <c r="V451" s="10">
        <f t="shared" si="9"/>
        <v>1911.8700000000001</v>
      </c>
    </row>
    <row r="452" spans="1:22" ht="15.75" x14ac:dyDescent="0.2">
      <c r="A452" s="7" t="s">
        <v>11</v>
      </c>
      <c r="B452" s="8" t="s">
        <v>22</v>
      </c>
      <c r="C452" s="8" t="s">
        <v>23</v>
      </c>
      <c r="D452" s="8" t="s">
        <v>36</v>
      </c>
      <c r="E452" s="8" t="s">
        <v>340</v>
      </c>
      <c r="F452" s="8" t="s">
        <v>393</v>
      </c>
      <c r="G452" s="8" t="s">
        <v>26</v>
      </c>
      <c r="H452" s="8" t="s">
        <v>27</v>
      </c>
      <c r="I452" s="8" t="s">
        <v>28</v>
      </c>
      <c r="J452" s="9">
        <v>501.49</v>
      </c>
      <c r="K452" s="9">
        <v>0</v>
      </c>
      <c r="L452" s="9">
        <v>763.39</v>
      </c>
      <c r="M452" s="9">
        <v>0</v>
      </c>
      <c r="N452" s="9">
        <v>0</v>
      </c>
      <c r="O452" s="9">
        <v>0</v>
      </c>
      <c r="P452" s="9">
        <v>0</v>
      </c>
      <c r="Q452" s="9">
        <v>0</v>
      </c>
      <c r="R452" s="9">
        <v>0</v>
      </c>
      <c r="S452" s="30">
        <v>0</v>
      </c>
      <c r="T452" s="30">
        <v>139.68</v>
      </c>
      <c r="U452" s="30">
        <v>0</v>
      </c>
      <c r="V452" s="10">
        <f t="shared" si="9"/>
        <v>1404.5600000000002</v>
      </c>
    </row>
    <row r="453" spans="1:22" ht="15.75" x14ac:dyDescent="0.2">
      <c r="A453" s="7" t="s">
        <v>11</v>
      </c>
      <c r="B453" s="8" t="s">
        <v>22</v>
      </c>
      <c r="C453" s="8" t="s">
        <v>23</v>
      </c>
      <c r="D453" s="8" t="s">
        <v>36</v>
      </c>
      <c r="E453" s="8" t="s">
        <v>340</v>
      </c>
      <c r="F453" s="8" t="s">
        <v>546</v>
      </c>
      <c r="G453" s="8" t="s">
        <v>26</v>
      </c>
      <c r="H453" s="8" t="s">
        <v>27</v>
      </c>
      <c r="I453" s="8" t="s">
        <v>28</v>
      </c>
      <c r="J453" s="9">
        <v>0</v>
      </c>
      <c r="K453" s="9">
        <v>0</v>
      </c>
      <c r="L453" s="9">
        <v>0</v>
      </c>
      <c r="M453" s="9">
        <v>0</v>
      </c>
      <c r="N453" s="9">
        <v>175.57</v>
      </c>
      <c r="O453" s="9">
        <v>0</v>
      </c>
      <c r="P453" s="9">
        <v>388.97</v>
      </c>
      <c r="Q453" s="9">
        <v>0</v>
      </c>
      <c r="R453" s="9">
        <v>0</v>
      </c>
      <c r="S453" s="30">
        <v>0</v>
      </c>
      <c r="T453" s="30">
        <v>0</v>
      </c>
      <c r="U453" s="30">
        <v>0</v>
      </c>
      <c r="V453" s="10">
        <f t="shared" si="9"/>
        <v>564.54</v>
      </c>
    </row>
    <row r="454" spans="1:22" ht="15.75" x14ac:dyDescent="0.2">
      <c r="A454" s="7" t="s">
        <v>11</v>
      </c>
      <c r="B454" s="8" t="s">
        <v>22</v>
      </c>
      <c r="C454" s="8" t="s">
        <v>33</v>
      </c>
      <c r="D454" s="8" t="s">
        <v>20</v>
      </c>
      <c r="E454" s="8" t="s">
        <v>901</v>
      </c>
      <c r="F454" s="8" t="s">
        <v>902</v>
      </c>
      <c r="G454" s="8" t="s">
        <v>155</v>
      </c>
      <c r="H454" s="8" t="s">
        <v>396</v>
      </c>
      <c r="I454" s="8" t="s">
        <v>518</v>
      </c>
      <c r="J454" s="9">
        <v>0</v>
      </c>
      <c r="K454" s="9">
        <v>0</v>
      </c>
      <c r="L454" s="9">
        <v>21715.074327999999</v>
      </c>
      <c r="M454" s="9">
        <v>16962.299846000002</v>
      </c>
      <c r="N454" s="9">
        <v>28536.599477</v>
      </c>
      <c r="O454" s="9">
        <v>17297.385419999999</v>
      </c>
      <c r="P454" s="9">
        <v>27927.002235</v>
      </c>
      <c r="Q454" s="9">
        <v>9906.5477019999998</v>
      </c>
      <c r="R454" s="9">
        <v>26981.089599999999</v>
      </c>
      <c r="S454" s="30">
        <v>35182.956236999999</v>
      </c>
      <c r="T454" s="30">
        <v>22938.9584</v>
      </c>
      <c r="U454" s="30">
        <v>21555.404999999999</v>
      </c>
      <c r="V454" s="10">
        <f t="shared" si="9"/>
        <v>229003.31824499997</v>
      </c>
    </row>
    <row r="455" spans="1:22" ht="15.75" x14ac:dyDescent="0.2">
      <c r="A455" s="7" t="s">
        <v>11</v>
      </c>
      <c r="B455" s="8" t="s">
        <v>22</v>
      </c>
      <c r="C455" s="8" t="s">
        <v>23</v>
      </c>
      <c r="D455" s="8" t="s">
        <v>36</v>
      </c>
      <c r="E455" s="8" t="s">
        <v>344</v>
      </c>
      <c r="F455" s="8" t="s">
        <v>345</v>
      </c>
      <c r="G455" s="8" t="s">
        <v>26</v>
      </c>
      <c r="H455" s="8" t="s">
        <v>27</v>
      </c>
      <c r="I455" s="8" t="s">
        <v>28</v>
      </c>
      <c r="J455" s="9">
        <v>43.65</v>
      </c>
      <c r="K455" s="9">
        <v>0</v>
      </c>
      <c r="L455" s="9">
        <v>0</v>
      </c>
      <c r="M455" s="9">
        <v>98.94</v>
      </c>
      <c r="N455" s="9">
        <v>199.82</v>
      </c>
      <c r="O455" s="9">
        <v>144.53</v>
      </c>
      <c r="P455" s="9">
        <v>403.52</v>
      </c>
      <c r="Q455" s="9">
        <v>38.799999999999997</v>
      </c>
      <c r="R455" s="9">
        <v>59.17</v>
      </c>
      <c r="S455" s="30">
        <v>65.959999999999994</v>
      </c>
      <c r="T455" s="30">
        <v>36.86</v>
      </c>
      <c r="U455" s="30">
        <v>0</v>
      </c>
      <c r="V455" s="10">
        <f t="shared" si="9"/>
        <v>1091.2499999999998</v>
      </c>
    </row>
    <row r="456" spans="1:22" ht="15.75" x14ac:dyDescent="0.2">
      <c r="A456" s="7" t="s">
        <v>11</v>
      </c>
      <c r="B456" s="8" t="s">
        <v>22</v>
      </c>
      <c r="C456" s="8" t="s">
        <v>23</v>
      </c>
      <c r="D456" s="8" t="s">
        <v>36</v>
      </c>
      <c r="E456" s="8" t="s">
        <v>903</v>
      </c>
      <c r="F456" s="8" t="s">
        <v>904</v>
      </c>
      <c r="G456" s="8" t="s">
        <v>26</v>
      </c>
      <c r="H456" s="8" t="s">
        <v>27</v>
      </c>
      <c r="I456" s="8" t="s">
        <v>44</v>
      </c>
      <c r="J456" s="9">
        <v>0</v>
      </c>
      <c r="K456" s="9">
        <v>0</v>
      </c>
      <c r="L456" s="9">
        <v>0</v>
      </c>
      <c r="M456" s="9">
        <v>0</v>
      </c>
      <c r="N456" s="9">
        <v>0</v>
      </c>
      <c r="O456" s="9">
        <v>0</v>
      </c>
      <c r="P456" s="9">
        <v>0</v>
      </c>
      <c r="Q456" s="9">
        <v>0</v>
      </c>
      <c r="R456" s="9">
        <v>0</v>
      </c>
      <c r="S456" s="30">
        <v>0</v>
      </c>
      <c r="T456" s="30">
        <v>0</v>
      </c>
      <c r="U456" s="30">
        <v>942.82500000000005</v>
      </c>
      <c r="V456" s="10">
        <f t="shared" ref="V456:V457" si="12">SUM(J456:U456)</f>
        <v>942.82500000000005</v>
      </c>
    </row>
    <row r="457" spans="1:22" ht="15.75" x14ac:dyDescent="0.2">
      <c r="A457" s="7" t="s">
        <v>11</v>
      </c>
      <c r="B457" s="8" t="s">
        <v>22</v>
      </c>
      <c r="C457" s="8" t="s">
        <v>23</v>
      </c>
      <c r="D457" s="8" t="s">
        <v>36</v>
      </c>
      <c r="E457" s="8" t="s">
        <v>737</v>
      </c>
      <c r="F457" s="8" t="s">
        <v>738</v>
      </c>
      <c r="G457" s="8" t="s">
        <v>26</v>
      </c>
      <c r="H457" s="8" t="s">
        <v>27</v>
      </c>
      <c r="I457" s="8" t="s">
        <v>44</v>
      </c>
      <c r="J457" s="9">
        <v>19.399999999999999</v>
      </c>
      <c r="K457" s="9">
        <v>22.31</v>
      </c>
      <c r="L457" s="9">
        <v>15.52</v>
      </c>
      <c r="M457" s="9">
        <v>13.58</v>
      </c>
      <c r="N457" s="9">
        <v>57.23</v>
      </c>
      <c r="O457" s="9">
        <v>288.08999999999997</v>
      </c>
      <c r="P457" s="9">
        <v>203.7</v>
      </c>
      <c r="Q457" s="9">
        <v>52.38</v>
      </c>
      <c r="R457" s="9">
        <v>271.60000000000002</v>
      </c>
      <c r="S457" s="30">
        <v>234.74</v>
      </c>
      <c r="T457" s="30">
        <v>237.65</v>
      </c>
      <c r="U457" s="30">
        <v>216.31</v>
      </c>
      <c r="V457" s="10">
        <f t="shared" si="12"/>
        <v>1632.51</v>
      </c>
    </row>
    <row r="458" spans="1:22" ht="15.75" x14ac:dyDescent="0.2">
      <c r="A458" s="7"/>
      <c r="B458" s="8"/>
      <c r="C458" s="8"/>
      <c r="D458" s="8"/>
      <c r="E458" s="8"/>
      <c r="F458" s="8"/>
      <c r="G458" s="8"/>
      <c r="H458" s="8"/>
      <c r="I458" s="8"/>
      <c r="J458" s="9"/>
      <c r="K458" s="9"/>
      <c r="L458" s="9"/>
      <c r="M458" s="9"/>
      <c r="N458" s="9"/>
      <c r="O458" s="9"/>
      <c r="P458" s="9"/>
      <c r="Q458" s="9"/>
      <c r="R458" s="9"/>
      <c r="S458" s="30"/>
      <c r="T458" s="30"/>
      <c r="U458" s="30"/>
      <c r="V458" s="10"/>
    </row>
    <row r="459" spans="1:22" ht="15.75" x14ac:dyDescent="0.25">
      <c r="A459" s="7"/>
      <c r="B459" s="8"/>
      <c r="C459" s="8"/>
      <c r="D459" s="8"/>
      <c r="E459" s="26" t="s">
        <v>493</v>
      </c>
      <c r="F459" s="8"/>
      <c r="G459" s="8"/>
      <c r="H459" s="8"/>
      <c r="I459" s="8"/>
      <c r="J459" s="9"/>
      <c r="K459" s="9"/>
      <c r="L459" s="9"/>
      <c r="M459" s="9"/>
      <c r="N459" s="9"/>
      <c r="O459" s="9"/>
      <c r="P459" s="9"/>
      <c r="Q459" s="9"/>
      <c r="R459" s="9"/>
      <c r="S459" s="30"/>
      <c r="T459" s="30"/>
      <c r="U459" s="30"/>
      <c r="V459" s="10"/>
    </row>
    <row r="460" spans="1:22" ht="15.75" x14ac:dyDescent="0.2">
      <c r="A460" s="7"/>
      <c r="B460" s="8"/>
      <c r="C460" s="8"/>
      <c r="D460" s="8"/>
      <c r="E460" s="8"/>
      <c r="F460" s="8"/>
      <c r="G460" s="8"/>
      <c r="H460" s="8"/>
      <c r="I460" s="8"/>
      <c r="J460" s="9"/>
      <c r="K460" s="9"/>
      <c r="L460" s="9"/>
      <c r="M460" s="9"/>
      <c r="N460" s="9"/>
      <c r="O460" s="9"/>
      <c r="P460" s="9"/>
      <c r="Q460" s="9"/>
      <c r="R460" s="9"/>
      <c r="S460" s="30"/>
      <c r="T460" s="30"/>
      <c r="U460" s="30"/>
      <c r="V460" s="10"/>
    </row>
    <row r="461" spans="1:22" ht="25.5" x14ac:dyDescent="0.2">
      <c r="A461" s="7"/>
      <c r="B461" s="8"/>
      <c r="C461" s="8"/>
      <c r="D461" s="8"/>
      <c r="E461" s="24" t="s">
        <v>211</v>
      </c>
      <c r="F461" s="8" t="s">
        <v>212</v>
      </c>
      <c r="G461" s="8" t="s">
        <v>211</v>
      </c>
      <c r="H461" s="27" t="s">
        <v>497</v>
      </c>
      <c r="I461" s="27" t="s">
        <v>497</v>
      </c>
      <c r="J461" s="9">
        <v>702696.74729199999</v>
      </c>
      <c r="K461" s="9">
        <v>498817.787557</v>
      </c>
      <c r="L461" s="9">
        <v>501386.21709500003</v>
      </c>
      <c r="M461" s="9">
        <v>498605.99951300002</v>
      </c>
      <c r="N461" s="9">
        <v>490281.33076799999</v>
      </c>
      <c r="O461" s="9">
        <v>482009.60903400002</v>
      </c>
      <c r="P461" s="9">
        <v>500471.132904</v>
      </c>
      <c r="Q461" s="9">
        <v>477933.68817899999</v>
      </c>
      <c r="R461" s="9">
        <v>466141.48970799998</v>
      </c>
      <c r="S461" s="30">
        <v>463138.49507800001</v>
      </c>
      <c r="T461" s="30">
        <v>466198.43271999998</v>
      </c>
      <c r="U461" s="30">
        <v>454542.098276</v>
      </c>
      <c r="V461" s="10">
        <f t="shared" ref="V461:V464" si="13">SUM(J461:U461)</f>
        <v>6002223.0281240009</v>
      </c>
    </row>
    <row r="462" spans="1:22" ht="15.75" x14ac:dyDescent="0.2">
      <c r="A462" s="7"/>
      <c r="B462" s="8"/>
      <c r="C462" s="8"/>
      <c r="D462" s="8"/>
      <c r="E462" s="24" t="s">
        <v>490</v>
      </c>
      <c r="F462" s="8" t="s">
        <v>490</v>
      </c>
      <c r="G462" s="8" t="s">
        <v>494</v>
      </c>
      <c r="H462" s="27" t="s">
        <v>497</v>
      </c>
      <c r="I462" s="27" t="s">
        <v>497</v>
      </c>
      <c r="J462" s="9">
        <v>535845.71290222078</v>
      </c>
      <c r="K462" s="9">
        <v>533181.49922377605</v>
      </c>
      <c r="L462" s="9">
        <v>530672.01069776318</v>
      </c>
      <c r="M462" s="9">
        <v>520088.04303926229</v>
      </c>
      <c r="N462" s="9">
        <v>539868.24718538253</v>
      </c>
      <c r="O462" s="9">
        <v>532535.42580835277</v>
      </c>
      <c r="P462" s="9">
        <v>514606.37352577207</v>
      </c>
      <c r="Q462" s="9">
        <v>500398.75158851861</v>
      </c>
      <c r="R462" s="9">
        <v>517083.65348583361</v>
      </c>
      <c r="S462" s="30">
        <v>499603.88520722347</v>
      </c>
      <c r="T462" s="30">
        <v>496439.04976742296</v>
      </c>
      <c r="U462" s="30">
        <v>455571.33379805792</v>
      </c>
      <c r="V462" s="10">
        <f t="shared" si="13"/>
        <v>6175893.9862295873</v>
      </c>
    </row>
    <row r="463" spans="1:22" ht="15.75" x14ac:dyDescent="0.2">
      <c r="A463" s="7"/>
      <c r="B463" s="8"/>
      <c r="C463" s="8"/>
      <c r="D463" s="8"/>
      <c r="E463" s="24" t="s">
        <v>491</v>
      </c>
      <c r="F463" s="8" t="s">
        <v>495</v>
      </c>
      <c r="G463" s="8" t="s">
        <v>494</v>
      </c>
      <c r="H463" s="27" t="s">
        <v>497</v>
      </c>
      <c r="I463" s="27" t="s">
        <v>497</v>
      </c>
      <c r="J463" s="9">
        <v>148567.8865692502</v>
      </c>
      <c r="K463" s="9">
        <v>142217.12235806926</v>
      </c>
      <c r="L463" s="9">
        <v>144777.12033466931</v>
      </c>
      <c r="M463" s="9">
        <v>145420.37257350111</v>
      </c>
      <c r="N463" s="9">
        <v>149749.87964100722</v>
      </c>
      <c r="O463" s="9">
        <v>134665.13631910077</v>
      </c>
      <c r="P463" s="9">
        <v>122784.30654876518</v>
      </c>
      <c r="Q463" s="9">
        <v>120369.20356253648</v>
      </c>
      <c r="R463" s="9">
        <v>122041.41003304695</v>
      </c>
      <c r="S463" s="30">
        <v>122222.83646307567</v>
      </c>
      <c r="T463" s="30">
        <v>125794.77708700599</v>
      </c>
      <c r="U463" s="30">
        <v>126236.34317156246</v>
      </c>
      <c r="V463" s="10">
        <f t="shared" si="13"/>
        <v>1604846.3946615905</v>
      </c>
    </row>
    <row r="464" spans="1:22" ht="15.75" x14ac:dyDescent="0.2">
      <c r="A464" s="7"/>
      <c r="B464" s="8"/>
      <c r="C464" s="8"/>
      <c r="D464" s="8"/>
      <c r="E464" s="24" t="s">
        <v>492</v>
      </c>
      <c r="F464" s="8" t="s">
        <v>496</v>
      </c>
      <c r="G464" s="8" t="s">
        <v>494</v>
      </c>
      <c r="H464" s="27" t="s">
        <v>497</v>
      </c>
      <c r="I464" s="27" t="s">
        <v>497</v>
      </c>
      <c r="J464" s="9">
        <v>78683.164582743935</v>
      </c>
      <c r="K464" s="9">
        <v>77651.716846542622</v>
      </c>
      <c r="L464" s="9">
        <v>78054.783461029248</v>
      </c>
      <c r="M464" s="9">
        <v>79934.022734935788</v>
      </c>
      <c r="N464" s="9">
        <v>82216.298653322636</v>
      </c>
      <c r="O464" s="9">
        <v>70301.902475951239</v>
      </c>
      <c r="P464" s="9">
        <v>66273.933631650449</v>
      </c>
      <c r="Q464" s="9">
        <v>63891.198252206312</v>
      </c>
      <c r="R464" s="9">
        <v>66131.03664169788</v>
      </c>
      <c r="S464" s="30">
        <v>65458.269940679536</v>
      </c>
      <c r="T464" s="30">
        <v>67878.595440262929</v>
      </c>
      <c r="U464" s="30">
        <v>65766.309397507561</v>
      </c>
      <c r="V464" s="10">
        <f t="shared" si="13"/>
        <v>862241.23205853009</v>
      </c>
    </row>
    <row r="465" spans="1:23" ht="15.75" x14ac:dyDescent="0.2">
      <c r="A465" s="7"/>
      <c r="B465" s="11"/>
      <c r="C465" s="11"/>
      <c r="D465" s="11"/>
      <c r="E465" s="11"/>
      <c r="F465" s="11"/>
      <c r="G465" s="11"/>
      <c r="H465" s="11"/>
      <c r="I465" s="11"/>
      <c r="J465" s="12"/>
      <c r="K465" s="12"/>
      <c r="L465" s="12"/>
      <c r="M465" s="12"/>
      <c r="N465" s="12"/>
      <c r="O465" s="12"/>
      <c r="P465" s="12"/>
      <c r="Q465" s="12"/>
      <c r="R465" s="12"/>
      <c r="S465" s="31"/>
      <c r="T465" s="31"/>
      <c r="U465" s="31"/>
      <c r="V465" s="10"/>
    </row>
    <row r="466" spans="1:23" ht="20.25" x14ac:dyDescent="0.3">
      <c r="A466" s="37" t="s">
        <v>12</v>
      </c>
      <c r="B466" s="38"/>
      <c r="C466" s="38"/>
      <c r="D466" s="38"/>
      <c r="E466" s="38"/>
      <c r="F466" s="38"/>
      <c r="G466" s="38"/>
      <c r="H466" s="38"/>
      <c r="I466" s="38"/>
      <c r="J466" s="13">
        <f t="shared" ref="J466:V466" si="14">SUM(J6:J464)</f>
        <v>10389652.237093212</v>
      </c>
      <c r="K466" s="13">
        <f t="shared" si="14"/>
        <v>10345679.123397378</v>
      </c>
      <c r="L466" s="13">
        <f t="shared" si="14"/>
        <v>11003726.359240457</v>
      </c>
      <c r="M466" s="13">
        <f t="shared" si="14"/>
        <v>10805370.668552697</v>
      </c>
      <c r="N466" s="13">
        <f t="shared" si="14"/>
        <v>11249243.422666727</v>
      </c>
      <c r="O466" s="13">
        <f t="shared" si="14"/>
        <v>10888730.61463441</v>
      </c>
      <c r="P466" s="13">
        <f t="shared" si="14"/>
        <v>10901978.510560183</v>
      </c>
      <c r="Q466" s="13">
        <f t="shared" si="14"/>
        <v>11162953.076847257</v>
      </c>
      <c r="R466" s="13">
        <f t="shared" si="14"/>
        <v>10673421.838611575</v>
      </c>
      <c r="S466" s="13">
        <f t="shared" si="14"/>
        <v>10561225.584582979</v>
      </c>
      <c r="T466" s="13">
        <f t="shared" si="14"/>
        <v>10368418.065256692</v>
      </c>
      <c r="U466" s="13">
        <f t="shared" si="14"/>
        <v>10063063.856662126</v>
      </c>
      <c r="V466" s="25">
        <f t="shared" si="14"/>
        <v>128413463.35810572</v>
      </c>
      <c r="W466" s="2"/>
    </row>
    <row r="467" spans="1:23" ht="15.75" x14ac:dyDescent="0.2">
      <c r="A467" s="14"/>
      <c r="B467" s="11"/>
      <c r="C467" s="11"/>
      <c r="D467" s="11"/>
      <c r="E467" s="11"/>
      <c r="F467" s="11"/>
      <c r="G467" s="11"/>
      <c r="H467" s="11"/>
      <c r="I467" s="11"/>
      <c r="J467" s="12"/>
      <c r="K467" s="12"/>
      <c r="L467" s="12"/>
      <c r="M467" s="12"/>
      <c r="N467" s="12"/>
      <c r="O467" s="12"/>
      <c r="P467" s="12"/>
      <c r="Q467" s="12"/>
      <c r="R467" s="12"/>
      <c r="S467" s="31"/>
      <c r="T467" s="31"/>
      <c r="U467" s="31"/>
      <c r="V467" s="10"/>
    </row>
    <row r="468" spans="1:23" ht="15.75" x14ac:dyDescent="0.2">
      <c r="A468" s="7" t="s">
        <v>11</v>
      </c>
      <c r="B468" s="8" t="s">
        <v>15</v>
      </c>
      <c r="C468" s="8"/>
      <c r="D468" s="8" t="s">
        <v>20</v>
      </c>
      <c r="E468" s="8" t="s">
        <v>21</v>
      </c>
      <c r="F468" s="8" t="s">
        <v>17</v>
      </c>
      <c r="G468" s="8" t="s">
        <v>14</v>
      </c>
      <c r="H468" s="8" t="s">
        <v>18</v>
      </c>
      <c r="I468" s="8" t="s">
        <v>19</v>
      </c>
      <c r="J468" s="9">
        <v>18220.36002</v>
      </c>
      <c r="K468" s="9">
        <v>5525.7236999999996</v>
      </c>
      <c r="L468" s="9">
        <v>5580.7767599999997</v>
      </c>
      <c r="M468" s="9">
        <v>25176.237539999998</v>
      </c>
      <c r="N468" s="9">
        <v>20156.588940000001</v>
      </c>
      <c r="O468" s="9">
        <v>15285.777040000001</v>
      </c>
      <c r="P468" s="9">
        <v>31462.112160000001</v>
      </c>
      <c r="Q468" s="9">
        <v>35260.531589999999</v>
      </c>
      <c r="R468" s="9">
        <v>31910.085279999999</v>
      </c>
      <c r="S468" s="30">
        <v>25195.244119999999</v>
      </c>
      <c r="T468" s="30">
        <v>22164.670040000001</v>
      </c>
      <c r="U468" s="30">
        <v>22118.6728</v>
      </c>
      <c r="V468" s="10">
        <f t="shared" ref="V468" si="15">SUM(J468:U468)</f>
        <v>258056.77998999998</v>
      </c>
    </row>
    <row r="469" spans="1:23" ht="15.75" x14ac:dyDescent="0.2">
      <c r="A469" s="14"/>
      <c r="B469" s="11"/>
      <c r="C469" s="11"/>
      <c r="D469" s="11"/>
      <c r="E469" s="11"/>
      <c r="F469" s="11"/>
      <c r="G469" s="11"/>
      <c r="H469" s="11"/>
      <c r="I469" s="11"/>
      <c r="J469" s="12"/>
      <c r="K469" s="12"/>
      <c r="L469" s="12"/>
      <c r="M469" s="12"/>
      <c r="N469" s="12"/>
      <c r="O469" s="12"/>
      <c r="P469" s="12"/>
      <c r="Q469" s="12"/>
      <c r="R469" s="12"/>
      <c r="S469" s="31"/>
      <c r="T469" s="31"/>
      <c r="U469" s="31"/>
      <c r="V469" s="10"/>
    </row>
    <row r="470" spans="1:23" ht="21" thickBot="1" x14ac:dyDescent="0.35">
      <c r="A470" s="39" t="s">
        <v>13</v>
      </c>
      <c r="B470" s="40"/>
      <c r="C470" s="40"/>
      <c r="D470" s="40"/>
      <c r="E470" s="40"/>
      <c r="F470" s="40"/>
      <c r="G470" s="40"/>
      <c r="H470" s="40"/>
      <c r="I470" s="40"/>
      <c r="J470" s="15">
        <f t="shared" ref="J470:V470" si="16">SUM(J468:J468)</f>
        <v>18220.36002</v>
      </c>
      <c r="K470" s="15">
        <f t="shared" si="16"/>
        <v>5525.7236999999996</v>
      </c>
      <c r="L470" s="15">
        <f t="shared" si="16"/>
        <v>5580.7767599999997</v>
      </c>
      <c r="M470" s="15">
        <f t="shared" si="16"/>
        <v>25176.237539999998</v>
      </c>
      <c r="N470" s="15">
        <f t="shared" si="16"/>
        <v>20156.588940000001</v>
      </c>
      <c r="O470" s="15">
        <f t="shared" si="16"/>
        <v>15285.777040000001</v>
      </c>
      <c r="P470" s="15">
        <f t="shared" si="16"/>
        <v>31462.112160000001</v>
      </c>
      <c r="Q470" s="15">
        <f t="shared" si="16"/>
        <v>35260.531589999999</v>
      </c>
      <c r="R470" s="15">
        <f t="shared" si="16"/>
        <v>31910.085279999999</v>
      </c>
      <c r="S470" s="15">
        <f t="shared" si="16"/>
        <v>25195.244119999999</v>
      </c>
      <c r="T470" s="15">
        <f t="shared" si="16"/>
        <v>22164.670040000001</v>
      </c>
      <c r="U470" s="15">
        <f t="shared" si="16"/>
        <v>22118.6728</v>
      </c>
      <c r="V470" s="16">
        <f t="shared" si="16"/>
        <v>258056.77998999998</v>
      </c>
    </row>
    <row r="471" spans="1:23" x14ac:dyDescent="0.2"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</row>
    <row r="472" spans="1:23" x14ac:dyDescent="0.2">
      <c r="A472" s="34" t="s">
        <v>764</v>
      </c>
      <c r="B472" s="34"/>
      <c r="C472" s="34"/>
      <c r="D472" s="34"/>
      <c r="E472" s="34"/>
      <c r="F472" s="34"/>
      <c r="G472" s="34"/>
      <c r="H472" s="34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</row>
    <row r="473" spans="1:23" x14ac:dyDescent="0.2">
      <c r="A473" s="21" t="s">
        <v>402</v>
      </c>
      <c r="B473" s="23"/>
      <c r="C473" s="23"/>
      <c r="D473" s="23"/>
      <c r="E473" s="23"/>
      <c r="F473" s="23"/>
      <c r="G473" s="23"/>
      <c r="H473" s="23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</row>
    <row r="474" spans="1:23" x14ac:dyDescent="0.2">
      <c r="A474" s="21" t="s">
        <v>403</v>
      </c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</row>
    <row r="475" spans="1:23" x14ac:dyDescent="0.2">
      <c r="A475" s="22" t="s">
        <v>617</v>
      </c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</row>
    <row r="476" spans="1:23" x14ac:dyDescent="0.2"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</row>
    <row r="477" spans="1:23" x14ac:dyDescent="0.2"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</row>
    <row r="478" spans="1:23" x14ac:dyDescent="0.2"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</row>
    <row r="479" spans="1:23" x14ac:dyDescent="0.2"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</row>
    <row r="480" spans="1:23" x14ac:dyDescent="0.2"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</row>
    <row r="481" spans="10:22" x14ac:dyDescent="0.2"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</row>
    <row r="482" spans="10:22" x14ac:dyDescent="0.2"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</row>
    <row r="483" spans="10:22" x14ac:dyDescent="0.2"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</row>
    <row r="484" spans="10:22" x14ac:dyDescent="0.2"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</row>
    <row r="485" spans="10:22" x14ac:dyDescent="0.2"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</row>
    <row r="486" spans="10:22" x14ac:dyDescent="0.2"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</row>
    <row r="487" spans="10:22" x14ac:dyDescent="0.2"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</row>
    <row r="488" spans="10:22" x14ac:dyDescent="0.2"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</row>
    <row r="489" spans="10:22" x14ac:dyDescent="0.2"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</row>
    <row r="490" spans="10:22" x14ac:dyDescent="0.2"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</row>
    <row r="491" spans="10:22" x14ac:dyDescent="0.2"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</row>
  </sheetData>
  <sortState ref="B6:V421">
    <sortCondition ref="E6:E421"/>
  </sortState>
  <mergeCells count="13">
    <mergeCell ref="A472:H472"/>
    <mergeCell ref="V3:V4"/>
    <mergeCell ref="A466:I466"/>
    <mergeCell ref="A470:I470"/>
    <mergeCell ref="A3:A4"/>
    <mergeCell ref="B3:B4"/>
    <mergeCell ref="C3:C4"/>
    <mergeCell ref="D3:D4"/>
    <mergeCell ref="E3:E4"/>
    <mergeCell ref="F3:F4"/>
    <mergeCell ref="G3:G4"/>
    <mergeCell ref="H3:H4"/>
    <mergeCell ref="I3:I4"/>
  </mergeCells>
  <phoneticPr fontId="2" type="noConversion"/>
  <printOptions horizontalCentered="1"/>
  <pageMargins left="0.19685039370078741" right="0.19685039370078741" top="0.31" bottom="0.39370078740157483" header="0" footer="0"/>
  <pageSetup paperSize="9" scale="3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InformacionGeneralAnual 5 </vt:lpstr>
      <vt:lpstr>'InformacionGeneralAnual 5 '!Títulos_a_imprimir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Arevalo Ordoñez Luis</dc:creator>
  <cp:lastModifiedBy>Arevalo Ordoñez Luis Fernando</cp:lastModifiedBy>
  <cp:lastPrinted>2008-10-16T22:11:58Z</cp:lastPrinted>
  <dcterms:created xsi:type="dcterms:W3CDTF">2007-01-26T22:55:01Z</dcterms:created>
  <dcterms:modified xsi:type="dcterms:W3CDTF">2020-01-22T12:58:49Z</dcterms:modified>
</cp:coreProperties>
</file>