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ico Corvalan\Desktop\Excel\"/>
    </mc:Choice>
  </mc:AlternateContent>
  <xr:revisionPtr revIDLastSave="0" documentId="8_{748AF44C-98AF-4DD2-AA32-AC4D65610269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datos" sheetId="1" r:id="rId1"/>
    <sheet name="Limpieza" sheetId="3" r:id="rId2"/>
    <sheet name="Analisis" sheetId="4" r:id="rId3"/>
    <sheet name="Dashboard" sheetId="5" r:id="rId4"/>
  </sheets>
  <definedNames>
    <definedName name="SegmentaciónDeDatos_Año">#N/A</definedName>
    <definedName name="SegmentaciónDeDatos_Marca">#N/A</definedName>
    <definedName name="SegmentaciónDeDatos_Modelo">#N/A</definedName>
  </definedNames>
  <calcPr calcId="0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<sst xmlns="http://schemas.openxmlformats.org/spreadsheetml/2006/main" count="172" uniqueCount="41">
  <si>
    <t>marca</t>
  </si>
  <si>
    <t>modelo</t>
  </si>
  <si>
    <t>anio</t>
  </si>
  <si>
    <t>valor</t>
  </si>
  <si>
    <t>Ford</t>
  </si>
  <si>
    <t>Focus</t>
  </si>
  <si>
    <t>Ranger</t>
  </si>
  <si>
    <t>Ka</t>
  </si>
  <si>
    <t>Chevrolet</t>
  </si>
  <si>
    <t>Cruze</t>
  </si>
  <si>
    <t>Onix</t>
  </si>
  <si>
    <t>S10</t>
  </si>
  <si>
    <t>Toyota</t>
  </si>
  <si>
    <t>Corolla</t>
  </si>
  <si>
    <t>Hilux</t>
  </si>
  <si>
    <t>Etios</t>
  </si>
  <si>
    <t>Volkswagen</t>
  </si>
  <si>
    <t>Amarok</t>
  </si>
  <si>
    <t>Gol Trend</t>
  </si>
  <si>
    <t>Nivus</t>
  </si>
  <si>
    <t>T-Cross</t>
  </si>
  <si>
    <t>Fiat</t>
  </si>
  <si>
    <t>Cronos</t>
  </si>
  <si>
    <t>Toro</t>
  </si>
  <si>
    <t>Mobi</t>
  </si>
  <si>
    <t>Renault</t>
  </si>
  <si>
    <t>Sandero</t>
  </si>
  <si>
    <t>Duster</t>
  </si>
  <si>
    <t>Kwid</t>
  </si>
  <si>
    <t>Peugeot</t>
  </si>
  <si>
    <t>208</t>
  </si>
  <si>
    <t>2008</t>
  </si>
  <si>
    <t>Partner</t>
  </si>
  <si>
    <t>Marca</t>
  </si>
  <si>
    <t>Modelo</t>
  </si>
  <si>
    <t>Año</t>
  </si>
  <si>
    <t>Valor Fiscal</t>
  </si>
  <si>
    <t>Etiquetas de fila</t>
  </si>
  <si>
    <t>Total general</t>
  </si>
  <si>
    <t>Etiquetas de columna</t>
  </si>
  <si>
    <t>Promedio de Valor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</si>
</sst>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0" applyNumberFormat="1"/>
    <xf numFmtId="0" fontId="1" fillId="0" borderId="2" xfId="0" applyFont="1" applyBorder="1" applyAlignment="1">
      <alignment horizontal="center" vertical="top"/>
    </xf>
    <xf numFmtId="44" fontId="1" fillId="0" borderId="2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4" formatCode="_-&quot;$&quot;\ * #,##0.00_-;\-&quot;$&quot;\ * #,##0.00_-;_-&quot;$&quot;\ * &quot;-&quot;??_-;_-@_-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Gestión Automotor.xlsx]Analisis!TablaDinámica1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baseline="0"/>
              <a:t>Evolución del Valor Promedio por Marca y Año</a:t>
            </a:r>
            <a:endParaRPr lang="es-AR"/>
          </a:p>
        </c:rich>
      </c:tx>
      <c:layout>
        <c:manualLayout>
          <c:xMode val="edge"/>
          <c:yMode val="edge"/>
          <c:x val="0.29319719650428311"/>
          <c:y val="5.5684215943595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Analisis!$B$1:$B$2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Analisis!$A$3:$A$10</c:f>
              <c:strCache>
                <c:ptCount val="7"/>
                <c:pt idx="0">
                  <c:v>Chevrolet</c:v>
                </c:pt>
                <c:pt idx="1">
                  <c:v>Fiat</c:v>
                </c:pt>
                <c:pt idx="2">
                  <c:v>Ford</c:v>
                </c:pt>
                <c:pt idx="3">
                  <c:v>Peugeot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Analisis!$B$3:$B$10</c:f>
              <c:numCache>
                <c:formatCode>_("$"* #,##0.00_);_("$"* \(#,##0.00\);_("$"* "-"??_);_(@_)</c:formatCode>
                <c:ptCount val="7"/>
                <c:pt idx="2">
                  <c:v>14000000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6-40A1-8C94-08E33476E0AE}"/>
            </c:ext>
          </c:extLst>
        </c:ser>
        <c:ser>
          <c:idx val="1"/>
          <c:order val="1"/>
          <c:tx>
            <c:strRef>
              <c:f>Analisis!$C$1:$C$2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Analisis!$A$3:$A$10</c:f>
              <c:strCache>
                <c:ptCount val="7"/>
                <c:pt idx="0">
                  <c:v>Chevrolet</c:v>
                </c:pt>
                <c:pt idx="1">
                  <c:v>Fiat</c:v>
                </c:pt>
                <c:pt idx="2">
                  <c:v>Ford</c:v>
                </c:pt>
                <c:pt idx="3">
                  <c:v>Peugeot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Analisis!$C$3:$C$10</c:f>
              <c:numCache>
                <c:formatCode>_("$"* #,##0.00_);_("$"* \(#,##0.00\);_("$"* "-"??_);_(@_)</c:formatCode>
                <c:ptCount val="7"/>
                <c:pt idx="2">
                  <c:v>17500000</c:v>
                </c:pt>
                <c:pt idx="6">
                  <c:v>15000000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6-40A1-8C94-08E33476E0AE}"/>
            </c:ext>
          </c:extLst>
        </c:ser>
        <c:ser>
          <c:idx val="2"/>
          <c:order val="2"/>
          <c:tx>
            <c:strRef>
              <c:f>Analisis!$D$1:$D$2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Analisis!$A$3:$A$10</c:f>
              <c:strCache>
                <c:ptCount val="7"/>
                <c:pt idx="0">
                  <c:v>Chevrolet</c:v>
                </c:pt>
                <c:pt idx="1">
                  <c:v>Fiat</c:v>
                </c:pt>
                <c:pt idx="2">
                  <c:v>Ford</c:v>
                </c:pt>
                <c:pt idx="3">
                  <c:v>Peugeot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Analisis!$D$3:$D$10</c:f>
              <c:numCache>
                <c:formatCode>_("$"* #,##0.00_);_("$"* \(#,##0.00\);_("$"* "-"??_);_(@_)</c:formatCode>
                <c:ptCount val="7"/>
                <c:pt idx="0">
                  <c:v>22500000</c:v>
                </c:pt>
                <c:pt idx="1">
                  <c:v>13000000</c:v>
                </c:pt>
                <c:pt idx="2">
                  <c:v>21000000</c:v>
                </c:pt>
                <c:pt idx="3">
                  <c:v>19000000</c:v>
                </c:pt>
                <c:pt idx="4">
                  <c:v>16000000</c:v>
                </c:pt>
                <c:pt idx="5">
                  <c:v>17000000</c:v>
                </c:pt>
                <c:pt idx="6">
                  <c:v>17500000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16-40A1-8C94-08E33476E0AE}"/>
            </c:ext>
          </c:extLst>
        </c:ser>
        <c:ser>
          <c:idx val="3"/>
          <c:order val="3"/>
          <c:tx>
            <c:strRef>
              <c:f>Analisis!$E$1:$E$2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Analisis!$A$3:$A$10</c:f>
              <c:strCache>
                <c:ptCount val="7"/>
                <c:pt idx="0">
                  <c:v>Chevrolet</c:v>
                </c:pt>
                <c:pt idx="1">
                  <c:v>Fiat</c:v>
                </c:pt>
                <c:pt idx="2">
                  <c:v>Ford</c:v>
                </c:pt>
                <c:pt idx="3">
                  <c:v>Peugeot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Analisis!$E$3:$E$10</c:f>
              <c:numCache>
                <c:formatCode>_("$"* #,##0.00_);_("$"* \(#,##0.00\);_("$"* "-"??_);_(@_)</c:formatCode>
                <c:ptCount val="7"/>
                <c:pt idx="0">
                  <c:v>25000000</c:v>
                </c:pt>
                <c:pt idx="1">
                  <c:v>18000000</c:v>
                </c:pt>
                <c:pt idx="2">
                  <c:v>29250000</c:v>
                </c:pt>
                <c:pt idx="3">
                  <c:v>23000000</c:v>
                </c:pt>
                <c:pt idx="4">
                  <c:v>18500000</c:v>
                </c:pt>
                <c:pt idx="5">
                  <c:v>24250000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16-40A1-8C94-08E33476E0AE}"/>
            </c:ext>
          </c:extLst>
        </c:ser>
        <c:ser>
          <c:idx val="4"/>
          <c:order val="4"/>
          <c:tx>
            <c:strRef>
              <c:f>Analisis!$F$1:$F$2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Analisis!$A$3:$A$10</c:f>
              <c:strCache>
                <c:ptCount val="7"/>
                <c:pt idx="0">
                  <c:v>Chevrolet</c:v>
                </c:pt>
                <c:pt idx="1">
                  <c:v>Fiat</c:v>
                </c:pt>
                <c:pt idx="2">
                  <c:v>Ford</c:v>
                </c:pt>
                <c:pt idx="3">
                  <c:v>Peugeot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Analisis!$F$3:$F$10</c:f>
              <c:numCache>
                <c:formatCode>_("$"* #,##0.00_);_("$"* \(#,##0.00\);_("$"* "-"??_);_(@_)</c:formatCode>
                <c:ptCount val="7"/>
                <c:pt idx="0">
                  <c:v>28500000</c:v>
                </c:pt>
                <c:pt idx="1">
                  <c:v>20500000</c:v>
                </c:pt>
                <c:pt idx="2">
                  <c:v>39000000</c:v>
                </c:pt>
                <c:pt idx="3">
                  <c:v>21000000</c:v>
                </c:pt>
                <c:pt idx="4">
                  <c:v>24000000</c:v>
                </c:pt>
                <c:pt idx="5">
                  <c:v>37750000</c:v>
                </c:pt>
                <c:pt idx="6">
                  <c:v>33500000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16-40A1-8C94-08E33476E0AE}"/>
            </c:ext>
          </c:extLst>
        </c:ser>
        <c:ser>
          <c:idx val="5"/>
          <c:order val="5"/>
          <c:tx>
            <c:strRef>
              <c:f>Analisis!$G$1:$G$2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Analisis!$A$3:$A$10</c:f>
              <c:strCache>
                <c:ptCount val="7"/>
                <c:pt idx="0">
                  <c:v>Chevrolet</c:v>
                </c:pt>
                <c:pt idx="1">
                  <c:v>Fiat</c:v>
                </c:pt>
                <c:pt idx="2">
                  <c:v>Ford</c:v>
                </c:pt>
                <c:pt idx="3">
                  <c:v>Peugeot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Analisis!$G$3:$G$10</c:f>
              <c:numCache>
                <c:formatCode>_("$"* #,##0.00_);_("$"* \(#,##0.00\);_("$"* "-"??_);_(@_)</c:formatCode>
                <c:ptCount val="7"/>
                <c:pt idx="0">
                  <c:v>32000000</c:v>
                </c:pt>
                <c:pt idx="1">
                  <c:v>39000000</c:v>
                </c:pt>
                <c:pt idx="2">
                  <c:v>44000000</c:v>
                </c:pt>
                <c:pt idx="3">
                  <c:v>24000000</c:v>
                </c:pt>
                <c:pt idx="4">
                  <c:v>15500000</c:v>
                </c:pt>
                <c:pt idx="5">
                  <c:v>48000000</c:v>
                </c:pt>
                <c:pt idx="6">
                  <c:v>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16-40A1-8C94-08E33476E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231728"/>
        <c:axId val="1081248048"/>
      </c:lineChart>
      <c:catAx>
        <c:axId val="10812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1248048"/>
        <c:crosses val="autoZero"/>
        <c:auto val="1"/>
        <c:lblAlgn val="ctr"/>
        <c:lblOffset val="100"/>
        <c:noMultiLvlLbl val="0"/>
      </c:catAx>
      <c:valAx>
        <c:axId val="10812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12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152399</xdr:rowOff>
    </xdr:from>
    <xdr:to>
      <xdr:col>8</xdr:col>
      <xdr:colOff>400050</xdr:colOff>
      <xdr:row>16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AF3656-326F-435C-B214-F0276EB95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504825</xdr:colOff>
      <xdr:row>1</xdr:row>
      <xdr:rowOff>76200</xdr:rowOff>
    </xdr:from>
    <xdr:to>
      <xdr:col>11</xdr:col>
      <xdr:colOff>47625</xdr:colOff>
      <xdr:row>14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rca">
              <a:extLst>
                <a:ext uri="{FF2B5EF4-FFF2-40B4-BE49-F238E27FC236}">
                  <a16:creationId xmlns:a16="http://schemas.microsoft.com/office/drawing/2014/main" id="{D375DEB0-B7F9-65AA-09FD-0069A40E87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0825" y="2667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619125</xdr:colOff>
      <xdr:row>1</xdr:row>
      <xdr:rowOff>57150</xdr:rowOff>
    </xdr:from>
    <xdr:to>
      <xdr:col>16</xdr:col>
      <xdr:colOff>161925</xdr:colOff>
      <xdr:row>14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odelo">
              <a:extLst>
                <a:ext uri="{FF2B5EF4-FFF2-40B4-BE49-F238E27FC236}">
                  <a16:creationId xmlns:a16="http://schemas.microsoft.com/office/drawing/2014/main" id="{6AA9B257-0D54-D07D-5444-FFF681C07E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5125" y="247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247650</xdr:colOff>
      <xdr:row>1</xdr:row>
      <xdr:rowOff>66675</xdr:rowOff>
    </xdr:from>
    <xdr:to>
      <xdr:col>13</xdr:col>
      <xdr:colOff>552450</xdr:colOff>
      <xdr:row>14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Año">
              <a:extLst>
                <a:ext uri="{FF2B5EF4-FFF2-40B4-BE49-F238E27FC236}">
                  <a16:creationId xmlns:a16="http://schemas.microsoft.com/office/drawing/2014/main" id="{1501D14E-E35C-DAB4-D09A-73AE2EA87C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9650" y="2571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 Corvalan" refreshedDate="45931.537057638889" createdVersion="8" refreshedVersion="8" minRefreshableVersion="3" recordCount="38" xr:uid="{B4582992-132F-4E3B-866D-39559755C368}">
  <cacheSource type="worksheet">
    <worksheetSource name="Tabla1"/>
  </cacheSource>
  <cacheFields count="4">
    <cacheField name="Marca" numFmtId="0">
      <sharedItems count="7">
        <s v="Ford"/>
        <s v="Chevrolet"/>
        <s v="Toyota"/>
        <s v="Volkswagen"/>
        <s v="Fiat"/>
        <s v="Renault"/>
        <s v="Peugeot"/>
      </sharedItems>
    </cacheField>
    <cacheField name="Modelo" numFmtId="0">
      <sharedItems count="22">
        <s v="Focus"/>
        <s v="Ranger"/>
        <s v="Ka"/>
        <s v="Cruze"/>
        <s v="Onix"/>
        <s v="S10"/>
        <s v="Corolla"/>
        <s v="Hilux"/>
        <s v="Etios"/>
        <s v="Amarok"/>
        <s v="Gol Trend"/>
        <s v="Nivus"/>
        <s v="T-Cross"/>
        <s v="Cronos"/>
        <s v="Toro"/>
        <s v="Mobi"/>
        <s v="Sandero"/>
        <s v="Duster"/>
        <s v="Kwid"/>
        <s v="208"/>
        <s v="2008"/>
        <s v="Partner"/>
      </sharedItems>
    </cacheField>
    <cacheField name="Año" numFmtId="0">
      <sharedItems containsSemiMixedTypes="0" containsString="0" containsNumber="1" containsInteger="1" minValue="2017" maxValue="2022" count="6">
        <n v="2018"/>
        <n v="2019"/>
        <n v="2020"/>
        <n v="2021"/>
        <n v="2022"/>
        <n v="2017"/>
      </sharedItems>
    </cacheField>
    <cacheField name="Valor Fiscal" numFmtId="44">
      <sharedItems containsSemiMixedTypes="0" containsString="0" containsNumber="1" containsInteger="1" minValue="13000000" maxValue="48000000" count="33">
        <n v="18500000"/>
        <n v="21000000"/>
        <n v="23500000"/>
        <n v="35000000"/>
        <n v="39000000"/>
        <n v="44000000"/>
        <n v="14000000"/>
        <n v="16500000"/>
        <n v="22500000"/>
        <n v="25000000"/>
        <n v="19000000"/>
        <n v="21500000"/>
        <n v="38000000"/>
        <n v="42500000"/>
        <n v="29000000"/>
        <n v="32500000"/>
        <n v="43000000"/>
        <n v="48000000"/>
        <n v="17000000"/>
        <n v="19500000"/>
        <n v="41000000"/>
        <n v="46000000"/>
        <n v="15000000"/>
        <n v="17500000"/>
        <n v="28000000"/>
        <n v="26000000"/>
        <n v="18000000"/>
        <n v="20500000"/>
        <n v="13000000"/>
        <n v="16000000"/>
        <n v="24000000"/>
        <n v="15500000"/>
        <n v="23000000"/>
      </sharedItems>
    </cacheField>
  </cacheFields>
  <extLst>
    <ext xmlns:x14="http://schemas.microsoft.com/office/spreadsheetml/2009/9/main" uri="{725AE2AE-9491-48be-B2B4-4EB974FC3084}">
      <x14:pivotCacheDefinition pivotCacheId="16248817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x v="0"/>
  </r>
  <r>
    <x v="0"/>
    <x v="0"/>
    <x v="1"/>
    <x v="1"/>
  </r>
  <r>
    <x v="0"/>
    <x v="0"/>
    <x v="2"/>
    <x v="2"/>
  </r>
  <r>
    <x v="0"/>
    <x v="1"/>
    <x v="2"/>
    <x v="3"/>
  </r>
  <r>
    <x v="0"/>
    <x v="1"/>
    <x v="3"/>
    <x v="4"/>
  </r>
  <r>
    <x v="0"/>
    <x v="1"/>
    <x v="4"/>
    <x v="5"/>
  </r>
  <r>
    <x v="0"/>
    <x v="2"/>
    <x v="5"/>
    <x v="6"/>
  </r>
  <r>
    <x v="0"/>
    <x v="2"/>
    <x v="0"/>
    <x v="7"/>
  </r>
  <r>
    <x v="1"/>
    <x v="3"/>
    <x v="1"/>
    <x v="8"/>
  </r>
  <r>
    <x v="1"/>
    <x v="3"/>
    <x v="2"/>
    <x v="9"/>
  </r>
  <r>
    <x v="1"/>
    <x v="4"/>
    <x v="3"/>
    <x v="10"/>
  </r>
  <r>
    <x v="1"/>
    <x v="4"/>
    <x v="4"/>
    <x v="11"/>
  </r>
  <r>
    <x v="1"/>
    <x v="5"/>
    <x v="3"/>
    <x v="12"/>
  </r>
  <r>
    <x v="1"/>
    <x v="5"/>
    <x v="4"/>
    <x v="13"/>
  </r>
  <r>
    <x v="2"/>
    <x v="6"/>
    <x v="2"/>
    <x v="14"/>
  </r>
  <r>
    <x v="2"/>
    <x v="6"/>
    <x v="3"/>
    <x v="15"/>
  </r>
  <r>
    <x v="2"/>
    <x v="7"/>
    <x v="3"/>
    <x v="16"/>
  </r>
  <r>
    <x v="2"/>
    <x v="7"/>
    <x v="4"/>
    <x v="17"/>
  </r>
  <r>
    <x v="2"/>
    <x v="8"/>
    <x v="1"/>
    <x v="18"/>
  </r>
  <r>
    <x v="2"/>
    <x v="8"/>
    <x v="2"/>
    <x v="19"/>
  </r>
  <r>
    <x v="3"/>
    <x v="9"/>
    <x v="3"/>
    <x v="20"/>
  </r>
  <r>
    <x v="3"/>
    <x v="9"/>
    <x v="4"/>
    <x v="21"/>
  </r>
  <r>
    <x v="3"/>
    <x v="10"/>
    <x v="0"/>
    <x v="22"/>
  </r>
  <r>
    <x v="3"/>
    <x v="10"/>
    <x v="1"/>
    <x v="23"/>
  </r>
  <r>
    <x v="3"/>
    <x v="11"/>
    <x v="4"/>
    <x v="24"/>
  </r>
  <r>
    <x v="3"/>
    <x v="12"/>
    <x v="3"/>
    <x v="25"/>
  </r>
  <r>
    <x v="4"/>
    <x v="13"/>
    <x v="2"/>
    <x v="26"/>
  </r>
  <r>
    <x v="4"/>
    <x v="13"/>
    <x v="3"/>
    <x v="27"/>
  </r>
  <r>
    <x v="4"/>
    <x v="14"/>
    <x v="4"/>
    <x v="4"/>
  </r>
  <r>
    <x v="4"/>
    <x v="15"/>
    <x v="1"/>
    <x v="28"/>
  </r>
  <r>
    <x v="5"/>
    <x v="16"/>
    <x v="1"/>
    <x v="29"/>
  </r>
  <r>
    <x v="5"/>
    <x v="16"/>
    <x v="2"/>
    <x v="0"/>
  </r>
  <r>
    <x v="5"/>
    <x v="17"/>
    <x v="3"/>
    <x v="30"/>
  </r>
  <r>
    <x v="5"/>
    <x v="18"/>
    <x v="4"/>
    <x v="31"/>
  </r>
  <r>
    <x v="6"/>
    <x v="19"/>
    <x v="3"/>
    <x v="1"/>
  </r>
  <r>
    <x v="6"/>
    <x v="19"/>
    <x v="4"/>
    <x v="30"/>
  </r>
  <r>
    <x v="6"/>
    <x v="20"/>
    <x v="2"/>
    <x v="32"/>
  </r>
  <r>
    <x v="6"/>
    <x v="21"/>
    <x v="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67D02-C73F-4325-B310-4060ABB1A645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H10" firstHeaderRow="1" firstDataRow="2" firstDataCol="1"/>
  <pivotFields count="4">
    <pivotField axis="axisRow" showAll="0">
      <items count="8">
        <item x="1"/>
        <item x="4"/>
        <item x="0"/>
        <item x="6"/>
        <item x="5"/>
        <item x="2"/>
        <item x="3"/>
        <item t="default"/>
      </items>
    </pivotField>
    <pivotField showAll="0">
      <items count="23">
        <item x="20"/>
        <item x="19"/>
        <item x="9"/>
        <item x="6"/>
        <item x="13"/>
        <item x="3"/>
        <item x="17"/>
        <item x="8"/>
        <item x="0"/>
        <item x="10"/>
        <item x="7"/>
        <item x="2"/>
        <item x="18"/>
        <item x="15"/>
        <item x="11"/>
        <item x="4"/>
        <item x="21"/>
        <item x="1"/>
        <item x="5"/>
        <item x="16"/>
        <item x="12"/>
        <item x="1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dataField="1" numFmtId="44" showAll="0">
      <items count="34">
        <item x="28"/>
        <item x="6"/>
        <item x="22"/>
        <item x="31"/>
        <item x="29"/>
        <item x="7"/>
        <item x="18"/>
        <item x="23"/>
        <item x="26"/>
        <item x="0"/>
        <item x="10"/>
        <item x="19"/>
        <item x="27"/>
        <item x="1"/>
        <item x="11"/>
        <item x="8"/>
        <item x="32"/>
        <item x="2"/>
        <item x="30"/>
        <item x="9"/>
        <item x="25"/>
        <item x="24"/>
        <item x="14"/>
        <item x="15"/>
        <item x="3"/>
        <item x="12"/>
        <item x="4"/>
        <item x="20"/>
        <item x="13"/>
        <item x="16"/>
        <item x="5"/>
        <item x="21"/>
        <item x="1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Promedio de Valor Fiscal" fld="3" subtotal="average" baseField="0" baseItem="0" numFmtId="44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78471D47-1BBC-4AF7-AA50-8F4F786343D4}" sourceName="Marca">
  <pivotTables>
    <pivotTable tabId="4" name="TablaDinámica1"/>
  </pivotTables>
  <data>
    <tabular pivotCacheId="1624881788">
      <items count="7">
        <i x="1" s="1"/>
        <i x="4" s="1"/>
        <i x="0" s="1"/>
        <i x="6" s="1"/>
        <i x="5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delo" xr10:uid="{FF350CA3-5F66-44BC-8BAE-172A00E223C6}" sourceName="Modelo">
  <pivotTables>
    <pivotTable tabId="4" name="TablaDinámica1"/>
  </pivotTables>
  <data>
    <tabular pivotCacheId="1624881788">
      <items count="22">
        <i x="20" s="1"/>
        <i x="19" s="1"/>
        <i x="9" s="1"/>
        <i x="6" s="1"/>
        <i x="13" s="1"/>
        <i x="3" s="1"/>
        <i x="17" s="1"/>
        <i x="8" s="1"/>
        <i x="0" s="1"/>
        <i x="10" s="1"/>
        <i x="7" s="1"/>
        <i x="2" s="1"/>
        <i x="18" s="1"/>
        <i x="15" s="1"/>
        <i x="11" s="1"/>
        <i x="4" s="1"/>
        <i x="21" s="1"/>
        <i x="1" s="1"/>
        <i x="5" s="1"/>
        <i x="16" s="1"/>
        <i x="12" s="1"/>
        <i x="1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C9D2A957-2FC9-4585-80AF-892EA12A2920}" sourceName="Año">
  <pivotTables>
    <pivotTable tabId="4" name="TablaDinámica1"/>
  </pivotTables>
  <data>
    <tabular pivotCacheId="1624881788">
      <items count="6">
        <i x="5" s="1"/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6F67DF54-F9C8-4244-945C-8246C2A97850}" cache="SegmentaciónDeDatos_Marca" caption="Marca" rowHeight="241300"/>
  <slicer name="Modelo" xr10:uid="{E78F2CCA-A993-44BF-9613-DF4BBAEAA3E5}" cache="SegmentaciónDeDatos_Modelo" caption="Modelo" rowHeight="241300"/>
  <slicer name="Año" xr10:uid="{BE5F7BB5-08C7-46A7-8FF3-47CEFA3D8652}" cache="SegmentaciónDeDatos_Año" caption="Añ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21FB6-2A32-41C0-BF86-EDF27AEBEB46}" name="Tabla1" displayName="Tabla1" ref="A1:D39" totalsRowShown="0" headerRowDxfId="0" headerRowBorderDxfId="2" tableBorderDxfId="3">
  <autoFilter ref="A1:D39" xr:uid="{A3F21FB6-2A32-41C0-BF86-EDF27AEBEB46}">
    <filterColumn colId="0" hiddenButton="1"/>
    <filterColumn colId="1" hiddenButton="1"/>
    <filterColumn colId="2" hiddenButton="1"/>
    <filterColumn colId="3" hiddenButton="1"/>
  </autoFilter>
  <tableColumns count="4">
    <tableColumn id="1" xr3:uid="{C43DE017-F67E-43D4-8251-084B3BE157CE}" name="Marca"/>
    <tableColumn id="2" xr3:uid="{0C6F9473-767E-4AEC-B56D-0C9986C896B5}" name="Modelo"/>
    <tableColumn id="3" xr3:uid="{6122C06D-572F-4777-9BB5-1266FB3799A1}" name="Año"/>
    <tableColumn id="4" xr3:uid="{7C8C8621-4D81-4CCA-962C-60A02AD623FF}" name="Valor Fiscal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2" max="2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2018</v>
      </c>
      <c r="D2">
        <v>18500000</v>
      </c>
    </row>
    <row r="3" spans="1:4" x14ac:dyDescent="0.25">
      <c r="A3" t="s">
        <v>4</v>
      </c>
      <c r="B3" t="s">
        <v>5</v>
      </c>
      <c r="C3">
        <v>2019</v>
      </c>
      <c r="D3">
        <v>21000000</v>
      </c>
    </row>
    <row r="4" spans="1:4" x14ac:dyDescent="0.25">
      <c r="A4" t="s">
        <v>4</v>
      </c>
      <c r="B4" t="s">
        <v>5</v>
      </c>
      <c r="C4">
        <v>2020</v>
      </c>
      <c r="D4">
        <v>23500000</v>
      </c>
    </row>
    <row r="5" spans="1:4" x14ac:dyDescent="0.25">
      <c r="A5" t="s">
        <v>4</v>
      </c>
      <c r="B5" t="s">
        <v>6</v>
      </c>
      <c r="C5">
        <v>2020</v>
      </c>
      <c r="D5">
        <v>35000000</v>
      </c>
    </row>
    <row r="6" spans="1:4" x14ac:dyDescent="0.25">
      <c r="A6" t="s">
        <v>4</v>
      </c>
      <c r="B6" t="s">
        <v>6</v>
      </c>
      <c r="C6">
        <v>2021</v>
      </c>
      <c r="D6">
        <v>39000000</v>
      </c>
    </row>
    <row r="7" spans="1:4" x14ac:dyDescent="0.25">
      <c r="A7" t="s">
        <v>4</v>
      </c>
      <c r="B7" t="s">
        <v>6</v>
      </c>
      <c r="C7">
        <v>2022</v>
      </c>
      <c r="D7">
        <v>44000000</v>
      </c>
    </row>
    <row r="8" spans="1:4" x14ac:dyDescent="0.25">
      <c r="A8" t="s">
        <v>4</v>
      </c>
      <c r="B8" t="s">
        <v>7</v>
      </c>
      <c r="C8">
        <v>2017</v>
      </c>
      <c r="D8">
        <v>14000000</v>
      </c>
    </row>
    <row r="9" spans="1:4" x14ac:dyDescent="0.25">
      <c r="A9" t="s">
        <v>4</v>
      </c>
      <c r="B9" t="s">
        <v>7</v>
      </c>
      <c r="C9">
        <v>2018</v>
      </c>
      <c r="D9">
        <v>16500000</v>
      </c>
    </row>
    <row r="10" spans="1:4" x14ac:dyDescent="0.25">
      <c r="A10" t="s">
        <v>8</v>
      </c>
      <c r="B10" t="s">
        <v>9</v>
      </c>
      <c r="C10">
        <v>2019</v>
      </c>
      <c r="D10">
        <v>22500000</v>
      </c>
    </row>
    <row r="11" spans="1:4" x14ac:dyDescent="0.25">
      <c r="A11" t="s">
        <v>8</v>
      </c>
      <c r="B11" t="s">
        <v>9</v>
      </c>
      <c r="C11">
        <v>2020</v>
      </c>
      <c r="D11">
        <v>25000000</v>
      </c>
    </row>
    <row r="12" spans="1:4" x14ac:dyDescent="0.25">
      <c r="A12" t="s">
        <v>8</v>
      </c>
      <c r="B12" t="s">
        <v>10</v>
      </c>
      <c r="C12">
        <v>2021</v>
      </c>
      <c r="D12">
        <v>19000000</v>
      </c>
    </row>
    <row r="13" spans="1:4" x14ac:dyDescent="0.25">
      <c r="A13" t="s">
        <v>8</v>
      </c>
      <c r="B13" t="s">
        <v>10</v>
      </c>
      <c r="C13">
        <v>2022</v>
      </c>
      <c r="D13">
        <v>21500000</v>
      </c>
    </row>
    <row r="14" spans="1:4" x14ac:dyDescent="0.25">
      <c r="A14" t="s">
        <v>8</v>
      </c>
      <c r="B14" t="s">
        <v>11</v>
      </c>
      <c r="C14">
        <v>2021</v>
      </c>
      <c r="D14">
        <v>38000000</v>
      </c>
    </row>
    <row r="15" spans="1:4" x14ac:dyDescent="0.25">
      <c r="A15" t="s">
        <v>8</v>
      </c>
      <c r="B15" t="s">
        <v>11</v>
      </c>
      <c r="C15">
        <v>2022</v>
      </c>
      <c r="D15">
        <v>42500000</v>
      </c>
    </row>
    <row r="16" spans="1:4" x14ac:dyDescent="0.25">
      <c r="A16" t="s">
        <v>12</v>
      </c>
      <c r="B16" t="s">
        <v>13</v>
      </c>
      <c r="C16">
        <v>2020</v>
      </c>
      <c r="D16">
        <v>29000000</v>
      </c>
    </row>
    <row r="17" spans="1:4" x14ac:dyDescent="0.25">
      <c r="A17" t="s">
        <v>12</v>
      </c>
      <c r="B17" t="s">
        <v>13</v>
      </c>
      <c r="C17">
        <v>2021</v>
      </c>
      <c r="D17">
        <v>32500000</v>
      </c>
    </row>
    <row r="18" spans="1:4" x14ac:dyDescent="0.25">
      <c r="A18" t="s">
        <v>12</v>
      </c>
      <c r="B18" t="s">
        <v>14</v>
      </c>
      <c r="C18">
        <v>2021</v>
      </c>
      <c r="D18">
        <v>43000000</v>
      </c>
    </row>
    <row r="19" spans="1:4" x14ac:dyDescent="0.25">
      <c r="A19" t="s">
        <v>12</v>
      </c>
      <c r="B19" t="s">
        <v>14</v>
      </c>
      <c r="C19">
        <v>2022</v>
      </c>
      <c r="D19">
        <v>48000000</v>
      </c>
    </row>
    <row r="20" spans="1:4" x14ac:dyDescent="0.25">
      <c r="A20" t="s">
        <v>12</v>
      </c>
      <c r="B20" t="s">
        <v>15</v>
      </c>
      <c r="C20">
        <v>2019</v>
      </c>
      <c r="D20">
        <v>17000000</v>
      </c>
    </row>
    <row r="21" spans="1:4" x14ac:dyDescent="0.25">
      <c r="A21" t="s">
        <v>12</v>
      </c>
      <c r="B21" t="s">
        <v>15</v>
      </c>
      <c r="C21">
        <v>2020</v>
      </c>
      <c r="D21">
        <v>19500000</v>
      </c>
    </row>
    <row r="22" spans="1:4" x14ac:dyDescent="0.25">
      <c r="A22" t="s">
        <v>16</v>
      </c>
      <c r="B22" t="s">
        <v>17</v>
      </c>
      <c r="C22">
        <v>2021</v>
      </c>
      <c r="D22">
        <v>41000000</v>
      </c>
    </row>
    <row r="23" spans="1:4" x14ac:dyDescent="0.25">
      <c r="A23" t="s">
        <v>16</v>
      </c>
      <c r="B23" t="s">
        <v>17</v>
      </c>
      <c r="C23">
        <v>2022</v>
      </c>
      <c r="D23">
        <v>46000000</v>
      </c>
    </row>
    <row r="24" spans="1:4" x14ac:dyDescent="0.25">
      <c r="A24" t="s">
        <v>16</v>
      </c>
      <c r="B24" t="s">
        <v>18</v>
      </c>
      <c r="C24">
        <v>2018</v>
      </c>
      <c r="D24">
        <v>15000000</v>
      </c>
    </row>
    <row r="25" spans="1:4" x14ac:dyDescent="0.25">
      <c r="A25" t="s">
        <v>16</v>
      </c>
      <c r="B25" t="s">
        <v>18</v>
      </c>
      <c r="C25">
        <v>2019</v>
      </c>
      <c r="D25">
        <v>17500000</v>
      </c>
    </row>
    <row r="26" spans="1:4" x14ac:dyDescent="0.25">
      <c r="A26" t="s">
        <v>16</v>
      </c>
      <c r="B26" t="s">
        <v>19</v>
      </c>
      <c r="C26">
        <v>2022</v>
      </c>
      <c r="D26">
        <v>28000000</v>
      </c>
    </row>
    <row r="27" spans="1:4" x14ac:dyDescent="0.25">
      <c r="A27" t="s">
        <v>16</v>
      </c>
      <c r="B27" t="s">
        <v>20</v>
      </c>
      <c r="C27">
        <v>2021</v>
      </c>
      <c r="D27">
        <v>26000000</v>
      </c>
    </row>
    <row r="28" spans="1:4" x14ac:dyDescent="0.25">
      <c r="A28" t="s">
        <v>21</v>
      </c>
      <c r="B28" t="s">
        <v>22</v>
      </c>
      <c r="C28">
        <v>2020</v>
      </c>
      <c r="D28">
        <v>18000000</v>
      </c>
    </row>
    <row r="29" spans="1:4" x14ac:dyDescent="0.25">
      <c r="A29" t="s">
        <v>21</v>
      </c>
      <c r="B29" t="s">
        <v>22</v>
      </c>
      <c r="C29">
        <v>2021</v>
      </c>
      <c r="D29">
        <v>20500000</v>
      </c>
    </row>
    <row r="30" spans="1:4" x14ac:dyDescent="0.25">
      <c r="A30" t="s">
        <v>21</v>
      </c>
      <c r="B30" t="s">
        <v>23</v>
      </c>
      <c r="C30">
        <v>2022</v>
      </c>
      <c r="D30">
        <v>39000000</v>
      </c>
    </row>
    <row r="31" spans="1:4" x14ac:dyDescent="0.25">
      <c r="A31" t="s">
        <v>21</v>
      </c>
      <c r="B31" t="s">
        <v>24</v>
      </c>
      <c r="C31">
        <v>2019</v>
      </c>
      <c r="D31">
        <v>13000000</v>
      </c>
    </row>
    <row r="32" spans="1:4" x14ac:dyDescent="0.25">
      <c r="A32" t="s">
        <v>25</v>
      </c>
      <c r="B32" t="s">
        <v>26</v>
      </c>
      <c r="C32">
        <v>2019</v>
      </c>
      <c r="D32">
        <v>16000000</v>
      </c>
    </row>
    <row r="33" spans="1:4" x14ac:dyDescent="0.25">
      <c r="A33" t="s">
        <v>25</v>
      </c>
      <c r="B33" t="s">
        <v>26</v>
      </c>
      <c r="C33">
        <v>2020</v>
      </c>
      <c r="D33">
        <v>18500000</v>
      </c>
    </row>
    <row r="34" spans="1:4" x14ac:dyDescent="0.25">
      <c r="A34" t="s">
        <v>25</v>
      </c>
      <c r="B34" t="s">
        <v>27</v>
      </c>
      <c r="C34">
        <v>2021</v>
      </c>
      <c r="D34">
        <v>24000000</v>
      </c>
    </row>
    <row r="35" spans="1:4" x14ac:dyDescent="0.25">
      <c r="A35" t="s">
        <v>25</v>
      </c>
      <c r="B35" t="s">
        <v>28</v>
      </c>
      <c r="C35">
        <v>2022</v>
      </c>
      <c r="D35">
        <v>15500000</v>
      </c>
    </row>
    <row r="36" spans="1:4" x14ac:dyDescent="0.25">
      <c r="A36" t="s">
        <v>29</v>
      </c>
      <c r="B36" t="s">
        <v>30</v>
      </c>
      <c r="C36">
        <v>2021</v>
      </c>
      <c r="D36">
        <v>21000000</v>
      </c>
    </row>
    <row r="37" spans="1:4" x14ac:dyDescent="0.25">
      <c r="A37" t="s">
        <v>29</v>
      </c>
      <c r="B37" t="s">
        <v>30</v>
      </c>
      <c r="C37">
        <v>2022</v>
      </c>
      <c r="D37">
        <v>24000000</v>
      </c>
    </row>
    <row r="38" spans="1:4" x14ac:dyDescent="0.25">
      <c r="A38" t="s">
        <v>29</v>
      </c>
      <c r="B38" t="s">
        <v>31</v>
      </c>
      <c r="C38">
        <v>2020</v>
      </c>
      <c r="D38">
        <v>23000000</v>
      </c>
    </row>
    <row r="39" spans="1:4" x14ac:dyDescent="0.25">
      <c r="A39" t="s">
        <v>29</v>
      </c>
      <c r="B39" t="s">
        <v>32</v>
      </c>
      <c r="C39">
        <v>2019</v>
      </c>
      <c r="D39">
        <v>19000000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3312-51D0-4980-8569-D5E0F919218E}">
  <dimension ref="A1:D39"/>
  <sheetViews>
    <sheetView showGridLines="0" workbookViewId="0">
      <selection activeCell="B1" sqref="B1"/>
    </sheetView>
  </sheetViews>
  <sheetFormatPr baseColWidth="10" defaultColWidth="9.140625" defaultRowHeight="15" x14ac:dyDescent="0.25"/>
  <cols>
    <col min="2" max="2" width="10.140625" customWidth="1"/>
    <col min="4" max="4" width="15.5703125" bestFit="1" customWidth="1"/>
  </cols>
  <sheetData>
    <row r="1" spans="1:4" x14ac:dyDescent="0.25">
      <c r="A1" s="3" t="s">
        <v>33</v>
      </c>
      <c r="B1" s="3" t="s">
        <v>34</v>
      </c>
      <c r="C1" s="3" t="s">
        <v>35</v>
      </c>
      <c r="D1" s="4" t="s">
        <v>36</v>
      </c>
    </row>
    <row r="2" spans="1:4" x14ac:dyDescent="0.25">
      <c r="A2" t="s">
        <v>4</v>
      </c>
      <c r="B2" t="s">
        <v>5</v>
      </c>
      <c r="C2">
        <v>2018</v>
      </c>
      <c r="D2" s="2">
        <v>18500000</v>
      </c>
    </row>
    <row r="3" spans="1:4" x14ac:dyDescent="0.25">
      <c r="A3" t="s">
        <v>4</v>
      </c>
      <c r="B3" t="s">
        <v>5</v>
      </c>
      <c r="C3">
        <v>2019</v>
      </c>
      <c r="D3" s="2">
        <v>21000000</v>
      </c>
    </row>
    <row r="4" spans="1:4" x14ac:dyDescent="0.25">
      <c r="A4" t="s">
        <v>4</v>
      </c>
      <c r="B4" t="s">
        <v>5</v>
      </c>
      <c r="C4">
        <v>2020</v>
      </c>
      <c r="D4" s="2">
        <v>23500000</v>
      </c>
    </row>
    <row r="5" spans="1:4" x14ac:dyDescent="0.25">
      <c r="A5" t="s">
        <v>4</v>
      </c>
      <c r="B5" t="s">
        <v>6</v>
      </c>
      <c r="C5">
        <v>2020</v>
      </c>
      <c r="D5" s="2">
        <v>35000000</v>
      </c>
    </row>
    <row r="6" spans="1:4" x14ac:dyDescent="0.25">
      <c r="A6" t="s">
        <v>4</v>
      </c>
      <c r="B6" t="s">
        <v>6</v>
      </c>
      <c r="C6">
        <v>2021</v>
      </c>
      <c r="D6" s="2">
        <v>39000000</v>
      </c>
    </row>
    <row r="7" spans="1:4" x14ac:dyDescent="0.25">
      <c r="A7" t="s">
        <v>4</v>
      </c>
      <c r="B7" t="s">
        <v>6</v>
      </c>
      <c r="C7">
        <v>2022</v>
      </c>
      <c r="D7" s="2">
        <v>44000000</v>
      </c>
    </row>
    <row r="8" spans="1:4" x14ac:dyDescent="0.25">
      <c r="A8" t="s">
        <v>4</v>
      </c>
      <c r="B8" t="s">
        <v>7</v>
      </c>
      <c r="C8">
        <v>2017</v>
      </c>
      <c r="D8" s="2">
        <v>14000000</v>
      </c>
    </row>
    <row r="9" spans="1:4" x14ac:dyDescent="0.25">
      <c r="A9" t="s">
        <v>4</v>
      </c>
      <c r="B9" t="s">
        <v>7</v>
      </c>
      <c r="C9">
        <v>2018</v>
      </c>
      <c r="D9" s="2">
        <v>16500000</v>
      </c>
    </row>
    <row r="10" spans="1:4" x14ac:dyDescent="0.25">
      <c r="A10" t="s">
        <v>8</v>
      </c>
      <c r="B10" t="s">
        <v>9</v>
      </c>
      <c r="C10">
        <v>2019</v>
      </c>
      <c r="D10" s="2">
        <v>22500000</v>
      </c>
    </row>
    <row r="11" spans="1:4" x14ac:dyDescent="0.25">
      <c r="A11" t="s">
        <v>8</v>
      </c>
      <c r="B11" t="s">
        <v>9</v>
      </c>
      <c r="C11">
        <v>2020</v>
      </c>
      <c r="D11" s="2">
        <v>25000000</v>
      </c>
    </row>
    <row r="12" spans="1:4" x14ac:dyDescent="0.25">
      <c r="A12" t="s">
        <v>8</v>
      </c>
      <c r="B12" t="s">
        <v>10</v>
      </c>
      <c r="C12">
        <v>2021</v>
      </c>
      <c r="D12" s="2">
        <v>19000000</v>
      </c>
    </row>
    <row r="13" spans="1:4" x14ac:dyDescent="0.25">
      <c r="A13" t="s">
        <v>8</v>
      </c>
      <c r="B13" t="s">
        <v>10</v>
      </c>
      <c r="C13">
        <v>2022</v>
      </c>
      <c r="D13" s="2">
        <v>21500000</v>
      </c>
    </row>
    <row r="14" spans="1:4" x14ac:dyDescent="0.25">
      <c r="A14" t="s">
        <v>8</v>
      </c>
      <c r="B14" t="s">
        <v>11</v>
      </c>
      <c r="C14">
        <v>2021</v>
      </c>
      <c r="D14" s="2">
        <v>38000000</v>
      </c>
    </row>
    <row r="15" spans="1:4" x14ac:dyDescent="0.25">
      <c r="A15" t="s">
        <v>8</v>
      </c>
      <c r="B15" t="s">
        <v>11</v>
      </c>
      <c r="C15">
        <v>2022</v>
      </c>
      <c r="D15" s="2">
        <v>42500000</v>
      </c>
    </row>
    <row r="16" spans="1:4" x14ac:dyDescent="0.25">
      <c r="A16" t="s">
        <v>12</v>
      </c>
      <c r="B16" t="s">
        <v>13</v>
      </c>
      <c r="C16">
        <v>2020</v>
      </c>
      <c r="D16" s="2">
        <v>29000000</v>
      </c>
    </row>
    <row r="17" spans="1:4" x14ac:dyDescent="0.25">
      <c r="A17" t="s">
        <v>12</v>
      </c>
      <c r="B17" t="s">
        <v>13</v>
      </c>
      <c r="C17">
        <v>2021</v>
      </c>
      <c r="D17" s="2">
        <v>32500000</v>
      </c>
    </row>
    <row r="18" spans="1:4" x14ac:dyDescent="0.25">
      <c r="A18" t="s">
        <v>12</v>
      </c>
      <c r="B18" t="s">
        <v>14</v>
      </c>
      <c r="C18">
        <v>2021</v>
      </c>
      <c r="D18" s="2">
        <v>43000000</v>
      </c>
    </row>
    <row r="19" spans="1:4" x14ac:dyDescent="0.25">
      <c r="A19" t="s">
        <v>12</v>
      </c>
      <c r="B19" t="s">
        <v>14</v>
      </c>
      <c r="C19">
        <v>2022</v>
      </c>
      <c r="D19" s="2">
        <v>48000000</v>
      </c>
    </row>
    <row r="20" spans="1:4" x14ac:dyDescent="0.25">
      <c r="A20" t="s">
        <v>12</v>
      </c>
      <c r="B20" t="s">
        <v>15</v>
      </c>
      <c r="C20">
        <v>2019</v>
      </c>
      <c r="D20" s="2">
        <v>17000000</v>
      </c>
    </row>
    <row r="21" spans="1:4" x14ac:dyDescent="0.25">
      <c r="A21" t="s">
        <v>12</v>
      </c>
      <c r="B21" t="s">
        <v>15</v>
      </c>
      <c r="C21">
        <v>2020</v>
      </c>
      <c r="D21" s="2">
        <v>19500000</v>
      </c>
    </row>
    <row r="22" spans="1:4" x14ac:dyDescent="0.25">
      <c r="A22" t="s">
        <v>16</v>
      </c>
      <c r="B22" t="s">
        <v>17</v>
      </c>
      <c r="C22">
        <v>2021</v>
      </c>
      <c r="D22" s="2">
        <v>41000000</v>
      </c>
    </row>
    <row r="23" spans="1:4" x14ac:dyDescent="0.25">
      <c r="A23" t="s">
        <v>16</v>
      </c>
      <c r="B23" t="s">
        <v>17</v>
      </c>
      <c r="C23">
        <v>2022</v>
      </c>
      <c r="D23" s="2">
        <v>46000000</v>
      </c>
    </row>
    <row r="24" spans="1:4" x14ac:dyDescent="0.25">
      <c r="A24" t="s">
        <v>16</v>
      </c>
      <c r="B24" t="s">
        <v>18</v>
      </c>
      <c r="C24">
        <v>2018</v>
      </c>
      <c r="D24" s="2">
        <v>15000000</v>
      </c>
    </row>
    <row r="25" spans="1:4" x14ac:dyDescent="0.25">
      <c r="A25" t="s">
        <v>16</v>
      </c>
      <c r="B25" t="s">
        <v>18</v>
      </c>
      <c r="C25">
        <v>2019</v>
      </c>
      <c r="D25" s="2">
        <v>17500000</v>
      </c>
    </row>
    <row r="26" spans="1:4" x14ac:dyDescent="0.25">
      <c r="A26" t="s">
        <v>16</v>
      </c>
      <c r="B26" t="s">
        <v>19</v>
      </c>
      <c r="C26">
        <v>2022</v>
      </c>
      <c r="D26" s="2">
        <v>28000000</v>
      </c>
    </row>
    <row r="27" spans="1:4" x14ac:dyDescent="0.25">
      <c r="A27" t="s">
        <v>16</v>
      </c>
      <c r="B27" t="s">
        <v>20</v>
      </c>
      <c r="C27">
        <v>2021</v>
      </c>
      <c r="D27" s="2">
        <v>26000000</v>
      </c>
    </row>
    <row r="28" spans="1:4" x14ac:dyDescent="0.25">
      <c r="A28" t="s">
        <v>21</v>
      </c>
      <c r="B28" t="s">
        <v>22</v>
      </c>
      <c r="C28">
        <v>2020</v>
      </c>
      <c r="D28" s="2">
        <v>18000000</v>
      </c>
    </row>
    <row r="29" spans="1:4" x14ac:dyDescent="0.25">
      <c r="A29" t="s">
        <v>21</v>
      </c>
      <c r="B29" t="s">
        <v>22</v>
      </c>
      <c r="C29">
        <v>2021</v>
      </c>
      <c r="D29" s="2">
        <v>20500000</v>
      </c>
    </row>
    <row r="30" spans="1:4" x14ac:dyDescent="0.25">
      <c r="A30" t="s">
        <v>21</v>
      </c>
      <c r="B30" t="s">
        <v>23</v>
      </c>
      <c r="C30">
        <v>2022</v>
      </c>
      <c r="D30" s="2">
        <v>39000000</v>
      </c>
    </row>
    <row r="31" spans="1:4" x14ac:dyDescent="0.25">
      <c r="A31" t="s">
        <v>21</v>
      </c>
      <c r="B31" t="s">
        <v>24</v>
      </c>
      <c r="C31">
        <v>2019</v>
      </c>
      <c r="D31" s="2">
        <v>13000000</v>
      </c>
    </row>
    <row r="32" spans="1:4" x14ac:dyDescent="0.25">
      <c r="A32" t="s">
        <v>25</v>
      </c>
      <c r="B32" t="s">
        <v>26</v>
      </c>
      <c r="C32">
        <v>2019</v>
      </c>
      <c r="D32" s="2">
        <v>16000000</v>
      </c>
    </row>
    <row r="33" spans="1:4" x14ac:dyDescent="0.25">
      <c r="A33" t="s">
        <v>25</v>
      </c>
      <c r="B33" t="s">
        <v>26</v>
      </c>
      <c r="C33">
        <v>2020</v>
      </c>
      <c r="D33" s="2">
        <v>18500000</v>
      </c>
    </row>
    <row r="34" spans="1:4" x14ac:dyDescent="0.25">
      <c r="A34" t="s">
        <v>25</v>
      </c>
      <c r="B34" t="s">
        <v>27</v>
      </c>
      <c r="C34">
        <v>2021</v>
      </c>
      <c r="D34" s="2">
        <v>24000000</v>
      </c>
    </row>
    <row r="35" spans="1:4" x14ac:dyDescent="0.25">
      <c r="A35" t="s">
        <v>25</v>
      </c>
      <c r="B35" t="s">
        <v>28</v>
      </c>
      <c r="C35">
        <v>2022</v>
      </c>
      <c r="D35" s="2">
        <v>15500000</v>
      </c>
    </row>
    <row r="36" spans="1:4" x14ac:dyDescent="0.25">
      <c r="A36" t="s">
        <v>29</v>
      </c>
      <c r="B36" t="s">
        <v>30</v>
      </c>
      <c r="C36">
        <v>2021</v>
      </c>
      <c r="D36" s="2">
        <v>21000000</v>
      </c>
    </row>
    <row r="37" spans="1:4" x14ac:dyDescent="0.25">
      <c r="A37" t="s">
        <v>29</v>
      </c>
      <c r="B37" t="s">
        <v>30</v>
      </c>
      <c r="C37">
        <v>2022</v>
      </c>
      <c r="D37" s="2">
        <v>24000000</v>
      </c>
    </row>
    <row r="38" spans="1:4" x14ac:dyDescent="0.25">
      <c r="A38" t="s">
        <v>29</v>
      </c>
      <c r="B38" t="s">
        <v>31</v>
      </c>
      <c r="C38">
        <v>2020</v>
      </c>
      <c r="D38" s="2">
        <v>23000000</v>
      </c>
    </row>
    <row r="39" spans="1:4" x14ac:dyDescent="0.25">
      <c r="A39" t="s">
        <v>29</v>
      </c>
      <c r="B39" t="s">
        <v>32</v>
      </c>
      <c r="C39">
        <v>2019</v>
      </c>
      <c r="D39" s="2">
        <v>19000000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C2B3-CF2B-4B4B-8BA2-70E5E7F4DBAB}">
  <dimension ref="A1:H10"/>
  <sheetViews>
    <sheetView showGridLines="0" workbookViewId="0">
      <selection activeCell="D3" sqref="D3"/>
    </sheetView>
  </sheetViews>
  <sheetFormatPr baseColWidth="10" defaultRowHeight="15" x14ac:dyDescent="0.25"/>
  <cols>
    <col min="1" max="1" width="23.140625" bestFit="1" customWidth="1"/>
    <col min="2" max="2" width="22.42578125" bestFit="1" customWidth="1"/>
    <col min="3" max="8" width="15.5703125" bestFit="1" customWidth="1"/>
  </cols>
  <sheetData>
    <row r="1" spans="1:8" x14ac:dyDescent="0.25">
      <c r="A1" s="5" t="s">
        <v>40</v>
      </c>
      <c r="B1" s="5" t="s">
        <v>39</v>
      </c>
    </row>
    <row r="2" spans="1:8" x14ac:dyDescent="0.25">
      <c r="A2" s="5" t="s">
        <v>37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 t="s">
        <v>38</v>
      </c>
    </row>
    <row r="3" spans="1:8" x14ac:dyDescent="0.25">
      <c r="A3" s="6" t="s">
        <v>8</v>
      </c>
      <c r="B3" s="2"/>
      <c r="C3" s="2"/>
      <c r="D3" s="2">
        <v>22500000</v>
      </c>
      <c r="E3" s="2">
        <v>25000000</v>
      </c>
      <c r="F3" s="2">
        <v>28500000</v>
      </c>
      <c r="G3" s="2">
        <v>32000000</v>
      </c>
      <c r="H3" s="2">
        <v>28083333.333333332</v>
      </c>
    </row>
    <row r="4" spans="1:8" x14ac:dyDescent="0.25">
      <c r="A4" s="6" t="s">
        <v>21</v>
      </c>
      <c r="B4" s="2"/>
      <c r="C4" s="2"/>
      <c r="D4" s="2">
        <v>13000000</v>
      </c>
      <c r="E4" s="2">
        <v>18000000</v>
      </c>
      <c r="F4" s="2">
        <v>20500000</v>
      </c>
      <c r="G4" s="2">
        <v>39000000</v>
      </c>
      <c r="H4" s="2">
        <v>22625000</v>
      </c>
    </row>
    <row r="5" spans="1:8" x14ac:dyDescent="0.25">
      <c r="A5" s="6" t="s">
        <v>4</v>
      </c>
      <c r="B5" s="2">
        <v>14000000</v>
      </c>
      <c r="C5" s="2">
        <v>17500000</v>
      </c>
      <c r="D5" s="2">
        <v>21000000</v>
      </c>
      <c r="E5" s="2">
        <v>29250000</v>
      </c>
      <c r="F5" s="2">
        <v>39000000</v>
      </c>
      <c r="G5" s="2">
        <v>44000000</v>
      </c>
      <c r="H5" s="2">
        <v>26437500</v>
      </c>
    </row>
    <row r="6" spans="1:8" x14ac:dyDescent="0.25">
      <c r="A6" s="6" t="s">
        <v>29</v>
      </c>
      <c r="B6" s="2"/>
      <c r="C6" s="2"/>
      <c r="D6" s="2">
        <v>19000000</v>
      </c>
      <c r="E6" s="2">
        <v>23000000</v>
      </c>
      <c r="F6" s="2">
        <v>21000000</v>
      </c>
      <c r="G6" s="2">
        <v>24000000</v>
      </c>
      <c r="H6" s="2">
        <v>21750000</v>
      </c>
    </row>
    <row r="7" spans="1:8" x14ac:dyDescent="0.25">
      <c r="A7" s="6" t="s">
        <v>25</v>
      </c>
      <c r="B7" s="2"/>
      <c r="C7" s="2"/>
      <c r="D7" s="2">
        <v>16000000</v>
      </c>
      <c r="E7" s="2">
        <v>18500000</v>
      </c>
      <c r="F7" s="2">
        <v>24000000</v>
      </c>
      <c r="G7" s="2">
        <v>15500000</v>
      </c>
      <c r="H7" s="2">
        <v>18500000</v>
      </c>
    </row>
    <row r="8" spans="1:8" x14ac:dyDescent="0.25">
      <c r="A8" s="6" t="s">
        <v>12</v>
      </c>
      <c r="B8" s="2"/>
      <c r="C8" s="2"/>
      <c r="D8" s="2">
        <v>17000000</v>
      </c>
      <c r="E8" s="2">
        <v>24250000</v>
      </c>
      <c r="F8" s="2">
        <v>37750000</v>
      </c>
      <c r="G8" s="2">
        <v>48000000</v>
      </c>
      <c r="H8" s="2">
        <v>31500000</v>
      </c>
    </row>
    <row r="9" spans="1:8" x14ac:dyDescent="0.25">
      <c r="A9" s="6" t="s">
        <v>16</v>
      </c>
      <c r="B9" s="2"/>
      <c r="C9" s="2">
        <v>15000000</v>
      </c>
      <c r="D9" s="2">
        <v>17500000</v>
      </c>
      <c r="E9" s="2"/>
      <c r="F9" s="2">
        <v>33500000</v>
      </c>
      <c r="G9" s="2">
        <v>37000000</v>
      </c>
      <c r="H9" s="2">
        <v>28916666.666666668</v>
      </c>
    </row>
    <row r="10" spans="1:8" x14ac:dyDescent="0.25">
      <c r="A10" s="6" t="s">
        <v>38</v>
      </c>
      <c r="B10" s="2">
        <v>14000000</v>
      </c>
      <c r="C10" s="2">
        <v>16666666.666666666</v>
      </c>
      <c r="D10" s="2">
        <v>18000000</v>
      </c>
      <c r="E10" s="2">
        <v>23937500</v>
      </c>
      <c r="F10" s="2">
        <v>30400000</v>
      </c>
      <c r="G10" s="2">
        <v>34277777.777777776</v>
      </c>
      <c r="H10" s="2">
        <v>26157894.736842107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92C-B64A-4BC7-947F-A0BD1D4A86A6}">
  <dimension ref="A1"/>
  <sheetViews>
    <sheetView showGridLines="0" workbookViewId="0">
      <selection activeCell="I19" sqref="I19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Limpieza</vt:lpstr>
      <vt:lpstr>Analisis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corvalan</cp:lastModifiedBy>
  <dcterms:created xsi:type="dcterms:W3CDTF">2025-10-01T15:38:29Z</dcterms:created>
  <dcterms:modified xsi:type="dcterms:W3CDTF">2025-10-01T16:00:44Z</dcterms:modified>
</cp:coreProperties>
</file>