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2" windowWidth="20112" windowHeight="7992" activeTab="4"/>
  </bookViews>
  <sheets>
    <sheet name="Results 9 May" sheetId="1" r:id="rId1"/>
    <sheet name="Results 11 May" sheetId="4" r:id="rId2"/>
    <sheet name="Results 1hr Load 11 May" sheetId="3" r:id="rId3"/>
    <sheet name="August Results 1hr Load" sheetId="6" r:id="rId4"/>
    <sheet name="September Results 1hr Load" sheetId="7" r:id="rId5"/>
  </sheets>
  <calcPr calcId="125725"/>
</workbook>
</file>

<file path=xl/calcChain.xml><?xml version="1.0" encoding="utf-8"?>
<calcChain xmlns="http://schemas.openxmlformats.org/spreadsheetml/2006/main">
  <c r="K4" i="6"/>
  <c r="K5"/>
  <c r="K6"/>
  <c r="K7"/>
  <c r="K8"/>
  <c r="K11"/>
  <c r="K12"/>
  <c r="K13"/>
  <c r="K14"/>
  <c r="K15"/>
  <c r="K16"/>
  <c r="K17"/>
  <c r="K18"/>
  <c r="K21"/>
  <c r="K22"/>
  <c r="K23"/>
  <c r="K24"/>
  <c r="K25"/>
  <c r="K26"/>
  <c r="K27"/>
  <c r="K28"/>
  <c r="K29"/>
  <c r="K30"/>
  <c r="K3"/>
  <c r="J4"/>
  <c r="J5"/>
  <c r="J6"/>
  <c r="J7"/>
  <c r="J8"/>
  <c r="J11"/>
  <c r="J12"/>
  <c r="J13"/>
  <c r="J14"/>
  <c r="J15"/>
  <c r="J16"/>
  <c r="J17"/>
  <c r="J18"/>
  <c r="J21"/>
  <c r="J22"/>
  <c r="J23"/>
  <c r="J24"/>
  <c r="J25"/>
  <c r="J26"/>
  <c r="J27"/>
  <c r="J28"/>
  <c r="J29"/>
  <c r="J30"/>
  <c r="J3"/>
</calcChain>
</file>

<file path=xl/sharedStrings.xml><?xml version="1.0" encoding="utf-8"?>
<sst xmlns="http://schemas.openxmlformats.org/spreadsheetml/2006/main" count="272" uniqueCount="47">
  <si>
    <t>Elite Wealth</t>
  </si>
  <si>
    <t>1 user</t>
  </si>
  <si>
    <t>5 users</t>
  </si>
  <si>
    <t>10 users</t>
  </si>
  <si>
    <t>50 users</t>
  </si>
  <si>
    <t>100 users</t>
  </si>
  <si>
    <t>Pharos</t>
  </si>
  <si>
    <t>Client Info</t>
  </si>
  <si>
    <t>Create Client</t>
  </si>
  <si>
    <t>Submitting New Client</t>
  </si>
  <si>
    <t>Update Client</t>
  </si>
  <si>
    <t>Login</t>
  </si>
  <si>
    <t>Logout</t>
  </si>
  <si>
    <t>Portfolio</t>
  </si>
  <si>
    <t>Add Product</t>
  </si>
  <si>
    <t>Submitting Add Product</t>
  </si>
  <si>
    <t>Add Transaction</t>
  </si>
  <si>
    <t>Submitting Add Transaction</t>
  </si>
  <si>
    <t>Add Value</t>
  </si>
  <si>
    <t>Submitting Add Value</t>
  </si>
  <si>
    <t>Work Portal</t>
  </si>
  <si>
    <t>Add Interaction</t>
  </si>
  <si>
    <t>Submitting Add Interaction</t>
  </si>
  <si>
    <t>Add Note</t>
  </si>
  <si>
    <t>Submitting Add Note</t>
  </si>
  <si>
    <t xml:space="preserve">Index Document </t>
  </si>
  <si>
    <t>Submitting Index Document</t>
  </si>
  <si>
    <t xml:space="preserve">Retrieve Document </t>
  </si>
  <si>
    <t>Submitting Retrieve Document</t>
  </si>
  <si>
    <t>Submitting Update Client</t>
  </si>
  <si>
    <t xml:space="preserve">Submitting Retrieve Document </t>
  </si>
  <si>
    <t>Results as of Tuesday, 9 May</t>
  </si>
  <si>
    <t>Results as of Thursday, 11 May</t>
  </si>
  <si>
    <t xml:space="preserve">Before </t>
  </si>
  <si>
    <t>After</t>
  </si>
  <si>
    <t>1 hour</t>
  </si>
  <si>
    <t xml:space="preserve">Portfolio                                  </t>
  </si>
  <si>
    <t>10 Users</t>
  </si>
  <si>
    <t>50 Users</t>
  </si>
  <si>
    <t xml:space="preserve">Client Info                               </t>
  </si>
  <si>
    <t>Elite Wealth May Results</t>
  </si>
  <si>
    <t>Elite Wealth August Results</t>
  </si>
  <si>
    <t>10 Users Response Difference</t>
  </si>
  <si>
    <t>50 Users Response Difference</t>
  </si>
  <si>
    <t>Elite Wealth September Results</t>
  </si>
  <si>
    <t xml:space="preserve">Work Portal                            </t>
  </si>
  <si>
    <t xml:space="preserve">Portfolio                           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</si>
</sst>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.5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3EA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64" fontId="0" fillId="0" borderId="5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Fill="1" applyBorder="1" applyAlignment="1">
      <alignment vertical="center"/>
    </xf>
    <xf numFmtId="164" fontId="0" fillId="0" borderId="8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11" xfId="0" applyNumberFormat="1" applyFill="1" applyBorder="1" applyAlignment="1">
      <alignment vertical="center"/>
    </xf>
    <xf numFmtId="164" fontId="0" fillId="0" borderId="5" xfId="0" applyNumberFormat="1" applyFill="1" applyBorder="1" applyAlignment="1">
      <alignment horizontal="right" vertical="center"/>
    </xf>
    <xf numFmtId="164" fontId="0" fillId="0" borderId="6" xfId="0" applyNumberFormat="1" applyFill="1" applyBorder="1" applyAlignment="1">
      <alignment horizontal="right"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8" xfId="0" applyNumberFormat="1" applyFill="1" applyBorder="1" applyAlignment="1">
      <alignment horizontal="right" vertical="center"/>
    </xf>
    <xf numFmtId="164" fontId="0" fillId="0" borderId="9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13" xfId="0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left" vertical="center"/>
    </xf>
    <xf numFmtId="0" fontId="0" fillId="0" borderId="7" xfId="0" applyFill="1" applyBorder="1" applyAlignment="1">
      <alignment vertical="center"/>
    </xf>
    <xf numFmtId="0" fontId="3" fillId="0" borderId="8" xfId="0" applyFont="1" applyBorder="1" applyAlignment="1">
      <alignment vertical="center"/>
    </xf>
    <xf numFmtId="164" fontId="0" fillId="0" borderId="12" xfId="0" applyNumberFormat="1" applyFill="1" applyBorder="1" applyAlignment="1">
      <alignment vertical="center"/>
    </xf>
    <xf numFmtId="0" fontId="0" fillId="0" borderId="8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49" fontId="0" fillId="0" borderId="8" xfId="0" applyNumberFormat="1" applyFill="1" applyBorder="1" applyAlignment="1">
      <alignment horizontal="right" vertical="center"/>
    </xf>
    <xf numFmtId="164" fontId="0" fillId="3" borderId="5" xfId="0" applyNumberFormat="1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164" fontId="0" fillId="3" borderId="5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164" fontId="0" fillId="3" borderId="9" xfId="0" applyNumberFormat="1" applyFill="1" applyBorder="1" applyAlignment="1">
      <alignment vertical="center"/>
    </xf>
    <xf numFmtId="164" fontId="0" fillId="3" borderId="11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right" vertical="center"/>
    </xf>
    <xf numFmtId="164" fontId="0" fillId="3" borderId="9" xfId="0" applyNumberFormat="1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/>
    </xf>
    <xf numFmtId="0" fontId="0" fillId="3" borderId="8" xfId="0" applyNumberFormat="1" applyFill="1" applyBorder="1" applyAlignment="1">
      <alignment horizontal="right" vertical="center"/>
    </xf>
    <xf numFmtId="164" fontId="0" fillId="3" borderId="12" xfId="0" applyNumberForma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0" fillId="0" borderId="8" xfId="0" applyFill="1" applyBorder="1" applyAlignment="1">
      <alignment vertical="center"/>
    </xf>
    <xf numFmtId="164" fontId="0" fillId="0" borderId="6" xfId="0" applyNumberFormat="1" applyFill="1" applyBorder="1" applyAlignment="1">
      <alignment vertical="center"/>
    </xf>
    <xf numFmtId="164" fontId="0" fillId="0" borderId="9" xfId="0" applyNumberFormat="1" applyFill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164" fontId="6" fillId="0" borderId="6" xfId="0" applyNumberFormat="1" applyFont="1" applyBorder="1"/>
    <xf numFmtId="164" fontId="6" fillId="0" borderId="9" xfId="0" applyNumberFormat="1" applyFont="1" applyBorder="1"/>
    <xf numFmtId="164" fontId="6" fillId="0" borderId="12" xfId="0" applyNumberFormat="1" applyFont="1" applyBorder="1"/>
    <xf numFmtId="0" fontId="0" fillId="5" borderId="9" xfId="0" applyFill="1" applyBorder="1" applyAlignment="1">
      <alignment vertical="center"/>
    </xf>
    <xf numFmtId="164" fontId="0" fillId="5" borderId="9" xfId="0" applyNumberFormat="1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164" fontId="0" fillId="5" borderId="5" xfId="0" applyNumberFormat="1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164" fontId="0" fillId="5" borderId="8" xfId="0" applyNumberFormat="1" applyFill="1" applyBorder="1" applyAlignment="1">
      <alignment horizontal="right" vertical="center"/>
    </xf>
    <xf numFmtId="164" fontId="0" fillId="5" borderId="5" xfId="0" applyNumberForma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164" fontId="0" fillId="5" borderId="8" xfId="0" applyNumberFormat="1" applyFill="1" applyBorder="1" applyAlignment="1">
      <alignment vertical="center"/>
    </xf>
    <xf numFmtId="164" fontId="0" fillId="5" borderId="0" xfId="0" applyNumberFormat="1" applyFill="1" applyBorder="1" applyAlignment="1">
      <alignment horizontal="left" vertical="center"/>
    </xf>
    <xf numFmtId="0" fontId="0" fillId="5" borderId="0" xfId="0" applyFill="1"/>
    <xf numFmtId="164" fontId="6" fillId="5" borderId="6" xfId="0" applyNumberFormat="1" applyFont="1" applyFill="1" applyBorder="1"/>
    <xf numFmtId="164" fontId="6" fillId="5" borderId="9" xfId="0" applyNumberFormat="1" applyFont="1" applyFill="1" applyBorder="1"/>
    <xf numFmtId="164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0" borderId="0" xfId="0" applyBorder="1"/>
    <xf numFmtId="0" fontId="0" fillId="5" borderId="0" xfId="0" applyFill="1" applyBorder="1"/>
    <xf numFmtId="0" fontId="0" fillId="0" borderId="0" xfId="0" applyBorder="1" applyAlignment="1">
      <alignment vertical="center"/>
    </xf>
    <xf numFmtId="164" fontId="0" fillId="0" borderId="0" xfId="0" applyNumberFormat="1" applyBorder="1"/>
    <xf numFmtId="164" fontId="0" fillId="5" borderId="31" xfId="0" applyNumberFormat="1" applyFill="1" applyBorder="1" applyAlignment="1">
      <alignment horizontal="right" vertical="center"/>
    </xf>
    <xf numFmtId="0" fontId="1" fillId="2" borderId="30" xfId="0" applyFont="1" applyFill="1" applyBorder="1" applyAlignment="1">
      <alignment vertical="center"/>
    </xf>
    <xf numFmtId="0" fontId="0" fillId="0" borderId="17" xfId="0" applyBorder="1"/>
    <xf numFmtId="0" fontId="0" fillId="5" borderId="17" xfId="0" applyFill="1" applyBorder="1"/>
    <xf numFmtId="164" fontId="0" fillId="0" borderId="19" xfId="0" applyNumberFormat="1" applyBorder="1"/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21" xfId="0" applyBorder="1" applyAlignment="1">
      <alignment vertical="center"/>
    </xf>
    <xf numFmtId="164" fontId="0" fillId="0" borderId="21" xfId="0" applyNumberFormat="1" applyBorder="1"/>
    <xf numFmtId="164" fontId="0" fillId="0" borderId="22" xfId="0" applyNumberFormat="1" applyBorder="1"/>
    <xf numFmtId="0" fontId="0" fillId="0" borderId="34" xfId="0" applyBorder="1"/>
    <xf numFmtId="0" fontId="0" fillId="0" borderId="35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1" fillId="2" borderId="19" xfId="0" applyFont="1" applyFill="1" applyBorder="1"/>
    <xf numFmtId="0" fontId="7" fillId="2" borderId="14" xfId="0" applyFont="1" applyFill="1" applyBorder="1" applyAlignment="1">
      <alignment vertical="center"/>
    </xf>
    <xf numFmtId="0" fontId="7" fillId="2" borderId="2" xfId="0" applyFont="1" applyFill="1" applyBorder="1"/>
    <xf numFmtId="164" fontId="6" fillId="0" borderId="6" xfId="0" applyNumberFormat="1" applyFont="1" applyFill="1" applyBorder="1"/>
    <xf numFmtId="0" fontId="0" fillId="5" borderId="19" xfId="0" applyFill="1" applyBorder="1"/>
    <xf numFmtId="0" fontId="0" fillId="5" borderId="22" xfId="0" applyFill="1" applyBorder="1"/>
    <xf numFmtId="0" fontId="0" fillId="0" borderId="0" xfId="0" applyFill="1"/>
    <xf numFmtId="164" fontId="6" fillId="0" borderId="30" xfId="0" applyNumberFormat="1" applyFont="1" applyFill="1" applyBorder="1"/>
    <xf numFmtId="0" fontId="0" fillId="0" borderId="37" xfId="0" applyFill="1" applyBorder="1" applyAlignment="1">
      <alignment vertical="center"/>
    </xf>
    <xf numFmtId="164" fontId="6" fillId="0" borderId="1" xfId="0" applyNumberFormat="1" applyFont="1" applyFill="1" applyBorder="1"/>
    <xf numFmtId="0" fontId="0" fillId="0" borderId="37" xfId="0" applyBorder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64" fontId="6" fillId="0" borderId="8" xfId="0" applyNumberFormat="1" applyFont="1" applyFill="1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EA58"/>
      <color rgb="FF66FF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pane ySplit="3" topLeftCell="A7" activePane="bottomLeft" state="frozen"/>
      <selection pane="bottomLeft" activeCell="F25" sqref="F25"/>
    </sheetView>
  </sheetViews>
  <sheetFormatPr defaultColWidth="9.109375" defaultRowHeight="14.4"/>
  <cols>
    <col min="1" max="1" width="29.33203125" style="3" bestFit="1" customWidth="1"/>
    <col min="2" max="2" width="6.88671875" style="3" bestFit="1" customWidth="1"/>
    <col min="3" max="3" width="7.6640625" style="3" bestFit="1" customWidth="1"/>
    <col min="4" max="5" width="8.88671875" style="3" bestFit="1" customWidth="1"/>
    <col min="6" max="6" width="10" style="3" bestFit="1" customWidth="1"/>
    <col min="7" max="7" width="1.5546875" style="3" customWidth="1"/>
    <col min="8" max="8" width="28.88671875" style="3" bestFit="1" customWidth="1"/>
    <col min="9" max="9" width="6.88671875" style="3" bestFit="1" customWidth="1"/>
    <col min="10" max="10" width="7.6640625" style="3" bestFit="1" customWidth="1"/>
    <col min="11" max="12" width="8.88671875" style="3" bestFit="1" customWidth="1"/>
    <col min="13" max="13" width="10" style="3" bestFit="1" customWidth="1"/>
    <col min="14" max="14" width="15.5546875" style="3" customWidth="1"/>
    <col min="15" max="16384" width="9.109375" style="3"/>
  </cols>
  <sheetData>
    <row r="1" spans="1:15" ht="19.8">
      <c r="A1" s="108" t="s">
        <v>31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15" ht="15" thickBot="1"/>
    <row r="3" spans="1:15" ht="16.2" thickBot="1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2" t="s">
        <v>6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</row>
    <row r="4" spans="1:15" ht="16.2" thickBot="1">
      <c r="A4" s="109" t="s">
        <v>7</v>
      </c>
      <c r="B4" s="110"/>
      <c r="C4" s="110"/>
      <c r="D4" s="110"/>
      <c r="E4" s="110"/>
      <c r="F4" s="111"/>
      <c r="H4" s="109" t="s">
        <v>7</v>
      </c>
      <c r="I4" s="110"/>
      <c r="J4" s="110"/>
      <c r="K4" s="110"/>
      <c r="L4" s="110"/>
      <c r="M4" s="111"/>
    </row>
    <row r="5" spans="1:15">
      <c r="A5" s="4" t="s">
        <v>8</v>
      </c>
      <c r="B5" s="35">
        <v>5.077</v>
      </c>
      <c r="C5" s="35">
        <v>4.8899999999999997</v>
      </c>
      <c r="D5" s="121"/>
      <c r="E5" s="122"/>
      <c r="F5" s="123"/>
      <c r="H5" s="4" t="s">
        <v>8</v>
      </c>
      <c r="I5" s="32">
        <v>8.2140000000000004</v>
      </c>
      <c r="J5" s="32">
        <v>13.003</v>
      </c>
      <c r="K5" s="112"/>
      <c r="L5" s="113"/>
      <c r="M5" s="114"/>
      <c r="N5" s="49"/>
    </row>
    <row r="6" spans="1:15">
      <c r="A6" s="6" t="s">
        <v>9</v>
      </c>
      <c r="B6" s="29">
        <v>1.8620000000000001</v>
      </c>
      <c r="C6" s="36">
        <v>1.5669999999999999</v>
      </c>
      <c r="D6" s="124"/>
      <c r="E6" s="125"/>
      <c r="F6" s="126"/>
      <c r="H6" s="6" t="s">
        <v>9</v>
      </c>
      <c r="I6" s="30">
        <v>1.619</v>
      </c>
      <c r="J6" s="30">
        <v>6.7679999999999998</v>
      </c>
      <c r="K6" s="115"/>
      <c r="L6" s="116"/>
      <c r="M6" s="117"/>
    </row>
    <row r="7" spans="1:15">
      <c r="A7" s="6" t="s">
        <v>10</v>
      </c>
      <c r="B7" s="17">
        <v>5.085</v>
      </c>
      <c r="C7" s="17">
        <v>4.7699999999999996</v>
      </c>
      <c r="D7" s="124"/>
      <c r="E7" s="125"/>
      <c r="F7" s="126"/>
      <c r="H7" s="6" t="s">
        <v>10</v>
      </c>
      <c r="I7" s="30">
        <v>3.9689999999999999</v>
      </c>
      <c r="J7" s="30">
        <v>3.762</v>
      </c>
      <c r="K7" s="115"/>
      <c r="L7" s="116"/>
      <c r="M7" s="117"/>
      <c r="O7" s="50"/>
    </row>
    <row r="8" spans="1:15">
      <c r="A8" s="6" t="s">
        <v>29</v>
      </c>
      <c r="B8" s="36">
        <v>0.29199999999999998</v>
      </c>
      <c r="C8" s="36">
        <v>4.9000000000000002E-2</v>
      </c>
      <c r="D8" s="124"/>
      <c r="E8" s="125"/>
      <c r="F8" s="126"/>
      <c r="H8" s="6" t="s">
        <v>29</v>
      </c>
      <c r="I8" s="30">
        <v>0.625</v>
      </c>
      <c r="J8" s="30">
        <v>0.54300000000000004</v>
      </c>
      <c r="K8" s="115"/>
      <c r="L8" s="116"/>
      <c r="M8" s="117"/>
    </row>
    <row r="9" spans="1:15">
      <c r="A9" s="6" t="s">
        <v>11</v>
      </c>
      <c r="B9" s="17">
        <v>0.85699999999999998</v>
      </c>
      <c r="C9" s="17">
        <v>0.628</v>
      </c>
      <c r="D9" s="124"/>
      <c r="E9" s="125"/>
      <c r="F9" s="126"/>
      <c r="H9" s="6" t="s">
        <v>11</v>
      </c>
      <c r="I9" s="30">
        <v>0.85399999999999998</v>
      </c>
      <c r="J9" s="30">
        <v>0.56599999999999995</v>
      </c>
      <c r="K9" s="115"/>
      <c r="L9" s="116"/>
      <c r="M9" s="117"/>
    </row>
    <row r="10" spans="1:15" ht="15" thickBot="1">
      <c r="A10" s="9" t="s">
        <v>12</v>
      </c>
      <c r="B10" s="20">
        <v>0.23799999999999999</v>
      </c>
      <c r="C10" s="20">
        <v>4.4999999999999998E-2</v>
      </c>
      <c r="D10" s="127"/>
      <c r="E10" s="128"/>
      <c r="F10" s="129"/>
      <c r="H10" s="9" t="s">
        <v>12</v>
      </c>
      <c r="I10" s="31">
        <v>0.224</v>
      </c>
      <c r="J10" s="31">
        <v>2.1000000000000001E-2</v>
      </c>
      <c r="K10" s="118"/>
      <c r="L10" s="119"/>
      <c r="M10" s="120"/>
    </row>
    <row r="11" spans="1:15" ht="15" thickBot="1"/>
    <row r="12" spans="1:15" ht="16.2" thickBot="1">
      <c r="A12" s="109" t="s">
        <v>13</v>
      </c>
      <c r="B12" s="110"/>
      <c r="C12" s="110"/>
      <c r="D12" s="110"/>
      <c r="E12" s="110"/>
      <c r="F12" s="111"/>
      <c r="H12" s="109" t="s">
        <v>13</v>
      </c>
      <c r="I12" s="110"/>
      <c r="J12" s="110"/>
      <c r="K12" s="110"/>
      <c r="L12" s="110"/>
      <c r="M12" s="111"/>
    </row>
    <row r="13" spans="1:15">
      <c r="A13" s="4" t="s">
        <v>14</v>
      </c>
      <c r="B13" s="5">
        <v>5.6639999999999997</v>
      </c>
      <c r="C13" s="37">
        <v>3.8889999999999998</v>
      </c>
      <c r="D13" s="37">
        <v>5.1529999999999996</v>
      </c>
      <c r="E13" s="37">
        <v>11.961</v>
      </c>
      <c r="F13" s="38">
        <v>21.722999999999999</v>
      </c>
      <c r="H13" s="4" t="s">
        <v>14</v>
      </c>
      <c r="I13" s="13">
        <v>4.9870000000000001</v>
      </c>
      <c r="J13" s="13">
        <v>7.7430000000000003</v>
      </c>
      <c r="K13" s="13">
        <v>5.7830000000000004</v>
      </c>
      <c r="L13" s="13">
        <v>17.111999999999998</v>
      </c>
      <c r="M13" s="14">
        <v>74.25</v>
      </c>
    </row>
    <row r="14" spans="1:15">
      <c r="A14" s="6" t="s">
        <v>15</v>
      </c>
      <c r="B14" s="8">
        <v>2.08</v>
      </c>
      <c r="C14" s="39">
        <v>2</v>
      </c>
      <c r="D14" s="40">
        <v>2.919</v>
      </c>
      <c r="E14" s="40">
        <v>4.7489999999999997</v>
      </c>
      <c r="F14" s="41">
        <v>9.048</v>
      </c>
      <c r="H14" s="6" t="s">
        <v>15</v>
      </c>
      <c r="I14" s="15">
        <v>1.9610000000000001</v>
      </c>
      <c r="J14" s="15">
        <v>5.6150000000000002</v>
      </c>
      <c r="K14" s="15">
        <v>3.4409999999999998</v>
      </c>
      <c r="L14" s="15">
        <v>7.601</v>
      </c>
      <c r="M14" s="16">
        <v>48.057000000000002</v>
      </c>
    </row>
    <row r="15" spans="1:15">
      <c r="A15" s="6" t="s">
        <v>16</v>
      </c>
      <c r="B15" s="8">
        <v>2.2730000000000001</v>
      </c>
      <c r="C15" s="39">
        <v>1.522</v>
      </c>
      <c r="D15" s="8">
        <v>1.8380000000000001</v>
      </c>
      <c r="E15" s="8">
        <v>2.508</v>
      </c>
      <c r="F15" s="18">
        <v>4.7699999999999996</v>
      </c>
      <c r="H15" s="6" t="s">
        <v>16</v>
      </c>
      <c r="I15" s="15">
        <v>1.734</v>
      </c>
      <c r="J15" s="15">
        <v>1.5580000000000001</v>
      </c>
      <c r="K15" s="15">
        <v>1.673</v>
      </c>
      <c r="L15" s="15">
        <v>2.1509999999999998</v>
      </c>
      <c r="M15" s="16">
        <v>2.8090000000000002</v>
      </c>
    </row>
    <row r="16" spans="1:15">
      <c r="A16" s="6" t="s">
        <v>17</v>
      </c>
      <c r="B16" s="40">
        <v>0.747</v>
      </c>
      <c r="C16" s="40">
        <v>0.64900000000000002</v>
      </c>
      <c r="D16" s="40">
        <v>0.65900000000000003</v>
      </c>
      <c r="E16" s="40">
        <v>0.81200000000000006</v>
      </c>
      <c r="F16" s="7">
        <v>2.1259999999999999</v>
      </c>
      <c r="H16" s="6" t="s">
        <v>17</v>
      </c>
      <c r="I16" s="15">
        <v>0.84440000000000004</v>
      </c>
      <c r="J16" s="15">
        <v>0.73499999999999999</v>
      </c>
      <c r="K16" s="15">
        <v>0.73099999999999998</v>
      </c>
      <c r="L16" s="15">
        <v>0.82499999999999996</v>
      </c>
      <c r="M16" s="16">
        <v>0.755</v>
      </c>
    </row>
    <row r="17" spans="1:13">
      <c r="A17" s="6" t="s">
        <v>18</v>
      </c>
      <c r="B17" s="8">
        <v>2.1230000000000002</v>
      </c>
      <c r="C17" s="8">
        <v>1.7350000000000001</v>
      </c>
      <c r="D17" s="8">
        <v>1.7310000000000001</v>
      </c>
      <c r="E17" s="8">
        <v>2.7080000000000002</v>
      </c>
      <c r="F17" s="18">
        <v>6.484</v>
      </c>
      <c r="H17" s="6" t="s">
        <v>18</v>
      </c>
      <c r="I17" s="15">
        <v>0.92700000000000005</v>
      </c>
      <c r="J17" s="15">
        <v>1.244</v>
      </c>
      <c r="K17" s="15">
        <v>0.97</v>
      </c>
      <c r="L17" s="15">
        <v>1.55</v>
      </c>
      <c r="M17" s="16">
        <v>1.5760000000000001</v>
      </c>
    </row>
    <row r="18" spans="1:13">
      <c r="A18" s="6" t="s">
        <v>19</v>
      </c>
      <c r="B18" s="39">
        <v>0.33500000000000002</v>
      </c>
      <c r="C18" s="39">
        <v>0.13100000000000001</v>
      </c>
      <c r="D18" s="8">
        <v>8.2000000000000003E-2</v>
      </c>
      <c r="E18" s="8">
        <v>0.191</v>
      </c>
      <c r="F18" s="18">
        <v>0.57299999999999995</v>
      </c>
      <c r="H18" s="6" t="s">
        <v>19</v>
      </c>
      <c r="I18" s="15">
        <v>0.22600000000000001</v>
      </c>
      <c r="J18" s="15">
        <v>0.40200000000000002</v>
      </c>
      <c r="K18" s="15">
        <v>6.2E-2</v>
      </c>
      <c r="L18" s="15">
        <v>9.0999999999999998E-2</v>
      </c>
      <c r="M18" s="16">
        <v>6.7000000000000004E-2</v>
      </c>
    </row>
    <row r="19" spans="1:13">
      <c r="A19" s="6" t="s">
        <v>11</v>
      </c>
      <c r="B19" s="39">
        <v>0.20599999999999999</v>
      </c>
      <c r="C19" s="8">
        <v>1.1839999999999999</v>
      </c>
      <c r="D19" s="8">
        <v>1.0209999999999999</v>
      </c>
      <c r="E19" s="39">
        <v>0.56699999999999995</v>
      </c>
      <c r="F19" s="42">
        <v>3.0619999999999998</v>
      </c>
      <c r="H19" s="6" t="s">
        <v>11</v>
      </c>
      <c r="I19" s="15">
        <v>0.68600000000000005</v>
      </c>
      <c r="J19" s="15">
        <v>0.56000000000000005</v>
      </c>
      <c r="K19" s="15">
        <v>0.60099999999999998</v>
      </c>
      <c r="L19" s="15">
        <v>1.8959999999999999</v>
      </c>
      <c r="M19" s="16">
        <v>10.369</v>
      </c>
    </row>
    <row r="20" spans="1:13" ht="15" thickBot="1">
      <c r="A20" s="19" t="s">
        <v>12</v>
      </c>
      <c r="B20" s="10">
        <v>0.505</v>
      </c>
      <c r="C20" s="10">
        <v>3.5000000000000003E-2</v>
      </c>
      <c r="D20" s="10">
        <v>7.2999999999999995E-2</v>
      </c>
      <c r="E20" s="43">
        <v>3.6999999999999998E-2</v>
      </c>
      <c r="F20" s="28">
        <v>5.5E-2</v>
      </c>
      <c r="H20" s="9" t="s">
        <v>12</v>
      </c>
      <c r="I20" s="21">
        <v>0.28999999999999998</v>
      </c>
      <c r="J20" s="21">
        <v>3.2000000000000001E-2</v>
      </c>
      <c r="K20" s="21">
        <v>2.8000000000000001E-2</v>
      </c>
      <c r="L20" s="21">
        <v>0.109</v>
      </c>
      <c r="M20" s="22">
        <v>2.5000000000000001E-2</v>
      </c>
    </row>
    <row r="21" spans="1:13" ht="15" thickBot="1">
      <c r="A21" s="23"/>
      <c r="B21" s="24"/>
      <c r="C21" s="24"/>
      <c r="D21" s="25"/>
      <c r="E21" s="25"/>
      <c r="F21" s="24"/>
    </row>
    <row r="22" spans="1:13" ht="16.2" thickBot="1">
      <c r="A22" s="109" t="s">
        <v>20</v>
      </c>
      <c r="B22" s="110"/>
      <c r="C22" s="110"/>
      <c r="D22" s="110"/>
      <c r="E22" s="110"/>
      <c r="F22" s="111"/>
      <c r="H22" s="109" t="s">
        <v>20</v>
      </c>
      <c r="I22" s="110"/>
      <c r="J22" s="110"/>
      <c r="K22" s="110"/>
      <c r="L22" s="110"/>
      <c r="M22" s="111"/>
    </row>
    <row r="23" spans="1:13">
      <c r="A23" s="4" t="s">
        <v>21</v>
      </c>
      <c r="B23" s="11">
        <v>2.3109999999999999</v>
      </c>
      <c r="C23" s="11">
        <v>1.133</v>
      </c>
      <c r="D23" s="11">
        <v>1.391</v>
      </c>
      <c r="E23" s="11">
        <v>3.6829999999999998</v>
      </c>
      <c r="F23" s="12">
        <v>5.0519999999999996</v>
      </c>
      <c r="H23" s="4" t="s">
        <v>21</v>
      </c>
      <c r="I23" s="13">
        <v>0.96899999999999997</v>
      </c>
      <c r="J23" s="13">
        <v>0.97</v>
      </c>
      <c r="K23" s="13">
        <v>0.85</v>
      </c>
      <c r="L23" s="13">
        <v>1.028</v>
      </c>
      <c r="M23" s="14">
        <v>1.9179999999999999</v>
      </c>
    </row>
    <row r="24" spans="1:13">
      <c r="A24" s="6" t="s">
        <v>22</v>
      </c>
      <c r="B24" s="29">
        <v>1.341</v>
      </c>
      <c r="C24" s="29">
        <v>0.92500000000000004</v>
      </c>
      <c r="D24" s="29">
        <v>1.012</v>
      </c>
      <c r="E24" s="29">
        <v>2.548</v>
      </c>
      <c r="F24" s="33">
        <v>2.9929999999999999</v>
      </c>
      <c r="H24" s="6" t="s">
        <v>22</v>
      </c>
      <c r="I24" s="15">
        <v>0.68700000000000006</v>
      </c>
      <c r="J24" s="15">
        <v>0.314</v>
      </c>
      <c r="K24" s="15">
        <v>0.253</v>
      </c>
      <c r="L24" s="15">
        <v>0.41</v>
      </c>
      <c r="M24" s="16">
        <v>0.91200000000000003</v>
      </c>
    </row>
    <row r="25" spans="1:13">
      <c r="A25" s="26" t="s">
        <v>23</v>
      </c>
      <c r="B25" s="17">
        <v>1.9590000000000001</v>
      </c>
      <c r="C25" s="17">
        <v>1.379</v>
      </c>
      <c r="D25" s="44">
        <v>1.7809999999999999</v>
      </c>
      <c r="E25" s="17">
        <v>5.23</v>
      </c>
      <c r="F25" s="45">
        <v>8.0329999999999995</v>
      </c>
      <c r="H25" s="26" t="s">
        <v>23</v>
      </c>
      <c r="I25" s="15">
        <v>1.528</v>
      </c>
      <c r="J25" s="15">
        <v>1.347</v>
      </c>
      <c r="K25" s="15">
        <v>2.3370000000000002</v>
      </c>
      <c r="L25" s="15">
        <v>3.0169999999999999</v>
      </c>
      <c r="M25" s="16">
        <v>17.190000000000001</v>
      </c>
    </row>
    <row r="26" spans="1:13">
      <c r="A26" s="6" t="s">
        <v>24</v>
      </c>
      <c r="B26" s="29">
        <v>1.236</v>
      </c>
      <c r="C26" s="17">
        <v>1.01</v>
      </c>
      <c r="D26" s="29">
        <v>1.22</v>
      </c>
      <c r="E26" s="29">
        <v>2.407</v>
      </c>
      <c r="F26" s="33">
        <v>4.0540000000000003</v>
      </c>
      <c r="H26" s="26" t="s">
        <v>24</v>
      </c>
      <c r="I26" s="8">
        <v>1.01</v>
      </c>
      <c r="J26" s="27">
        <v>0.75</v>
      </c>
      <c r="K26" s="27">
        <v>1.0760000000000001</v>
      </c>
      <c r="L26" s="27">
        <v>1.8620000000000001</v>
      </c>
      <c r="M26" s="18">
        <v>8.4179999999999993</v>
      </c>
    </row>
    <row r="27" spans="1:13">
      <c r="A27" s="26" t="s">
        <v>25</v>
      </c>
      <c r="B27" s="44">
        <v>4.8559999999999999</v>
      </c>
      <c r="C27" s="44">
        <v>1.7949999999999999</v>
      </c>
      <c r="D27" s="44">
        <v>2.2040000000000002</v>
      </c>
      <c r="E27" s="44">
        <v>7.0149999999999997</v>
      </c>
      <c r="F27" s="45">
        <v>7.3940000000000001</v>
      </c>
      <c r="H27" s="26" t="s">
        <v>25</v>
      </c>
      <c r="I27" s="15">
        <v>5.2430000000000003</v>
      </c>
      <c r="J27" s="15">
        <v>4.8259999999999996</v>
      </c>
      <c r="K27" s="15">
        <v>5.3780000000000001</v>
      </c>
      <c r="L27" s="15">
        <v>32.276000000000003</v>
      </c>
      <c r="M27" s="16">
        <v>73.402000000000001</v>
      </c>
    </row>
    <row r="28" spans="1:13">
      <c r="A28" s="6" t="s">
        <v>26</v>
      </c>
      <c r="B28" s="29">
        <v>2.165</v>
      </c>
      <c r="C28" s="29">
        <v>0.94599999999999995</v>
      </c>
      <c r="D28" s="36">
        <v>1.0509999999999999</v>
      </c>
      <c r="E28" s="36">
        <v>3.0249999999999999</v>
      </c>
      <c r="F28" s="46">
        <v>2.0840000000000001</v>
      </c>
      <c r="H28" s="6" t="s">
        <v>26</v>
      </c>
      <c r="I28" s="8">
        <v>1.726</v>
      </c>
      <c r="J28" s="15">
        <v>0.8</v>
      </c>
      <c r="K28" s="15">
        <v>1.0529999999999999</v>
      </c>
      <c r="L28" s="15">
        <v>4.6130000000000004</v>
      </c>
      <c r="M28" s="16">
        <v>19.108000000000001</v>
      </c>
    </row>
    <row r="29" spans="1:13">
      <c r="A29" s="26" t="s">
        <v>27</v>
      </c>
      <c r="B29" s="44">
        <v>5.5890000000000004</v>
      </c>
      <c r="C29" s="44">
        <v>1.8049999999999999</v>
      </c>
      <c r="D29" s="44">
        <v>1.8819999999999999</v>
      </c>
      <c r="E29" s="44">
        <v>4.0759999999999996</v>
      </c>
      <c r="F29" s="45">
        <v>6.5759999999999996</v>
      </c>
      <c r="H29" s="26" t="s">
        <v>27</v>
      </c>
      <c r="I29" s="15">
        <v>6.3620000000000001</v>
      </c>
      <c r="J29" s="15">
        <v>4.556</v>
      </c>
      <c r="K29" s="15">
        <v>4.4000000000000004</v>
      </c>
      <c r="L29" s="15">
        <v>26.081</v>
      </c>
      <c r="M29" s="16">
        <v>45.250999999999998</v>
      </c>
    </row>
    <row r="30" spans="1:13">
      <c r="A30" s="6" t="s">
        <v>30</v>
      </c>
      <c r="B30" s="47">
        <v>2.8420000000000001</v>
      </c>
      <c r="C30" s="29">
        <v>0.78400000000000003</v>
      </c>
      <c r="D30" s="34">
        <v>0.83799999999999997</v>
      </c>
      <c r="E30" s="36">
        <v>1.4910000000000001</v>
      </c>
      <c r="F30" s="46">
        <v>2.948</v>
      </c>
      <c r="H30" s="6" t="s">
        <v>28</v>
      </c>
      <c r="I30" s="15">
        <v>2.89</v>
      </c>
      <c r="J30" s="15">
        <v>0.66800000000000004</v>
      </c>
      <c r="K30" s="15">
        <v>0.65900000000000003</v>
      </c>
      <c r="L30" s="15">
        <v>2.4910000000000001</v>
      </c>
      <c r="M30" s="16">
        <v>3.4390000000000001</v>
      </c>
    </row>
    <row r="31" spans="1:13">
      <c r="A31" s="6" t="s">
        <v>11</v>
      </c>
      <c r="B31" s="44">
        <v>0.157</v>
      </c>
      <c r="C31" s="44">
        <v>0.157</v>
      </c>
      <c r="D31" s="44">
        <v>0.154</v>
      </c>
      <c r="E31" s="44">
        <v>0.30499999999999999</v>
      </c>
      <c r="F31" s="45">
        <v>0.70599999999999996</v>
      </c>
      <c r="H31" s="6" t="s">
        <v>11</v>
      </c>
      <c r="I31" s="15">
        <v>2.7690000000000001</v>
      </c>
      <c r="J31" s="15">
        <v>2.823</v>
      </c>
      <c r="K31" s="15">
        <v>0.54500000000000004</v>
      </c>
      <c r="L31" s="15">
        <v>0.58699999999999997</v>
      </c>
      <c r="M31" s="16">
        <v>1.0049999999999999</v>
      </c>
    </row>
    <row r="32" spans="1:13" ht="15" thickBot="1">
      <c r="A32" s="19" t="s">
        <v>12</v>
      </c>
      <c r="B32" s="20">
        <v>0.59499999999999997</v>
      </c>
      <c r="C32" s="20">
        <v>4.3999999999999997E-2</v>
      </c>
      <c r="D32" s="20">
        <v>5.1999999999999998E-2</v>
      </c>
      <c r="E32" s="20">
        <v>0.27100000000000002</v>
      </c>
      <c r="F32" s="48">
        <v>0.52800000000000002</v>
      </c>
      <c r="H32" s="19" t="s">
        <v>12</v>
      </c>
      <c r="I32" s="21">
        <v>0.43</v>
      </c>
      <c r="J32" s="21">
        <v>3.6999999999999998E-2</v>
      </c>
      <c r="K32" s="21">
        <v>0.03</v>
      </c>
      <c r="L32" s="21">
        <v>5.6000000000000001E-2</v>
      </c>
      <c r="M32" s="22">
        <v>0.55000000000000004</v>
      </c>
    </row>
  </sheetData>
  <mergeCells count="9">
    <mergeCell ref="A1:M1"/>
    <mergeCell ref="A4:F4"/>
    <mergeCell ref="H4:M4"/>
    <mergeCell ref="H22:M22"/>
    <mergeCell ref="A22:F22"/>
    <mergeCell ref="H12:M12"/>
    <mergeCell ref="A12:F12"/>
    <mergeCell ref="K5:M10"/>
    <mergeCell ref="D5:F10"/>
  </mergeCells>
  <pageMargins left="0.7" right="0.7" top="0.75" bottom="0.75" header="0.3" footer="0.3"/>
  <pageSetup paperSize="9" orientation="portrait" r:id="rId1"/>
  <ignoredErrors>
    <ignoredError sqref="B21:F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pane ySplit="4" topLeftCell="A5" activePane="bottomLeft" state="frozen"/>
      <selection pane="bottomLeft" sqref="A1:F1"/>
    </sheetView>
  </sheetViews>
  <sheetFormatPr defaultColWidth="9.109375" defaultRowHeight="14.4"/>
  <cols>
    <col min="1" max="1" width="29.33203125" style="3" bestFit="1" customWidth="1"/>
    <col min="2" max="2" width="8" style="3" bestFit="1" customWidth="1"/>
    <col min="3" max="3" width="8.88671875" style="3" bestFit="1" customWidth="1"/>
    <col min="4" max="4" width="1.5546875" style="3" customWidth="1"/>
    <col min="5" max="5" width="28.88671875" style="3" bestFit="1" customWidth="1"/>
    <col min="6" max="6" width="8.88671875" style="3" bestFit="1" customWidth="1"/>
    <col min="7" max="7" width="15.5546875" style="3" customWidth="1"/>
    <col min="8" max="16384" width="9.109375" style="3"/>
  </cols>
  <sheetData>
    <row r="1" spans="1:8" ht="19.8">
      <c r="A1" s="108" t="s">
        <v>32</v>
      </c>
      <c r="B1" s="108"/>
      <c r="C1" s="108"/>
      <c r="D1" s="108"/>
      <c r="E1" s="108"/>
      <c r="F1" s="108"/>
    </row>
    <row r="2" spans="1:8" ht="15" thickBot="1"/>
    <row r="3" spans="1:8" ht="16.2" thickBot="1">
      <c r="A3" s="109" t="s">
        <v>4</v>
      </c>
      <c r="B3" s="110"/>
      <c r="C3" s="110"/>
      <c r="D3" s="110"/>
      <c r="E3" s="110"/>
      <c r="F3" s="111"/>
    </row>
    <row r="4" spans="1:8" ht="16.2" thickBot="1">
      <c r="A4" s="56" t="s">
        <v>0</v>
      </c>
      <c r="B4" s="57" t="s">
        <v>33</v>
      </c>
      <c r="C4" s="58" t="s">
        <v>34</v>
      </c>
      <c r="E4" s="130" t="s">
        <v>6</v>
      </c>
      <c r="F4" s="131"/>
    </row>
    <row r="5" spans="1:8" ht="16.2" thickBot="1">
      <c r="A5" s="109" t="s">
        <v>7</v>
      </c>
      <c r="B5" s="110"/>
      <c r="C5" s="111"/>
      <c r="E5" s="109" t="s">
        <v>7</v>
      </c>
      <c r="F5" s="111"/>
    </row>
    <row r="6" spans="1:8">
      <c r="A6" s="4" t="s">
        <v>8</v>
      </c>
      <c r="B6" s="132"/>
      <c r="C6" s="133"/>
      <c r="E6" s="4" t="s">
        <v>8</v>
      </c>
      <c r="F6" s="138"/>
      <c r="G6" s="49"/>
    </row>
    <row r="7" spans="1:8">
      <c r="A7" s="6" t="s">
        <v>9</v>
      </c>
      <c r="B7" s="134"/>
      <c r="C7" s="135"/>
      <c r="E7" s="6" t="s">
        <v>9</v>
      </c>
      <c r="F7" s="139"/>
    </row>
    <row r="8" spans="1:8">
      <c r="A8" s="6" t="s">
        <v>10</v>
      </c>
      <c r="B8" s="134"/>
      <c r="C8" s="135"/>
      <c r="E8" s="6" t="s">
        <v>10</v>
      </c>
      <c r="F8" s="139"/>
      <c r="H8" s="50"/>
    </row>
    <row r="9" spans="1:8">
      <c r="A9" s="6" t="s">
        <v>29</v>
      </c>
      <c r="B9" s="134"/>
      <c r="C9" s="135"/>
      <c r="E9" s="6" t="s">
        <v>29</v>
      </c>
      <c r="F9" s="139"/>
    </row>
    <row r="10" spans="1:8">
      <c r="A10" s="6" t="s">
        <v>11</v>
      </c>
      <c r="B10" s="134"/>
      <c r="C10" s="135"/>
      <c r="E10" s="6" t="s">
        <v>11</v>
      </c>
      <c r="F10" s="139"/>
    </row>
    <row r="11" spans="1:8" ht="15" thickBot="1">
      <c r="A11" s="9" t="s">
        <v>12</v>
      </c>
      <c r="B11" s="136"/>
      <c r="C11" s="137"/>
      <c r="E11" s="9" t="s">
        <v>12</v>
      </c>
      <c r="F11" s="140"/>
    </row>
    <row r="12" spans="1:8" ht="15" thickBot="1"/>
    <row r="13" spans="1:8" ht="16.2" thickBot="1">
      <c r="A13" s="109" t="s">
        <v>13</v>
      </c>
      <c r="B13" s="110"/>
      <c r="C13" s="111"/>
      <c r="E13" s="109" t="s">
        <v>13</v>
      </c>
      <c r="F13" s="111"/>
    </row>
    <row r="14" spans="1:8">
      <c r="A14" s="4" t="s">
        <v>14</v>
      </c>
      <c r="B14" s="5">
        <v>11.961</v>
      </c>
      <c r="C14" s="52">
        <v>20.693000000000001</v>
      </c>
      <c r="E14" s="4" t="s">
        <v>14</v>
      </c>
      <c r="F14" s="14">
        <v>17.111999999999998</v>
      </c>
    </row>
    <row r="15" spans="1:8">
      <c r="A15" s="6" t="s">
        <v>15</v>
      </c>
      <c r="B15" s="51">
        <v>4.7489999999999997</v>
      </c>
      <c r="C15" s="41">
        <v>6.8259999999999996</v>
      </c>
      <c r="E15" s="6" t="s">
        <v>15</v>
      </c>
      <c r="F15" s="16">
        <v>7.601</v>
      </c>
    </row>
    <row r="16" spans="1:8">
      <c r="A16" s="6" t="s">
        <v>16</v>
      </c>
      <c r="B16" s="8">
        <v>2.508</v>
      </c>
      <c r="C16" s="18">
        <v>4.5810000000000004</v>
      </c>
      <c r="E16" s="6" t="s">
        <v>16</v>
      </c>
      <c r="F16" s="16">
        <v>2.1509999999999998</v>
      </c>
    </row>
    <row r="17" spans="1:6">
      <c r="A17" s="6" t="s">
        <v>17</v>
      </c>
      <c r="B17" s="51">
        <v>0.81200000000000006</v>
      </c>
      <c r="C17" s="7">
        <v>1.0289999999999999</v>
      </c>
      <c r="E17" s="6" t="s">
        <v>17</v>
      </c>
      <c r="F17" s="16">
        <v>0.82499999999999996</v>
      </c>
    </row>
    <row r="18" spans="1:6">
      <c r="A18" s="6" t="s">
        <v>18</v>
      </c>
      <c r="B18" s="8">
        <v>2.7080000000000002</v>
      </c>
      <c r="C18" s="18">
        <v>2.7730000000000001</v>
      </c>
      <c r="E18" s="6" t="s">
        <v>18</v>
      </c>
      <c r="F18" s="16">
        <v>1.55</v>
      </c>
    </row>
    <row r="19" spans="1:6">
      <c r="A19" s="6" t="s">
        <v>19</v>
      </c>
      <c r="B19" s="8">
        <v>0.191</v>
      </c>
      <c r="C19" s="18">
        <v>0.39700000000000002</v>
      </c>
      <c r="E19" s="6" t="s">
        <v>19</v>
      </c>
      <c r="F19" s="16">
        <v>9.0999999999999998E-2</v>
      </c>
    </row>
    <row r="20" spans="1:6">
      <c r="A20" s="6" t="s">
        <v>11</v>
      </c>
      <c r="B20" s="8">
        <v>0.56699999999999995</v>
      </c>
      <c r="C20" s="18">
        <v>2.0670000000000002</v>
      </c>
      <c r="E20" s="6" t="s">
        <v>11</v>
      </c>
      <c r="F20" s="16">
        <v>1.8959999999999999</v>
      </c>
    </row>
    <row r="21" spans="1:6" ht="15" thickBot="1">
      <c r="A21" s="19" t="s">
        <v>12</v>
      </c>
      <c r="B21" s="10">
        <v>3.6999999999999998E-2</v>
      </c>
      <c r="C21" s="28">
        <v>0.182</v>
      </c>
      <c r="E21" s="9" t="s">
        <v>12</v>
      </c>
      <c r="F21" s="22">
        <v>0.109</v>
      </c>
    </row>
    <row r="22" spans="1:6" ht="15" thickBot="1">
      <c r="A22" s="23"/>
      <c r="B22" s="55"/>
      <c r="C22" s="25"/>
    </row>
    <row r="23" spans="1:6" ht="16.2" thickBot="1">
      <c r="A23" s="109" t="s">
        <v>20</v>
      </c>
      <c r="B23" s="110"/>
      <c r="C23" s="111"/>
      <c r="E23" s="109" t="s">
        <v>20</v>
      </c>
      <c r="F23" s="111"/>
    </row>
    <row r="24" spans="1:6">
      <c r="A24" s="4" t="s">
        <v>21</v>
      </c>
      <c r="B24" s="11">
        <v>3.6829999999999998</v>
      </c>
      <c r="C24" s="12">
        <v>5.6980000000000004</v>
      </c>
      <c r="E24" s="4" t="s">
        <v>21</v>
      </c>
      <c r="F24" s="14">
        <v>1.028</v>
      </c>
    </row>
    <row r="25" spans="1:6">
      <c r="A25" s="6" t="s">
        <v>22</v>
      </c>
      <c r="B25" s="29">
        <v>2.548</v>
      </c>
      <c r="C25" s="33">
        <v>2.6930000000000001</v>
      </c>
      <c r="E25" s="6" t="s">
        <v>22</v>
      </c>
      <c r="F25" s="16">
        <v>0.41</v>
      </c>
    </row>
    <row r="26" spans="1:6">
      <c r="A26" s="26" t="s">
        <v>23</v>
      </c>
      <c r="B26" s="17">
        <v>5.23</v>
      </c>
      <c r="C26" s="53">
        <v>9.3049999999999997</v>
      </c>
      <c r="E26" s="26" t="s">
        <v>23</v>
      </c>
      <c r="F26" s="16">
        <v>3.0169999999999999</v>
      </c>
    </row>
    <row r="27" spans="1:6">
      <c r="A27" s="6" t="s">
        <v>24</v>
      </c>
      <c r="B27" s="29">
        <v>2.407</v>
      </c>
      <c r="C27" s="33">
        <v>3.8410000000000002</v>
      </c>
      <c r="E27" s="26" t="s">
        <v>24</v>
      </c>
      <c r="F27" s="54">
        <v>1.8620000000000001</v>
      </c>
    </row>
    <row r="28" spans="1:6">
      <c r="A28" s="26" t="s">
        <v>25</v>
      </c>
      <c r="B28" s="17">
        <v>7.0149999999999997</v>
      </c>
      <c r="C28" s="45">
        <v>8.5069999999999997</v>
      </c>
      <c r="E28" s="26" t="s">
        <v>25</v>
      </c>
      <c r="F28" s="16">
        <v>32.276000000000003</v>
      </c>
    </row>
    <row r="29" spans="1:6">
      <c r="A29" s="6" t="s">
        <v>26</v>
      </c>
      <c r="B29" s="29">
        <v>3.0249999999999999</v>
      </c>
      <c r="C29" s="46">
        <v>2.1890000000000001</v>
      </c>
      <c r="E29" s="6" t="s">
        <v>26</v>
      </c>
      <c r="F29" s="16">
        <v>4.6130000000000004</v>
      </c>
    </row>
    <row r="30" spans="1:6">
      <c r="A30" s="26" t="s">
        <v>27</v>
      </c>
      <c r="B30" s="17">
        <v>4.0759999999999996</v>
      </c>
      <c r="C30" s="45">
        <v>4.7329999999999997</v>
      </c>
      <c r="E30" s="26" t="s">
        <v>27</v>
      </c>
      <c r="F30" s="16">
        <v>26.081</v>
      </c>
    </row>
    <row r="31" spans="1:6">
      <c r="A31" s="6" t="s">
        <v>30</v>
      </c>
      <c r="B31" s="29">
        <v>1.4910000000000001</v>
      </c>
      <c r="C31" s="33">
        <v>2.698</v>
      </c>
      <c r="E31" s="6" t="s">
        <v>28</v>
      </c>
      <c r="F31" s="16">
        <v>2.4910000000000001</v>
      </c>
    </row>
    <row r="32" spans="1:6">
      <c r="A32" s="6" t="s">
        <v>11</v>
      </c>
      <c r="B32" s="17">
        <v>0.30499999999999999</v>
      </c>
      <c r="C32" s="18">
        <v>2.0670000000000002</v>
      </c>
      <c r="E32" s="6" t="s">
        <v>11</v>
      </c>
      <c r="F32" s="16">
        <v>0.58699999999999997</v>
      </c>
    </row>
    <row r="33" spans="1:6" ht="15" thickBot="1">
      <c r="A33" s="19" t="s">
        <v>12</v>
      </c>
      <c r="B33" s="20">
        <v>0.27100000000000002</v>
      </c>
      <c r="C33" s="28">
        <v>0.182</v>
      </c>
      <c r="E33" s="19" t="s">
        <v>12</v>
      </c>
      <c r="F33" s="22">
        <v>5.6000000000000001E-2</v>
      </c>
    </row>
  </sheetData>
  <mergeCells count="11">
    <mergeCell ref="A13:C13"/>
    <mergeCell ref="E13:F13"/>
    <mergeCell ref="A23:C23"/>
    <mergeCell ref="E23:F23"/>
    <mergeCell ref="A1:F1"/>
    <mergeCell ref="A3:F3"/>
    <mergeCell ref="E4:F4"/>
    <mergeCell ref="A5:C5"/>
    <mergeCell ref="E5:F5"/>
    <mergeCell ref="B6:C11"/>
    <mergeCell ref="F6:F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pane ySplit="4" topLeftCell="A5" activePane="bottomLeft" state="frozen"/>
      <selection pane="bottomLeft" sqref="A1:B33"/>
    </sheetView>
  </sheetViews>
  <sheetFormatPr defaultColWidth="9.109375" defaultRowHeight="14.4"/>
  <cols>
    <col min="1" max="1" width="29.33203125" style="3" bestFit="1" customWidth="1"/>
    <col min="2" max="2" width="8.88671875" style="3" bestFit="1" customWidth="1"/>
    <col min="3" max="3" width="15.5546875" style="3" customWidth="1"/>
    <col min="4" max="16384" width="9.109375" style="3"/>
  </cols>
  <sheetData>
    <row r="1" spans="1:3" ht="19.8">
      <c r="A1" s="108" t="s">
        <v>32</v>
      </c>
      <c r="B1" s="108"/>
    </row>
    <row r="2" spans="1:3" ht="15" thickBot="1"/>
    <row r="3" spans="1:3" ht="16.2" thickBot="1">
      <c r="A3" s="109" t="s">
        <v>0</v>
      </c>
      <c r="B3" s="111"/>
    </row>
    <row r="4" spans="1:3" ht="16.2" thickBot="1">
      <c r="A4" s="59" t="s">
        <v>35</v>
      </c>
      <c r="B4" s="60" t="s">
        <v>3</v>
      </c>
    </row>
    <row r="5" spans="1:3" ht="16.2" thickBot="1">
      <c r="A5" s="141" t="s">
        <v>7</v>
      </c>
      <c r="B5" s="142"/>
    </row>
    <row r="6" spans="1:3">
      <c r="A6" s="4" t="s">
        <v>8</v>
      </c>
      <c r="B6" s="61">
        <v>3.6920000000000002</v>
      </c>
      <c r="C6" s="49"/>
    </row>
    <row r="7" spans="1:3">
      <c r="A7" s="6" t="s">
        <v>9</v>
      </c>
      <c r="B7" s="62">
        <v>1.631</v>
      </c>
    </row>
    <row r="8" spans="1:3">
      <c r="A8" s="6" t="s">
        <v>10</v>
      </c>
      <c r="B8" s="62">
        <v>4.9240000000000004</v>
      </c>
    </row>
    <row r="9" spans="1:3">
      <c r="A9" s="6" t="s">
        <v>29</v>
      </c>
      <c r="B9" s="62">
        <v>6.5000000000000002E-2</v>
      </c>
    </row>
    <row r="10" spans="1:3">
      <c r="A10" s="6" t="s">
        <v>11</v>
      </c>
      <c r="B10" s="62">
        <v>0.53</v>
      </c>
    </row>
    <row r="11" spans="1:3" ht="15" thickBot="1">
      <c r="A11" s="9" t="s">
        <v>12</v>
      </c>
      <c r="B11" s="63">
        <v>9.4E-2</v>
      </c>
    </row>
    <row r="12" spans="1:3" ht="15" thickBot="1"/>
    <row r="13" spans="1:3" ht="16.2" thickBot="1">
      <c r="A13" s="141" t="s">
        <v>13</v>
      </c>
      <c r="B13" s="142"/>
    </row>
    <row r="14" spans="1:3">
      <c r="A14" s="4" t="s">
        <v>14</v>
      </c>
      <c r="B14" s="61">
        <v>5.0890000000000004</v>
      </c>
    </row>
    <row r="15" spans="1:3">
      <c r="A15" s="6" t="s">
        <v>15</v>
      </c>
      <c r="B15" s="62">
        <v>2.4670000000000001</v>
      </c>
    </row>
    <row r="16" spans="1:3">
      <c r="A16" s="6" t="s">
        <v>16</v>
      </c>
      <c r="B16" s="62">
        <v>1.8360000000000001</v>
      </c>
    </row>
    <row r="17" spans="1:2">
      <c r="A17" s="6" t="s">
        <v>17</v>
      </c>
      <c r="B17" s="62">
        <v>0.73399999999999999</v>
      </c>
    </row>
    <row r="18" spans="1:2">
      <c r="A18" s="6" t="s">
        <v>18</v>
      </c>
      <c r="B18" s="62">
        <v>1.768</v>
      </c>
    </row>
    <row r="19" spans="1:2">
      <c r="A19" s="6" t="s">
        <v>19</v>
      </c>
      <c r="B19" s="62">
        <v>0.11700000000000001</v>
      </c>
    </row>
    <row r="20" spans="1:2">
      <c r="A20" s="6" t="s">
        <v>11</v>
      </c>
      <c r="B20" s="62">
        <v>0.53</v>
      </c>
    </row>
    <row r="21" spans="1:2" ht="15" thickBot="1">
      <c r="A21" s="19" t="s">
        <v>12</v>
      </c>
      <c r="B21" s="63">
        <v>9.4E-2</v>
      </c>
    </row>
    <row r="22" spans="1:2" ht="15" thickBot="1">
      <c r="A22" s="23"/>
      <c r="B22" s="55"/>
    </row>
    <row r="23" spans="1:2" ht="16.2" thickBot="1">
      <c r="A23" s="141" t="s">
        <v>20</v>
      </c>
      <c r="B23" s="142"/>
    </row>
    <row r="24" spans="1:2">
      <c r="A24" s="4" t="s">
        <v>21</v>
      </c>
      <c r="B24" s="61">
        <v>3.6</v>
      </c>
    </row>
    <row r="25" spans="1:2">
      <c r="A25" s="6" t="s">
        <v>22</v>
      </c>
      <c r="B25" s="62">
        <v>1.1439999999999999</v>
      </c>
    </row>
    <row r="26" spans="1:2">
      <c r="A26" s="26" t="s">
        <v>23</v>
      </c>
      <c r="B26" s="62">
        <v>3.73</v>
      </c>
    </row>
    <row r="27" spans="1:2">
      <c r="A27" s="6" t="s">
        <v>24</v>
      </c>
      <c r="B27" s="62">
        <v>1.1379999999999999</v>
      </c>
    </row>
    <row r="28" spans="1:2">
      <c r="A28" s="26" t="s">
        <v>25</v>
      </c>
      <c r="B28" s="62">
        <v>1.9590000000000001</v>
      </c>
    </row>
    <row r="29" spans="1:2">
      <c r="A29" s="6" t="s">
        <v>26</v>
      </c>
      <c r="B29" s="62">
        <v>0.94499999999999995</v>
      </c>
    </row>
    <row r="30" spans="1:2">
      <c r="A30" s="26" t="s">
        <v>27</v>
      </c>
      <c r="B30" s="62">
        <v>3.3460000000000001</v>
      </c>
    </row>
    <row r="31" spans="1:2">
      <c r="A31" s="6" t="s">
        <v>30</v>
      </c>
      <c r="B31" s="62">
        <v>2.2480000000000002</v>
      </c>
    </row>
    <row r="32" spans="1:2">
      <c r="A32" s="6" t="s">
        <v>11</v>
      </c>
      <c r="B32" s="62">
        <v>0.53</v>
      </c>
    </row>
    <row r="33" spans="1:2" ht="15" thickBot="1">
      <c r="A33" s="19" t="s">
        <v>12</v>
      </c>
      <c r="B33" s="63">
        <v>9.4E-2</v>
      </c>
    </row>
  </sheetData>
  <mergeCells count="5">
    <mergeCell ref="A23:B23"/>
    <mergeCell ref="A1:B1"/>
    <mergeCell ref="A3:B3"/>
    <mergeCell ref="A5:B5"/>
    <mergeCell ref="A13:B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K1" sqref="K1"/>
    </sheetView>
  </sheetViews>
  <sheetFormatPr defaultRowHeight="14.4"/>
  <cols>
    <col min="1" max="1" width="27.109375" bestFit="1" customWidth="1"/>
    <col min="3" max="4" width="8.88671875" style="74"/>
    <col min="5" max="5" width="26.109375" bestFit="1" customWidth="1"/>
    <col min="7" max="7" width="16.21875" customWidth="1"/>
    <col min="8" max="8" width="8.88671875" hidden="1" customWidth="1"/>
    <col min="9" max="9" width="2.44140625" style="74" hidden="1" customWidth="1"/>
    <col min="10" max="11" width="28.88671875" bestFit="1" customWidth="1"/>
  </cols>
  <sheetData>
    <row r="1" spans="1:11" ht="16.2" thickBot="1">
      <c r="A1" s="84" t="s">
        <v>41</v>
      </c>
      <c r="B1" s="1" t="s">
        <v>37</v>
      </c>
      <c r="C1" s="1" t="s">
        <v>38</v>
      </c>
      <c r="D1" s="1"/>
      <c r="E1" s="2" t="s">
        <v>40</v>
      </c>
      <c r="F1" s="1" t="s">
        <v>3</v>
      </c>
      <c r="G1" s="1" t="s">
        <v>4</v>
      </c>
      <c r="H1" s="85"/>
      <c r="I1" s="86"/>
      <c r="J1" s="96" t="s">
        <v>42</v>
      </c>
      <c r="K1" s="97" t="s">
        <v>43</v>
      </c>
    </row>
    <row r="2" spans="1:11" ht="16.2" thickBot="1">
      <c r="A2" s="143" t="s">
        <v>39</v>
      </c>
      <c r="B2" s="144"/>
      <c r="C2" s="144"/>
      <c r="D2" s="144"/>
      <c r="E2" s="144"/>
      <c r="F2" s="1"/>
      <c r="G2" s="109"/>
      <c r="H2" s="110"/>
      <c r="I2" s="110"/>
      <c r="J2" s="98"/>
      <c r="K2" s="99"/>
    </row>
    <row r="3" spans="1:11" ht="15" thickBot="1">
      <c r="A3" s="4" t="s">
        <v>8</v>
      </c>
      <c r="B3" s="100">
        <v>0.75</v>
      </c>
      <c r="C3" s="75">
        <v>4.3479999999999999</v>
      </c>
      <c r="D3" s="78"/>
      <c r="E3" s="4" t="s">
        <v>8</v>
      </c>
      <c r="F3" s="61">
        <v>3.6920000000000002</v>
      </c>
      <c r="G3" s="93"/>
      <c r="H3" s="79"/>
      <c r="I3" s="80"/>
      <c r="J3" s="82">
        <f>B3-F3</f>
        <v>-2.9420000000000002</v>
      </c>
      <c r="K3" s="87">
        <f>C3-G3</f>
        <v>4.3479999999999999</v>
      </c>
    </row>
    <row r="4" spans="1:11" ht="15" thickBot="1">
      <c r="A4" s="6" t="s">
        <v>9</v>
      </c>
      <c r="B4" s="100">
        <v>0.629</v>
      </c>
      <c r="C4" s="76">
        <v>3.97</v>
      </c>
      <c r="D4" s="78"/>
      <c r="E4" s="6" t="s">
        <v>9</v>
      </c>
      <c r="F4" s="62">
        <v>1.631</v>
      </c>
      <c r="G4" s="94"/>
      <c r="H4" s="79"/>
      <c r="I4" s="80"/>
      <c r="J4" s="82">
        <f t="shared" ref="J4:J30" si="0">B4-F4</f>
        <v>-1.002</v>
      </c>
      <c r="K4" s="87">
        <f t="shared" ref="K4:K30" si="1">C4-G4</f>
        <v>3.97</v>
      </c>
    </row>
    <row r="5" spans="1:11" ht="15" thickBot="1">
      <c r="A5" s="6" t="s">
        <v>10</v>
      </c>
      <c r="B5" s="100">
        <v>3.1120000000000001</v>
      </c>
      <c r="C5" s="76">
        <v>8.2629999999999999</v>
      </c>
      <c r="D5" s="78"/>
      <c r="E5" s="6" t="s">
        <v>10</v>
      </c>
      <c r="F5" s="62">
        <v>4.9240000000000004</v>
      </c>
      <c r="G5" s="94"/>
      <c r="H5" s="79"/>
      <c r="I5" s="80"/>
      <c r="J5" s="82">
        <f t="shared" si="0"/>
        <v>-1.8120000000000003</v>
      </c>
      <c r="K5" s="87">
        <f t="shared" si="1"/>
        <v>8.2629999999999999</v>
      </c>
    </row>
    <row r="6" spans="1:11" ht="15" thickBot="1">
      <c r="A6" s="6" t="s">
        <v>29</v>
      </c>
      <c r="B6" s="100">
        <v>1.4219999999999999</v>
      </c>
      <c r="C6" s="76">
        <v>3.3130000000000002</v>
      </c>
      <c r="D6" s="78"/>
      <c r="E6" s="6" t="s">
        <v>29</v>
      </c>
      <c r="F6" s="100">
        <v>6.5000000000000002E-2</v>
      </c>
      <c r="G6" s="94"/>
      <c r="H6" s="79"/>
      <c r="I6" s="80"/>
      <c r="J6" s="82">
        <f t="shared" si="0"/>
        <v>1.357</v>
      </c>
      <c r="K6" s="87">
        <f t="shared" si="1"/>
        <v>3.3130000000000002</v>
      </c>
    </row>
    <row r="7" spans="1:11" ht="15" thickBot="1">
      <c r="A7" s="6" t="s">
        <v>11</v>
      </c>
      <c r="B7" s="100">
        <v>0.152</v>
      </c>
      <c r="C7" s="100">
        <v>0.52900000000000003</v>
      </c>
      <c r="D7" s="78"/>
      <c r="E7" s="6" t="s">
        <v>11</v>
      </c>
      <c r="F7" s="100">
        <v>0.53</v>
      </c>
      <c r="G7" s="94"/>
      <c r="H7" s="79"/>
      <c r="I7" s="80"/>
      <c r="J7" s="82">
        <f t="shared" si="0"/>
        <v>-0.378</v>
      </c>
      <c r="K7" s="87">
        <f t="shared" si="1"/>
        <v>0.52900000000000003</v>
      </c>
    </row>
    <row r="8" spans="1:11" ht="15" thickBot="1">
      <c r="A8" s="107" t="s">
        <v>12</v>
      </c>
      <c r="B8" s="104">
        <v>0.06</v>
      </c>
      <c r="C8" s="104">
        <v>0.23300000000000001</v>
      </c>
      <c r="D8" s="78"/>
      <c r="E8" s="107" t="s">
        <v>12</v>
      </c>
      <c r="F8" s="104">
        <v>9.4E-2</v>
      </c>
      <c r="G8" s="95"/>
      <c r="H8" s="79"/>
      <c r="I8" s="80"/>
      <c r="J8" s="82">
        <f t="shared" si="0"/>
        <v>-3.4000000000000002E-2</v>
      </c>
      <c r="K8" s="87">
        <f t="shared" si="1"/>
        <v>0.23300000000000001</v>
      </c>
    </row>
    <row r="9" spans="1:11" ht="15" thickBot="1">
      <c r="A9" s="88"/>
      <c r="B9" s="81"/>
      <c r="C9" s="78"/>
      <c r="D9" s="78"/>
      <c r="E9" s="81"/>
      <c r="F9" s="81"/>
      <c r="G9" s="81"/>
      <c r="H9" s="81"/>
      <c r="I9" s="78"/>
      <c r="J9" s="82"/>
      <c r="K9" s="87"/>
    </row>
    <row r="10" spans="1:11" ht="16.2" thickBot="1">
      <c r="A10" s="143" t="s">
        <v>36</v>
      </c>
      <c r="B10" s="144"/>
      <c r="C10" s="144"/>
      <c r="D10" s="144"/>
      <c r="E10" s="144"/>
      <c r="F10" s="1"/>
      <c r="G10" s="109"/>
      <c r="H10" s="110"/>
      <c r="I10" s="110"/>
      <c r="J10" s="109"/>
      <c r="K10" s="111"/>
    </row>
    <row r="11" spans="1:11">
      <c r="A11" s="4" t="s">
        <v>14</v>
      </c>
      <c r="B11" s="61">
        <v>12.272</v>
      </c>
      <c r="C11" s="70">
        <v>7.9189999999999996</v>
      </c>
      <c r="D11" s="81"/>
      <c r="E11" s="4" t="s">
        <v>14</v>
      </c>
      <c r="F11" s="61">
        <v>5.0890000000000004</v>
      </c>
      <c r="G11" s="52">
        <v>20.693000000000001</v>
      </c>
      <c r="H11" s="81"/>
      <c r="I11" s="80"/>
      <c r="J11" s="82">
        <f t="shared" si="0"/>
        <v>7.1829999999999998</v>
      </c>
      <c r="K11" s="87">
        <f t="shared" si="1"/>
        <v>-12.774000000000001</v>
      </c>
    </row>
    <row r="12" spans="1:11">
      <c r="A12" s="6" t="s">
        <v>15</v>
      </c>
      <c r="B12" s="62">
        <v>4.008</v>
      </c>
      <c r="C12" s="71">
        <v>1.5740000000000001</v>
      </c>
      <c r="D12" s="81"/>
      <c r="E12" s="6" t="s">
        <v>15</v>
      </c>
      <c r="F12" s="62">
        <v>2.4670000000000001</v>
      </c>
      <c r="G12" s="64">
        <v>6.8259999999999996</v>
      </c>
      <c r="H12" s="81"/>
      <c r="I12" s="80"/>
      <c r="J12" s="82">
        <f t="shared" si="0"/>
        <v>1.5409999999999999</v>
      </c>
      <c r="K12" s="87">
        <f t="shared" si="1"/>
        <v>-5.2519999999999998</v>
      </c>
    </row>
    <row r="13" spans="1:11" ht="15" thickBot="1">
      <c r="A13" s="6" t="s">
        <v>16</v>
      </c>
      <c r="B13" s="62">
        <v>4.6100000000000003</v>
      </c>
      <c r="C13" s="72">
        <v>1.0489999999999999</v>
      </c>
      <c r="D13" s="81"/>
      <c r="E13" s="6" t="s">
        <v>16</v>
      </c>
      <c r="F13" s="62">
        <v>1.8360000000000001</v>
      </c>
      <c r="G13" s="18">
        <v>4.5810000000000004</v>
      </c>
      <c r="H13" s="81"/>
      <c r="I13" s="80"/>
      <c r="J13" s="82">
        <f t="shared" si="0"/>
        <v>2.774</v>
      </c>
      <c r="K13" s="87">
        <f t="shared" si="1"/>
        <v>-3.5320000000000005</v>
      </c>
    </row>
    <row r="14" spans="1:11">
      <c r="A14" s="6" t="s">
        <v>17</v>
      </c>
      <c r="B14" s="100">
        <v>0.84499999999999997</v>
      </c>
      <c r="C14" s="100">
        <v>0.14699999999999999</v>
      </c>
      <c r="D14" s="81"/>
      <c r="E14" s="6" t="s">
        <v>17</v>
      </c>
      <c r="F14" s="100">
        <v>0.73399999999999999</v>
      </c>
      <c r="G14" s="100">
        <v>1.0289999999999999</v>
      </c>
      <c r="H14" s="81"/>
      <c r="I14" s="80"/>
      <c r="J14" s="82">
        <f t="shared" si="0"/>
        <v>0.11099999999999999</v>
      </c>
      <c r="K14" s="87">
        <f t="shared" si="1"/>
        <v>-0.8819999999999999</v>
      </c>
    </row>
    <row r="15" spans="1:11" ht="15" thickBot="1">
      <c r="A15" s="6" t="s">
        <v>18</v>
      </c>
      <c r="B15" s="62">
        <v>3.8130000000000002</v>
      </c>
      <c r="C15" s="8">
        <v>1.1819999999999999</v>
      </c>
      <c r="D15" s="81"/>
      <c r="E15" s="6" t="s">
        <v>18</v>
      </c>
      <c r="F15" s="62">
        <v>1.768</v>
      </c>
      <c r="G15" s="18">
        <v>2.7730000000000001</v>
      </c>
      <c r="H15" s="81"/>
      <c r="I15" s="80"/>
      <c r="J15" s="82">
        <f t="shared" si="0"/>
        <v>2.0449999999999999</v>
      </c>
      <c r="K15" s="87">
        <f t="shared" si="1"/>
        <v>-1.5910000000000002</v>
      </c>
    </row>
    <row r="16" spans="1:11" ht="15" thickBot="1">
      <c r="A16" s="6" t="s">
        <v>19</v>
      </c>
      <c r="B16" s="100">
        <v>0.109</v>
      </c>
      <c r="C16" s="100">
        <v>0.251</v>
      </c>
      <c r="D16" s="81"/>
      <c r="E16" s="6" t="s">
        <v>19</v>
      </c>
      <c r="F16" s="100">
        <v>0.11700000000000001</v>
      </c>
      <c r="G16" s="100">
        <v>0.39700000000000002</v>
      </c>
      <c r="H16" s="81"/>
      <c r="I16" s="80"/>
      <c r="J16" s="82">
        <f t="shared" si="0"/>
        <v>-8.0000000000000071E-3</v>
      </c>
      <c r="K16" s="87">
        <f t="shared" si="1"/>
        <v>-0.14600000000000002</v>
      </c>
    </row>
    <row r="17" spans="1:15" ht="15" thickBot="1">
      <c r="A17" s="6" t="s">
        <v>11</v>
      </c>
      <c r="B17" s="100">
        <v>0.42299999999999999</v>
      </c>
      <c r="C17" s="100">
        <v>0.39</v>
      </c>
      <c r="D17" s="81"/>
      <c r="E17" s="6" t="s">
        <v>11</v>
      </c>
      <c r="F17" s="100">
        <v>0.53</v>
      </c>
      <c r="G17" s="100">
        <v>2.0670000000000002</v>
      </c>
      <c r="H17" s="81"/>
      <c r="I17" s="80"/>
      <c r="J17" s="82">
        <f t="shared" si="0"/>
        <v>-0.10700000000000004</v>
      </c>
      <c r="K17" s="87">
        <f t="shared" si="1"/>
        <v>-1.677</v>
      </c>
    </row>
    <row r="18" spans="1:15" ht="15" thickBot="1">
      <c r="A18" s="19" t="s">
        <v>12</v>
      </c>
      <c r="B18" s="100">
        <v>9.1999999999999998E-2</v>
      </c>
      <c r="C18" s="100">
        <v>3.9E-2</v>
      </c>
      <c r="D18" s="81"/>
      <c r="E18" s="9" t="s">
        <v>12</v>
      </c>
      <c r="F18" s="100">
        <v>9.4E-2</v>
      </c>
      <c r="G18" s="100">
        <v>0.182</v>
      </c>
      <c r="H18" s="81"/>
      <c r="I18" s="80"/>
      <c r="J18" s="82">
        <f t="shared" si="0"/>
        <v>-2.0000000000000018E-3</v>
      </c>
      <c r="K18" s="87">
        <f t="shared" si="1"/>
        <v>-0.14299999999999999</v>
      </c>
    </row>
    <row r="19" spans="1:15" ht="15" thickBot="1">
      <c r="A19" s="89"/>
      <c r="B19" s="24"/>
      <c r="C19" s="77"/>
      <c r="D19" s="73"/>
      <c r="E19" s="25"/>
      <c r="F19" s="81"/>
      <c r="G19" s="81"/>
      <c r="H19" s="81"/>
      <c r="I19" s="78"/>
      <c r="J19" s="82"/>
      <c r="K19" s="87"/>
      <c r="O19" s="103"/>
    </row>
    <row r="20" spans="1:15" ht="16.2" thickBot="1">
      <c r="A20" s="143" t="s">
        <v>20</v>
      </c>
      <c r="B20" s="144"/>
      <c r="C20" s="144"/>
      <c r="D20" s="144"/>
      <c r="E20" s="144"/>
      <c r="F20" s="1"/>
      <c r="G20" s="109"/>
      <c r="H20" s="110"/>
      <c r="I20" s="111"/>
      <c r="J20" s="109"/>
      <c r="K20" s="111"/>
      <c r="O20" s="103"/>
    </row>
    <row r="21" spans="1:15">
      <c r="A21" s="4" t="s">
        <v>21</v>
      </c>
      <c r="B21" s="67">
        <v>1.391</v>
      </c>
      <c r="C21" s="67">
        <v>5.9939999999999998</v>
      </c>
      <c r="D21" s="81"/>
      <c r="E21" s="4" t="s">
        <v>21</v>
      </c>
      <c r="F21" s="61">
        <v>3.6</v>
      </c>
      <c r="G21" s="12">
        <v>5.6980000000000004</v>
      </c>
      <c r="H21" s="81"/>
      <c r="I21" s="101"/>
      <c r="J21" s="82">
        <f t="shared" si="0"/>
        <v>-2.2090000000000001</v>
      </c>
      <c r="K21" s="87">
        <f t="shared" si="1"/>
        <v>0.29599999999999937</v>
      </c>
    </row>
    <row r="22" spans="1:15">
      <c r="A22" s="6" t="s">
        <v>22</v>
      </c>
      <c r="B22" s="68">
        <v>1.012</v>
      </c>
      <c r="C22" s="68">
        <v>2.4649999999999999</v>
      </c>
      <c r="D22" s="81"/>
      <c r="E22" s="6" t="s">
        <v>22</v>
      </c>
      <c r="F22" s="62">
        <v>1.1439999999999999</v>
      </c>
      <c r="G22" s="33">
        <v>2.6930000000000001</v>
      </c>
      <c r="H22" s="81"/>
      <c r="I22" s="101"/>
      <c r="J22" s="82">
        <f t="shared" si="0"/>
        <v>-0.1319999999999999</v>
      </c>
      <c r="K22" s="87">
        <f t="shared" si="1"/>
        <v>-0.2280000000000002</v>
      </c>
    </row>
    <row r="23" spans="1:15">
      <c r="A23" s="26" t="s">
        <v>23</v>
      </c>
      <c r="B23" s="69">
        <v>1.7809999999999999</v>
      </c>
      <c r="C23" s="69">
        <v>5.8529999999999998</v>
      </c>
      <c r="D23" s="81"/>
      <c r="E23" s="26" t="s">
        <v>23</v>
      </c>
      <c r="F23" s="62">
        <v>3.73</v>
      </c>
      <c r="G23" s="53">
        <v>9.3049999999999997</v>
      </c>
      <c r="H23" s="81"/>
      <c r="I23" s="101"/>
      <c r="J23" s="82">
        <f t="shared" si="0"/>
        <v>-1.9490000000000001</v>
      </c>
      <c r="K23" s="87">
        <f t="shared" si="1"/>
        <v>-3.452</v>
      </c>
    </row>
    <row r="24" spans="1:15">
      <c r="A24" s="6" t="s">
        <v>24</v>
      </c>
      <c r="B24" s="68">
        <v>1.22</v>
      </c>
      <c r="C24" s="68">
        <v>2.476</v>
      </c>
      <c r="D24" s="81"/>
      <c r="E24" s="26" t="s">
        <v>24</v>
      </c>
      <c r="F24" s="62">
        <v>1.1379999999999999</v>
      </c>
      <c r="G24" s="33">
        <v>3.8410000000000002</v>
      </c>
      <c r="H24" s="81"/>
      <c r="I24" s="101"/>
      <c r="J24" s="82">
        <f t="shared" si="0"/>
        <v>8.2000000000000073E-2</v>
      </c>
      <c r="K24" s="87">
        <f t="shared" si="1"/>
        <v>-1.3650000000000002</v>
      </c>
    </row>
    <row r="25" spans="1:15" ht="15" thickBot="1">
      <c r="A25" s="26" t="s">
        <v>25</v>
      </c>
      <c r="B25" s="69">
        <v>2.2040000000000002</v>
      </c>
      <c r="C25" s="69">
        <v>7.4219999999999997</v>
      </c>
      <c r="D25" s="81"/>
      <c r="E25" s="26" t="s">
        <v>25</v>
      </c>
      <c r="F25" s="62">
        <v>1.9590000000000001</v>
      </c>
      <c r="G25" s="65">
        <v>8.5069999999999997</v>
      </c>
      <c r="H25" s="81"/>
      <c r="I25" s="101"/>
      <c r="J25" s="82">
        <f t="shared" si="0"/>
        <v>0.24500000000000011</v>
      </c>
      <c r="K25" s="87">
        <f t="shared" si="1"/>
        <v>-1.085</v>
      </c>
    </row>
    <row r="26" spans="1:15">
      <c r="A26" s="6" t="s">
        <v>26</v>
      </c>
      <c r="B26" s="68">
        <v>1.0509999999999999</v>
      </c>
      <c r="C26" s="69">
        <v>1.012</v>
      </c>
      <c r="D26" s="81"/>
      <c r="E26" s="6" t="s">
        <v>26</v>
      </c>
      <c r="F26" s="100">
        <v>0.94499999999999995</v>
      </c>
      <c r="G26" s="66">
        <v>2.1890000000000001</v>
      </c>
      <c r="H26" s="81"/>
      <c r="I26" s="101"/>
      <c r="J26" s="82">
        <f t="shared" si="0"/>
        <v>0.10599999999999998</v>
      </c>
      <c r="K26" s="87">
        <f t="shared" si="1"/>
        <v>-1.177</v>
      </c>
    </row>
    <row r="27" spans="1:15" ht="15" thickBot="1">
      <c r="A27" s="26" t="s">
        <v>27</v>
      </c>
      <c r="B27" s="69">
        <v>1.8819999999999999</v>
      </c>
      <c r="C27" s="69">
        <v>11.26</v>
      </c>
      <c r="D27" s="81"/>
      <c r="E27" s="26" t="s">
        <v>27</v>
      </c>
      <c r="F27" s="62">
        <v>3.3460000000000001</v>
      </c>
      <c r="G27" s="65">
        <v>4.7329999999999997</v>
      </c>
      <c r="H27" s="81"/>
      <c r="I27" s="101"/>
      <c r="J27" s="82">
        <f t="shared" si="0"/>
        <v>-1.4640000000000002</v>
      </c>
      <c r="K27" s="87">
        <f t="shared" si="1"/>
        <v>6.5270000000000001</v>
      </c>
    </row>
    <row r="28" spans="1:15" ht="15" thickBot="1">
      <c r="A28" s="6" t="s">
        <v>30</v>
      </c>
      <c r="B28" s="100">
        <v>0.83799999999999997</v>
      </c>
      <c r="C28" s="69">
        <v>5.101</v>
      </c>
      <c r="D28" s="81"/>
      <c r="E28" s="6" t="s">
        <v>28</v>
      </c>
      <c r="F28" s="62">
        <v>2.2480000000000002</v>
      </c>
      <c r="G28" s="33">
        <v>2.698</v>
      </c>
      <c r="H28" s="81"/>
      <c r="I28" s="101"/>
      <c r="J28" s="82">
        <f t="shared" si="0"/>
        <v>-1.4100000000000001</v>
      </c>
      <c r="K28" s="87">
        <f t="shared" si="1"/>
        <v>2.403</v>
      </c>
    </row>
    <row r="29" spans="1:15" ht="15" thickBot="1">
      <c r="A29" s="6" t="s">
        <v>11</v>
      </c>
      <c r="B29" s="100">
        <v>0.154</v>
      </c>
      <c r="C29" s="83">
        <v>1.135</v>
      </c>
      <c r="D29" s="81"/>
      <c r="E29" s="6" t="s">
        <v>11</v>
      </c>
      <c r="F29" s="100">
        <v>0.53</v>
      </c>
      <c r="G29" s="18">
        <v>2.0670000000000002</v>
      </c>
      <c r="H29" s="81"/>
      <c r="I29" s="101"/>
      <c r="J29" s="82">
        <f t="shared" si="0"/>
        <v>-0.376</v>
      </c>
      <c r="K29" s="87">
        <f t="shared" si="1"/>
        <v>-0.93200000000000016</v>
      </c>
    </row>
    <row r="30" spans="1:15" ht="15" thickBot="1">
      <c r="A30" s="19" t="s">
        <v>12</v>
      </c>
      <c r="B30" s="106">
        <v>5.1999999999999998E-2</v>
      </c>
      <c r="C30" s="106">
        <v>0.72099999999999997</v>
      </c>
      <c r="D30" s="90"/>
      <c r="E30" s="105" t="s">
        <v>12</v>
      </c>
      <c r="F30" s="104">
        <v>9.4E-2</v>
      </c>
      <c r="G30" s="104">
        <v>0.182</v>
      </c>
      <c r="H30" s="90"/>
      <c r="I30" s="102"/>
      <c r="J30" s="91">
        <f t="shared" si="0"/>
        <v>-4.2000000000000003E-2</v>
      </c>
      <c r="K30" s="92">
        <f t="shared" si="1"/>
        <v>0.53899999999999992</v>
      </c>
    </row>
  </sheetData>
  <mergeCells count="8">
    <mergeCell ref="J10:K10"/>
    <mergeCell ref="J20:K20"/>
    <mergeCell ref="A20:E20"/>
    <mergeCell ref="G20:I20"/>
    <mergeCell ref="A2:E2"/>
    <mergeCell ref="G2:I2"/>
    <mergeCell ref="A10:E10"/>
    <mergeCell ref="G10:I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G23" sqref="G23"/>
    </sheetView>
  </sheetViews>
  <sheetFormatPr defaultRowHeight="14.4"/>
  <cols>
    <col min="1" max="1" width="27.109375" bestFit="1" customWidth="1"/>
    <col min="4" max="4" width="30.88671875" bestFit="1" customWidth="1"/>
  </cols>
  <sheetData>
    <row r="1" spans="1:6" ht="16.2" thickBot="1">
      <c r="A1" s="84" t="s">
        <v>41</v>
      </c>
      <c r="B1" s="1" t="s">
        <v>38</v>
      </c>
      <c r="C1" s="1"/>
      <c r="D1" s="2" t="s">
        <v>44</v>
      </c>
      <c r="E1" s="1" t="s">
        <v>4</v>
      </c>
      <c r="F1" s="85"/>
    </row>
    <row r="2" spans="1:6" ht="16.2" thickBot="1">
      <c r="A2" s="143" t="s">
        <v>39</v>
      </c>
      <c r="B2" s="144"/>
      <c r="C2" s="144"/>
      <c r="D2" s="144"/>
      <c r="E2" s="1"/>
    </row>
    <row r="3" spans="1:6">
      <c r="A3" s="4" t="s">
        <v>8</v>
      </c>
      <c r="B3" s="75">
        <v>4.3479999999999999</v>
      </c>
      <c r="C3" s="78"/>
      <c r="D3" s="4" t="s">
        <v>8</v>
      </c>
      <c r="E3" s="93"/>
      <c r="F3" s="79"/>
    </row>
    <row r="4" spans="1:6">
      <c r="A4" s="6" t="s">
        <v>9</v>
      </c>
      <c r="B4" s="76">
        <v>3.97</v>
      </c>
      <c r="C4" s="78"/>
      <c r="D4" s="6" t="s">
        <v>9</v>
      </c>
      <c r="E4" s="94"/>
      <c r="F4" s="79"/>
    </row>
    <row r="5" spans="1:6">
      <c r="A5" s="6" t="s">
        <v>10</v>
      </c>
      <c r="B5" s="76">
        <v>8.2629999999999999</v>
      </c>
      <c r="C5" s="78"/>
      <c r="D5" s="6" t="s">
        <v>10</v>
      </c>
      <c r="E5" s="94"/>
      <c r="F5" s="79"/>
    </row>
    <row r="6" spans="1:6" ht="15" thickBot="1">
      <c r="A6" s="6" t="s">
        <v>29</v>
      </c>
      <c r="B6" s="76">
        <v>3.3130000000000002</v>
      </c>
      <c r="C6" s="78"/>
      <c r="D6" s="6" t="s">
        <v>29</v>
      </c>
      <c r="E6" s="94"/>
      <c r="F6" s="79"/>
    </row>
    <row r="7" spans="1:6" ht="15" thickBot="1">
      <c r="A7" s="6" t="s">
        <v>11</v>
      </c>
      <c r="B7" s="100">
        <v>0.52900000000000003</v>
      </c>
      <c r="C7" s="78"/>
      <c r="D7" s="6" t="s">
        <v>11</v>
      </c>
      <c r="E7" s="94"/>
      <c r="F7" s="79"/>
    </row>
    <row r="8" spans="1:6" ht="15" thickBot="1">
      <c r="A8" s="107" t="s">
        <v>12</v>
      </c>
      <c r="B8" s="104">
        <v>0.23300000000000001</v>
      </c>
      <c r="C8" s="78"/>
      <c r="D8" s="107" t="s">
        <v>12</v>
      </c>
      <c r="E8" s="95"/>
      <c r="F8" s="79"/>
    </row>
    <row r="9" spans="1:6" ht="16.2" thickBot="1">
      <c r="A9" s="143" t="s">
        <v>45</v>
      </c>
      <c r="B9" s="144"/>
      <c r="C9" s="144"/>
      <c r="D9" s="144"/>
      <c r="E9" s="1"/>
    </row>
    <row r="10" spans="1:6">
      <c r="A10" s="4" t="s">
        <v>21</v>
      </c>
      <c r="B10" s="67">
        <v>5.9939999999999998</v>
      </c>
      <c r="C10" s="78"/>
      <c r="D10" s="4" t="s">
        <v>21</v>
      </c>
      <c r="E10" s="67"/>
    </row>
    <row r="11" spans="1:6">
      <c r="A11" s="6" t="s">
        <v>22</v>
      </c>
      <c r="B11" s="68">
        <v>2.4649999999999999</v>
      </c>
      <c r="C11" s="78"/>
      <c r="D11" s="6" t="s">
        <v>22</v>
      </c>
      <c r="E11" s="68"/>
    </row>
    <row r="12" spans="1:6">
      <c r="A12" s="26" t="s">
        <v>23</v>
      </c>
      <c r="B12" s="69">
        <v>5.8529999999999998</v>
      </c>
      <c r="C12" s="78"/>
      <c r="D12" s="26" t="s">
        <v>23</v>
      </c>
      <c r="E12" s="69"/>
    </row>
    <row r="13" spans="1:6">
      <c r="A13" s="6" t="s">
        <v>24</v>
      </c>
      <c r="B13" s="68">
        <v>2.476</v>
      </c>
      <c r="C13" s="78"/>
      <c r="D13" s="6" t="s">
        <v>24</v>
      </c>
      <c r="E13" s="68"/>
    </row>
    <row r="14" spans="1:6">
      <c r="A14" s="26" t="s">
        <v>25</v>
      </c>
      <c r="B14" s="69">
        <v>7.4219999999999997</v>
      </c>
      <c r="C14" s="78"/>
      <c r="D14" s="26" t="s">
        <v>25</v>
      </c>
      <c r="E14" s="69"/>
    </row>
    <row r="15" spans="1:6">
      <c r="A15" s="6" t="s">
        <v>26</v>
      </c>
      <c r="B15" s="69">
        <v>1.012</v>
      </c>
      <c r="C15" s="78"/>
      <c r="D15" s="6" t="s">
        <v>26</v>
      </c>
      <c r="E15" s="69"/>
    </row>
    <row r="16" spans="1:6">
      <c r="A16" s="26" t="s">
        <v>27</v>
      </c>
      <c r="B16" s="69">
        <v>11.26</v>
      </c>
      <c r="D16" s="26" t="s">
        <v>27</v>
      </c>
      <c r="E16" s="69"/>
    </row>
    <row r="17" spans="1:5">
      <c r="A17" s="6" t="s">
        <v>30</v>
      </c>
      <c r="B17" s="69">
        <v>5.101</v>
      </c>
      <c r="D17" s="6" t="s">
        <v>30</v>
      </c>
      <c r="E17" s="69"/>
    </row>
    <row r="18" spans="1:5" ht="15" thickBot="1">
      <c r="A18" s="6" t="s">
        <v>11</v>
      </c>
      <c r="B18" s="83">
        <v>1.135</v>
      </c>
      <c r="D18" s="6" t="s">
        <v>11</v>
      </c>
      <c r="E18" s="83"/>
    </row>
    <row r="19" spans="1:5" ht="15" thickBot="1">
      <c r="A19" s="19" t="s">
        <v>12</v>
      </c>
      <c r="B19" s="106">
        <v>0.72099999999999997</v>
      </c>
      <c r="D19" s="19" t="s">
        <v>12</v>
      </c>
      <c r="E19" s="106"/>
    </row>
    <row r="20" spans="1:5" ht="15.6">
      <c r="A20" s="145" t="s">
        <v>46</v>
      </c>
      <c r="B20" s="145"/>
      <c r="C20" s="145"/>
      <c r="D20" s="145"/>
      <c r="E20" s="146"/>
    </row>
    <row r="21" spans="1:5">
      <c r="A21" s="147" t="s">
        <v>14</v>
      </c>
      <c r="B21" s="72">
        <v>7.9189999999999996</v>
      </c>
      <c r="C21" s="71"/>
      <c r="D21" s="147" t="s">
        <v>14</v>
      </c>
      <c r="E21" s="69"/>
    </row>
    <row r="22" spans="1:5">
      <c r="A22" s="147" t="s">
        <v>15</v>
      </c>
      <c r="B22" s="71">
        <v>1.5740000000000001</v>
      </c>
      <c r="C22" s="71"/>
      <c r="D22" s="147" t="s">
        <v>15</v>
      </c>
      <c r="E22" s="68"/>
    </row>
    <row r="23" spans="1:5">
      <c r="A23" s="147" t="s">
        <v>16</v>
      </c>
      <c r="B23" s="72">
        <v>1.0489999999999999</v>
      </c>
      <c r="C23" s="71"/>
      <c r="D23" s="147" t="s">
        <v>16</v>
      </c>
      <c r="E23" s="69"/>
    </row>
    <row r="24" spans="1:5">
      <c r="A24" s="147" t="s">
        <v>17</v>
      </c>
      <c r="B24" s="148">
        <v>0.14699999999999999</v>
      </c>
      <c r="C24" s="71"/>
      <c r="D24" s="147" t="s">
        <v>17</v>
      </c>
      <c r="E24" s="68"/>
    </row>
    <row r="25" spans="1:5">
      <c r="A25" s="147" t="s">
        <v>18</v>
      </c>
      <c r="B25" s="8">
        <v>1.1819999999999999</v>
      </c>
      <c r="C25" s="71"/>
      <c r="D25" s="147" t="s">
        <v>18</v>
      </c>
      <c r="E25" s="69"/>
    </row>
    <row r="26" spans="1:5">
      <c r="A26" s="147" t="s">
        <v>19</v>
      </c>
      <c r="B26" s="148">
        <v>0.251</v>
      </c>
      <c r="C26" s="71"/>
      <c r="D26" s="147" t="s">
        <v>19</v>
      </c>
      <c r="E26" s="69"/>
    </row>
    <row r="27" spans="1:5">
      <c r="A27" s="147" t="s">
        <v>11</v>
      </c>
      <c r="B27" s="148">
        <v>0.39</v>
      </c>
      <c r="C27" s="149"/>
      <c r="D27" s="147" t="s">
        <v>11</v>
      </c>
      <c r="E27" s="69"/>
    </row>
    <row r="28" spans="1:5">
      <c r="A28" s="51" t="s">
        <v>12</v>
      </c>
      <c r="B28" s="148">
        <v>3.9E-2</v>
      </c>
      <c r="C28" s="149"/>
      <c r="D28" s="51" t="s">
        <v>12</v>
      </c>
      <c r="E28" s="69"/>
    </row>
  </sheetData>
  <mergeCells count="3">
    <mergeCell ref="A2:D2"/>
    <mergeCell ref="A9:D9"/>
    <mergeCell ref="A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9 May</vt:lpstr>
      <vt:lpstr>Results 11 May</vt:lpstr>
      <vt:lpstr>Results 1hr Load 11 May</vt:lpstr>
      <vt:lpstr>August Results 1hr Load</vt:lpstr>
      <vt:lpstr>September Results 1hr Load</vt:lpstr>
    </vt:vector>
  </TitlesOfParts>
  <Company>FNB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Merwe, Bianca</dc:creator>
  <cp:lastModifiedBy>f4862155</cp:lastModifiedBy>
  <dcterms:created xsi:type="dcterms:W3CDTF">2017-05-08T15:51:57Z</dcterms:created>
  <dcterms:modified xsi:type="dcterms:W3CDTF">2017-09-28T15:43:53Z</dcterms:modified>
</cp:coreProperties>
</file>